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<sst xmlns="http://schemas.openxmlformats.org/spreadsheetml/2006/main" count="76" uniqueCount="49">
  <si>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>ΕΘΝΙΚΕΣ ΟΔΙΚΕΣ ΜΕΤΑΦΟΡΕΣ</t>
  </si>
  <si>
    <t>ΠΙΝΑΚΑΣ 1.  Εθνικές οδικές μεταφορές κατά ωφέλιμο βάρος οχήματος και τύπο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</si>
  <si>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</si>
  <si>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</si>
  <si>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</si>
  <si>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</si>
  <si>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</si>
  <si>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</si>
  <si>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</si>
  <si>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</si>
  <si>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</si>
  <si>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</si>
  <si>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</si>
  <si>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</si>
  <si>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</si>
  <si>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</si>
  <si>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</si>
  <si>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</si>
  <si>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</si>
  <si>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</si>
  <si>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</si>
  <si>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</si>
  <si>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01.  Δημητριακά</t>
  </si>
  <si>
    <t xml:space="preserve"> 02.  Πατάτες,φρέσκα ή κατεψυγμένα λαχανικά,</t>
  </si>
  <si>
    <t xml:space="preserve">         φρέσκα φρούτα</t>
  </si>
  <si>
    <t xml:space="preserve"> 04. Ξυλεία, φελλός</t>
  </si>
  <si>
    <t xml:space="preserve"> 06. Είδη διατροφής, καπνός, ζωοτροφές</t>
  </si>
  <si>
    <t xml:space="preserve"> 10. Προϊόντα πετρελαίου</t>
  </si>
  <si>
    <t xml:space="preserve"> 13. Προϊόντα μετάλλου</t>
  </si>
  <si>
    <t xml:space="preserve"> 14. Βιομηχανοποιημένα οικοδομικά υλικά</t>
  </si>
  <si>
    <t xml:space="preserve"> 15. Ακατέργαστα και βιομηχανοποιημένα ορυκτά</t>
  </si>
  <si>
    <t xml:space="preserve"> 18. Διάφορα χημικά</t>
  </si>
  <si>
    <t xml:space="preserve"> 20. Μεταφορικά μέσα-μηχανήματα</t>
  </si>
  <si>
    <t xml:space="preserve"> 21. Τελικά μεταλλικά προϊόντα</t>
  </si>
  <si>
    <t xml:space="preserve"> 22. Υαλικά,κεραμικά προϊόντα</t>
  </si>
  <si>
    <t xml:space="preserve"> 23. Είδη δέρματος,υφάνσεως,ενδύσεως,ελαστικού,</t>
  </si>
  <si>
    <t xml:space="preserve">        χάρτου,ξύλου,φελλού</t>
  </si>
  <si>
    <t xml:space="preserve"> 24. Διάφορα είδη</t>
  </si>
  <si>
    <t xml:space="preserve">                "         10,0 - 14,9 Τόνοι</t>
  </si>
  <si>
    <t xml:space="preserve">         "         15,0 Τόνοι +</t>
  </si>
  <si>
    <t xml:space="preserve">      Φορτηγό      3,0 - 9,9 Τόνοι</t>
  </si>
  <si>
    <t>Ρυμουλκό</t>
  </si>
  <si>
    <t xml:space="preserve"> ΙΟΥΛΙΟΣ-ΣΕΠΤΕΜΒΡΙΟΣ 2006</t>
  </si>
  <si>
    <t xml:space="preserve"> 03.Ζωντανά ζώα,ζαχαρότευτλα</t>
  </si>
  <si>
    <t xml:space="preserve"> 16.Φυσικά ή παρασκευασμένα λιπάσματα</t>
  </si>
  <si>
    <t xml:space="preserve">         ...</t>
  </si>
  <si>
    <t xml:space="preserve">             ...</t>
  </si>
  <si>
    <t>(Last Updated  28/12/06)</t>
  </si>
  <si>
    <t>COPYRIGHT © :2006, REPUBLIC OF CYPRUS, STATISTICAL SERVICE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</si>
</sst>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  <numFmt numFmtId="187" formatCode="0.0"/>
  </numFmts>
  <fonts count="13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1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80" fontId="7" fillId="2" borderId="2" xfId="0" applyNumberFormat="1" applyFont="1" applyFill="1" applyBorder="1" applyAlignment="1">
      <alignment/>
    </xf>
    <xf numFmtId="180" fontId="7" fillId="2" borderId="3" xfId="0" applyNumberFormat="1" applyFont="1" applyFill="1" applyBorder="1" applyAlignment="1">
      <alignment/>
    </xf>
    <xf numFmtId="180" fontId="7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84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185" fontId="5" fillId="2" borderId="2" xfId="0" applyNumberFormat="1" applyFont="1" applyFill="1" applyBorder="1" applyAlignment="1">
      <alignment horizontal="right"/>
    </xf>
    <xf numFmtId="181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 horizontal="right"/>
    </xf>
    <xf numFmtId="185" fontId="6" fillId="2" borderId="2" xfId="0" applyNumberFormat="1" applyFont="1" applyFill="1" applyBorder="1" applyAlignment="1">
      <alignment/>
    </xf>
    <xf numFmtId="181" fontId="6" fillId="2" borderId="2" xfId="0" applyNumberFormat="1" applyFont="1" applyFill="1" applyBorder="1" applyAlignment="1">
      <alignment/>
    </xf>
    <xf numFmtId="185" fontId="5" fillId="2" borderId="4" xfId="0" applyNumberFormat="1" applyFont="1" applyFill="1" applyBorder="1" applyAlignment="1">
      <alignment horizontal="right"/>
    </xf>
    <xf numFmtId="181" fontId="5" fillId="2" borderId="4" xfId="0" applyNumberFormat="1" applyFont="1" applyFill="1" applyBorder="1" applyAlignment="1">
      <alignment horizontal="right"/>
    </xf>
    <xf numFmtId="180" fontId="5" fillId="2" borderId="4" xfId="0" applyNumberFormat="1" applyFont="1" applyFill="1" applyBorder="1" applyAlignment="1">
      <alignment horizontal="right"/>
    </xf>
    <xf numFmtId="186" fontId="6" fillId="2" borderId="4" xfId="0" applyNumberFormat="1" applyFont="1" applyFill="1" applyBorder="1" applyAlignment="1">
      <alignment/>
    </xf>
    <xf numFmtId="181" fontId="6" fillId="2" borderId="4" xfId="0" applyNumberFormat="1" applyFont="1" applyFill="1" applyBorder="1" applyAlignment="1">
      <alignment/>
    </xf>
    <xf numFmtId="185" fontId="6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184" fontId="7" fillId="2" borderId="2" xfId="0" applyNumberFormat="1" applyFont="1" applyFill="1" applyBorder="1" applyAlignment="1">
      <alignment/>
    </xf>
    <xf numFmtId="184" fontId="0" fillId="2" borderId="3" xfId="0" applyNumberFormat="1" applyFont="1" applyFill="1" applyBorder="1" applyAlignment="1">
      <alignment/>
    </xf>
    <xf numFmtId="184" fontId="7" fillId="2" borderId="1" xfId="0" applyNumberFormat="1" applyFont="1" applyFill="1" applyBorder="1" applyAlignment="1">
      <alignment vertical="center"/>
    </xf>
    <xf numFmtId="180" fontId="0" fillId="2" borderId="2" xfId="0" applyNumberFormat="1" applyFont="1" applyFill="1" applyBorder="1" applyAlignment="1">
      <alignment horizontal="center"/>
    </xf>
    <xf numFmtId="180" fontId="0" fillId="2" borderId="3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 vertical="center"/>
    </xf>
    <xf numFmtId="186" fontId="7" fillId="2" borderId="1" xfId="2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81" fontId="0" fillId="2" borderId="2" xfId="0" applyNumberFormat="1" applyFont="1" applyFill="1" applyBorder="1" applyAlignment="1">
      <alignment horizontal="center"/>
    </xf>
    <xf numFmtId="180" fontId="7" fillId="2" borderId="2" xfId="0" applyNumberFormat="1" applyFont="1" applyFill="1" applyBorder="1" applyAlignment="1">
      <alignment horizontal="center"/>
    </xf>
    <xf numFmtId="181" fontId="7" fillId="2" borderId="2" xfId="0" applyNumberFormat="1" applyFont="1" applyFill="1" applyBorder="1" applyAlignment="1">
      <alignment horizontal="center"/>
    </xf>
    <xf numFmtId="180" fontId="0" fillId="2" borderId="4" xfId="0" applyNumberFormat="1" applyFont="1" applyFill="1" applyBorder="1" applyAlignment="1">
      <alignment horizontal="center"/>
    </xf>
    <xf numFmtId="181" fontId="0" fillId="2" borderId="4" xfId="0" applyNumberFormat="1" applyFont="1" applyFill="1" applyBorder="1" applyAlignment="1">
      <alignment horizontal="center"/>
    </xf>
    <xf numFmtId="180" fontId="7" fillId="2" borderId="4" xfId="0" applyNumberFormat="1" applyFont="1" applyFill="1" applyBorder="1" applyAlignment="1">
      <alignment horizontal="center"/>
    </xf>
    <xf numFmtId="181" fontId="7" fillId="2" borderId="4" xfId="0" applyNumberFormat="1" applyFont="1" applyFill="1" applyBorder="1" applyAlignment="1">
      <alignment horizontal="center"/>
    </xf>
    <xf numFmtId="181" fontId="0" fillId="2" borderId="3" xfId="0" applyNumberFormat="1" applyFont="1" applyFill="1" applyBorder="1" applyAlignment="1">
      <alignment horizontal="center"/>
    </xf>
    <xf numFmtId="180" fontId="7" fillId="2" borderId="3" xfId="0" applyNumberFormat="1" applyFont="1" applyFill="1" applyBorder="1" applyAlignment="1">
      <alignment horizontal="center"/>
    </xf>
    <xf numFmtId="181" fontId="7" fillId="2" borderId="3" xfId="0" applyNumberFormat="1" applyFont="1" applyFill="1" applyBorder="1" applyAlignment="1">
      <alignment horizontal="center"/>
    </xf>
    <xf numFmtId="181" fontId="7" fillId="2" borderId="1" xfId="0" applyNumberFormat="1" applyFont="1" applyFill="1" applyBorder="1" applyAlignment="1">
      <alignment horizontal="center" vertical="center"/>
    </xf>
    <xf numFmtId="187" fontId="0" fillId="2" borderId="2" xfId="0" applyNumberFormat="1" applyFont="1" applyFill="1" applyBorder="1" applyAlignment="1">
      <alignment horizontal="center"/>
    </xf>
    <xf numFmtId="187" fontId="0" fillId="2" borderId="4" xfId="0" applyNumberFormat="1" applyFont="1" applyFill="1" applyBorder="1" applyAlignment="1">
      <alignment horizontal="center"/>
    </xf>
    <xf numFmtId="187" fontId="0" fillId="2" borderId="3" xfId="0" applyNumberFormat="1" applyFont="1" applyFill="1" applyBorder="1" applyAlignment="1">
      <alignment horizontal="center"/>
    </xf>
    <xf numFmtId="186" fontId="0" fillId="2" borderId="2" xfId="0" applyNumberFormat="1" applyFont="1" applyFill="1" applyBorder="1" applyAlignment="1">
      <alignment horizontal="center"/>
    </xf>
    <xf numFmtId="186" fontId="0" fillId="2" borderId="4" xfId="0" applyNumberFormat="1" applyFont="1" applyFill="1" applyBorder="1" applyAlignment="1">
      <alignment horizontal="center"/>
    </xf>
    <xf numFmtId="186" fontId="0" fillId="2" borderId="3" xfId="0" applyNumberFormat="1" applyFont="1" applyFill="1" applyBorder="1" applyAlignment="1">
      <alignment horizontal="center"/>
    </xf>
    <xf numFmtId="184" fontId="0" fillId="2" borderId="3" xfId="0" applyNumberFormat="1" applyFont="1" applyFill="1" applyBorder="1" applyAlignment="1">
      <alignment horizontal="center"/>
    </xf>
    <xf numFmtId="184" fontId="0" fillId="2" borderId="2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184" fontId="7" fillId="2" borderId="1" xfId="0" applyNumberFormat="1" applyFont="1" applyFill="1" applyBorder="1" applyAlignment="1">
      <alignment/>
    </xf>
    <xf numFmtId="184" fontId="7" fillId="2" borderId="4" xfId="0" applyNumberFormat="1" applyFont="1" applyFill="1" applyBorder="1" applyAlignment="1">
      <alignment/>
    </xf>
    <xf numFmtId="184" fontId="0" fillId="2" borderId="8" xfId="0" applyNumberFormat="1" applyFont="1" applyFill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indent="6"/>
    </xf>
    <xf numFmtId="0" fontId="0" fillId="2" borderId="14" xfId="0" applyFont="1" applyFill="1" applyBorder="1" applyAlignment="1">
      <alignment horizontal="left" indent="6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29.8515625" style="2" customWidth="1"/>
    <col min="4" max="4" width="16.7109375" style="2" customWidth="1"/>
    <col min="5" max="7" width="14.421875" style="2" bestFit="1" customWidth="1"/>
    <col min="8" max="8" width="10.7109375" style="2" customWidth="1"/>
    <col min="9" max="9" width="10.140625" style="2" bestFit="1" customWidth="1"/>
    <col min="10" max="10" width="9.421875" style="2" bestFit="1" customWidth="1"/>
    <col min="11" max="11" width="2.28125" style="2" customWidth="1"/>
    <col min="12" max="16384" width="9.140625" style="2" customWidth="1"/>
  </cols>
  <sheetData>
    <row r="1" spans="1:11" ht="45" customHeight="1">
      <c r="A1" s="1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1"/>
    </row>
    <row r="2" spans="1:11" ht="19.5" customHeight="1" thickBot="1">
      <c r="A2" s="1"/>
      <c r="B2" s="76" t="s">
        <v>42</v>
      </c>
      <c r="C2" s="76"/>
      <c r="D2" s="76"/>
      <c r="E2" s="76"/>
      <c r="F2" s="76"/>
      <c r="G2" s="76"/>
      <c r="H2" s="76"/>
      <c r="I2" s="76"/>
      <c r="J2" s="76"/>
      <c r="K2" s="1"/>
    </row>
    <row r="3" spans="1:11" ht="19.5" customHeight="1" thickTop="1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 customHeight="1">
      <c r="A5" s="1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1"/>
    </row>
    <row r="6" spans="1:11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s="7" customFormat="1" ht="25.5" customHeight="1">
      <c r="A7" s="5"/>
      <c r="B7" s="67" t="s">
        <v>2</v>
      </c>
      <c r="C7" s="80"/>
      <c r="D7" s="72" t="s">
        <v>3</v>
      </c>
      <c r="E7" s="73"/>
      <c r="F7" s="72" t="s">
        <v>4</v>
      </c>
      <c r="G7" s="73"/>
      <c r="H7" s="72" t="s">
        <v>5</v>
      </c>
      <c r="I7" s="73"/>
      <c r="J7" s="5"/>
      <c r="K7" s="5"/>
    </row>
    <row r="8" spans="1:11" s="7" customFormat="1" ht="25.5" customHeight="1">
      <c r="A8" s="5"/>
      <c r="B8" s="81"/>
      <c r="C8" s="82"/>
      <c r="D8" s="6" t="s">
        <v>6</v>
      </c>
      <c r="E8" s="8" t="s">
        <v>7</v>
      </c>
      <c r="F8" s="6" t="s">
        <v>6</v>
      </c>
      <c r="G8" s="8" t="s">
        <v>7</v>
      </c>
      <c r="H8" s="6" t="s">
        <v>6</v>
      </c>
      <c r="I8" s="8" t="s">
        <v>7</v>
      </c>
      <c r="J8" s="5"/>
      <c r="K8" s="5"/>
    </row>
    <row r="9" spans="1:11" ht="15" customHeight="1">
      <c r="A9" s="1"/>
      <c r="B9" s="78" t="s">
        <v>41</v>
      </c>
      <c r="C9" s="79"/>
      <c r="D9" s="36">
        <v>2741.8</v>
      </c>
      <c r="E9" s="42">
        <v>125</v>
      </c>
      <c r="F9" s="56">
        <v>1405</v>
      </c>
      <c r="G9" s="53">
        <v>80.6</v>
      </c>
      <c r="H9" s="43">
        <f aca="true" t="shared" si="0" ref="H9:I13">F9+D9</f>
        <v>4146.8</v>
      </c>
      <c r="I9" s="44">
        <f t="shared" si="0"/>
        <v>205.6</v>
      </c>
      <c r="J9" s="1"/>
      <c r="K9" s="1"/>
    </row>
    <row r="10" spans="1:11" ht="15" customHeight="1">
      <c r="A10" s="1"/>
      <c r="B10" s="68" t="s">
        <v>40</v>
      </c>
      <c r="C10" s="69"/>
      <c r="D10" s="45">
        <v>77.3</v>
      </c>
      <c r="E10" s="46">
        <v>2.4</v>
      </c>
      <c r="F10" s="57">
        <v>1039.9</v>
      </c>
      <c r="G10" s="54">
        <v>26.8</v>
      </c>
      <c r="H10" s="47">
        <f t="shared" si="0"/>
        <v>1117.2</v>
      </c>
      <c r="I10" s="48">
        <f t="shared" si="0"/>
        <v>29.2</v>
      </c>
      <c r="J10" s="1"/>
      <c r="K10" s="1"/>
    </row>
    <row r="11" spans="1:11" ht="15" customHeight="1">
      <c r="A11" s="1"/>
      <c r="B11" s="68" t="s">
        <v>38</v>
      </c>
      <c r="C11" s="69"/>
      <c r="D11" s="45">
        <v>146.5</v>
      </c>
      <c r="E11" s="46">
        <v>1.3</v>
      </c>
      <c r="F11" s="54">
        <v>626</v>
      </c>
      <c r="G11" s="54">
        <v>3.8</v>
      </c>
      <c r="H11" s="47">
        <f t="shared" si="0"/>
        <v>772.5</v>
      </c>
      <c r="I11" s="48">
        <f t="shared" si="0"/>
        <v>5.1</v>
      </c>
      <c r="J11" s="1"/>
      <c r="K11" s="1"/>
    </row>
    <row r="12" spans="1:11" ht="15" customHeight="1">
      <c r="A12" s="1"/>
      <c r="B12" s="68" t="s">
        <v>39</v>
      </c>
      <c r="C12" s="69"/>
      <c r="D12" s="37">
        <v>1251</v>
      </c>
      <c r="E12" s="49">
        <v>15.4</v>
      </c>
      <c r="F12" s="58">
        <v>1481.6</v>
      </c>
      <c r="G12" s="55">
        <v>23.3</v>
      </c>
      <c r="H12" s="50">
        <f t="shared" si="0"/>
        <v>2732.6</v>
      </c>
      <c r="I12" s="51">
        <f t="shared" si="0"/>
        <v>38.7</v>
      </c>
      <c r="J12" s="1"/>
      <c r="K12" s="1"/>
    </row>
    <row r="13" spans="1:11" ht="19.5" customHeight="1">
      <c r="A13" s="1"/>
      <c r="B13" s="70" t="s">
        <v>5</v>
      </c>
      <c r="C13" s="71"/>
      <c r="D13" s="38">
        <f>SUM(D9:D12)</f>
        <v>4216.6</v>
      </c>
      <c r="E13" s="52">
        <f>SUM(E9:E12)</f>
        <v>144.10000000000002</v>
      </c>
      <c r="F13" s="52">
        <f>SUM(F9:F12)</f>
        <v>4552.5</v>
      </c>
      <c r="G13" s="52">
        <f>SUM(G9:G12)</f>
        <v>134.5</v>
      </c>
      <c r="H13" s="38">
        <f t="shared" si="0"/>
        <v>8769.1</v>
      </c>
      <c r="I13" s="52">
        <f t="shared" si="0"/>
        <v>278.6</v>
      </c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>
      <c r="A16" s="1"/>
      <c r="B16" s="74" t="s">
        <v>8</v>
      </c>
      <c r="C16" s="74"/>
      <c r="D16" s="74"/>
      <c r="E16" s="74"/>
      <c r="F16" s="74"/>
      <c r="G16" s="12"/>
      <c r="H16" s="1"/>
      <c r="I16" s="1"/>
      <c r="J16" s="1"/>
      <c r="K16" s="1"/>
    </row>
    <row r="17" spans="1:11" ht="9.75" customHeight="1">
      <c r="A17" s="1"/>
      <c r="B17" s="1"/>
      <c r="C17" s="12"/>
      <c r="D17" s="12"/>
      <c r="E17" s="12"/>
      <c r="F17" s="13" t="s">
        <v>9</v>
      </c>
      <c r="G17" s="1"/>
      <c r="H17" s="1"/>
      <c r="I17" s="1"/>
      <c r="J17" s="1"/>
      <c r="K17" s="1"/>
    </row>
    <row r="18" spans="1:11" ht="24.75" customHeight="1">
      <c r="A18" s="1"/>
      <c r="B18" s="83" t="s">
        <v>10</v>
      </c>
      <c r="C18" s="83"/>
      <c r="D18" s="14" t="s">
        <v>11</v>
      </c>
      <c r="E18" s="14" t="s">
        <v>12</v>
      </c>
      <c r="F18" s="65" t="s">
        <v>5</v>
      </c>
      <c r="G18" s="1"/>
      <c r="H18" s="1"/>
      <c r="I18" s="1"/>
      <c r="J18" s="1"/>
      <c r="K18" s="1"/>
    </row>
    <row r="19" spans="1:11" ht="12.75">
      <c r="A19" s="1"/>
      <c r="B19" s="84" t="s">
        <v>13</v>
      </c>
      <c r="C19" s="84"/>
      <c r="D19" s="60">
        <v>7227</v>
      </c>
      <c r="E19" s="64">
        <v>7115</v>
      </c>
      <c r="F19" s="33">
        <f>+D19+E19</f>
        <v>14342</v>
      </c>
      <c r="G19" s="61"/>
      <c r="H19" s="1"/>
      <c r="I19" s="1"/>
      <c r="J19" s="1"/>
      <c r="K19" s="1"/>
    </row>
    <row r="20" spans="1:11" ht="12.75">
      <c r="A20" s="1"/>
      <c r="B20" s="85" t="s">
        <v>14</v>
      </c>
      <c r="C20" s="85"/>
      <c r="D20" s="59">
        <v>14335</v>
      </c>
      <c r="E20" s="34">
        <v>13215.4</v>
      </c>
      <c r="F20" s="63">
        <f>+D20+E20</f>
        <v>27550.4</v>
      </c>
      <c r="G20" s="1"/>
      <c r="H20" s="1"/>
      <c r="I20" s="1"/>
      <c r="J20" s="1"/>
      <c r="K20" s="1"/>
    </row>
    <row r="21" spans="1:11" ht="19.5" customHeight="1">
      <c r="A21" s="1"/>
      <c r="B21" s="86" t="s">
        <v>5</v>
      </c>
      <c r="C21" s="86"/>
      <c r="D21" s="15">
        <v>21562</v>
      </c>
      <c r="E21" s="35">
        <f>SUM(E19:E20)</f>
        <v>20330.4</v>
      </c>
      <c r="F21" s="62">
        <f>+D21+E21</f>
        <v>41892.4</v>
      </c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 customHeight="1">
      <c r="A24" s="1"/>
      <c r="B24" s="74" t="s">
        <v>15</v>
      </c>
      <c r="C24" s="74"/>
      <c r="D24" s="74"/>
      <c r="E24" s="74"/>
      <c r="F24" s="74"/>
      <c r="G24" s="74"/>
      <c r="H24" s="74"/>
      <c r="I24" s="74"/>
      <c r="J24" s="1"/>
      <c r="K24" s="1"/>
    </row>
    <row r="25" spans="1:11" ht="9.75" customHeight="1">
      <c r="A25" s="1"/>
      <c r="B25" s="1"/>
      <c r="C25" s="12"/>
      <c r="D25" s="12"/>
      <c r="E25" s="12"/>
      <c r="F25" s="12"/>
      <c r="G25" s="12"/>
      <c r="H25" s="12"/>
      <c r="I25" s="13" t="s">
        <v>9</v>
      </c>
      <c r="J25" s="1"/>
      <c r="K25" s="1"/>
    </row>
    <row r="26" spans="1:11" ht="25.5" customHeight="1">
      <c r="A26" s="1"/>
      <c r="B26" s="87" t="s">
        <v>16</v>
      </c>
      <c r="C26" s="87"/>
      <c r="D26" s="88" t="s">
        <v>3</v>
      </c>
      <c r="E26" s="88"/>
      <c r="F26" s="88" t="s">
        <v>4</v>
      </c>
      <c r="G26" s="88"/>
      <c r="H26" s="88" t="s">
        <v>5</v>
      </c>
      <c r="I26" s="88"/>
      <c r="J26" s="1"/>
      <c r="K26" s="1"/>
    </row>
    <row r="27" spans="1:11" ht="20.25" customHeight="1">
      <c r="A27" s="1"/>
      <c r="B27" s="87"/>
      <c r="C27" s="87"/>
      <c r="D27" s="14" t="s">
        <v>11</v>
      </c>
      <c r="E27" s="14" t="s">
        <v>12</v>
      </c>
      <c r="F27" s="14" t="s">
        <v>11</v>
      </c>
      <c r="G27" s="14" t="s">
        <v>12</v>
      </c>
      <c r="H27" s="14" t="s">
        <v>11</v>
      </c>
      <c r="I27" s="14" t="s">
        <v>12</v>
      </c>
      <c r="J27" s="1"/>
      <c r="K27" s="1"/>
    </row>
    <row r="28" spans="1:11" ht="12.75">
      <c r="A28" s="1"/>
      <c r="B28" s="84" t="s">
        <v>17</v>
      </c>
      <c r="C28" s="84"/>
      <c r="D28" s="36">
        <v>1865</v>
      </c>
      <c r="E28" s="36">
        <v>1855.9</v>
      </c>
      <c r="F28" s="36">
        <v>10965.4</v>
      </c>
      <c r="G28" s="36">
        <v>9833.8</v>
      </c>
      <c r="H28" s="9">
        <f aca="true" t="shared" si="1" ref="H28:I30">F28+D28</f>
        <v>12830.4</v>
      </c>
      <c r="I28" s="9">
        <f t="shared" si="1"/>
        <v>11689.699999999999</v>
      </c>
      <c r="J28" s="1"/>
      <c r="K28" s="1"/>
    </row>
    <row r="29" spans="1:11" ht="12.75">
      <c r="A29" s="1"/>
      <c r="B29" s="85" t="s">
        <v>18</v>
      </c>
      <c r="C29" s="85"/>
      <c r="D29" s="37">
        <v>5362</v>
      </c>
      <c r="E29" s="37">
        <v>5259.1</v>
      </c>
      <c r="F29" s="37">
        <v>3369.6</v>
      </c>
      <c r="G29" s="37">
        <v>3381.6</v>
      </c>
      <c r="H29" s="10">
        <f t="shared" si="1"/>
        <v>8731.6</v>
      </c>
      <c r="I29" s="10">
        <f t="shared" si="1"/>
        <v>8640.7</v>
      </c>
      <c r="J29" s="1"/>
      <c r="K29" s="1"/>
    </row>
    <row r="30" spans="1:11" ht="19.5" customHeight="1">
      <c r="A30" s="1"/>
      <c r="B30" s="86" t="s">
        <v>5</v>
      </c>
      <c r="C30" s="86"/>
      <c r="D30" s="38">
        <f>SUM(D28:D29)</f>
        <v>7227</v>
      </c>
      <c r="E30" s="38">
        <f>SUM(E28:E29)</f>
        <v>7115</v>
      </c>
      <c r="F30" s="38">
        <f>SUM(F28:F29)</f>
        <v>14335</v>
      </c>
      <c r="G30" s="38">
        <f>SUM(G28:G29)</f>
        <v>13215.4</v>
      </c>
      <c r="H30" s="11">
        <f t="shared" si="1"/>
        <v>21562</v>
      </c>
      <c r="I30" s="11">
        <f t="shared" si="1"/>
        <v>20330.4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 customHeight="1">
      <c r="A33" s="1"/>
      <c r="B33" s="74" t="s">
        <v>19</v>
      </c>
      <c r="C33" s="74"/>
      <c r="D33" s="74"/>
      <c r="E33" s="74"/>
      <c r="F33" s="74"/>
      <c r="G33" s="74"/>
      <c r="H33" s="74"/>
      <c r="I33" s="74"/>
      <c r="J33" s="1"/>
      <c r="K33" s="1"/>
    </row>
    <row r="34" spans="1:11" ht="9.75" customHeight="1">
      <c r="A34" s="1"/>
      <c r="B34" s="16"/>
      <c r="C34" s="16"/>
      <c r="D34" s="16"/>
      <c r="E34" s="16"/>
      <c r="F34" s="16"/>
      <c r="G34" s="16"/>
      <c r="H34" s="16"/>
      <c r="I34" s="16"/>
      <c r="J34" s="1"/>
      <c r="K34" s="1"/>
    </row>
    <row r="35" spans="1:11" ht="25.5" customHeight="1">
      <c r="A35" s="1"/>
      <c r="B35" s="67" t="s">
        <v>20</v>
      </c>
      <c r="C35" s="80"/>
      <c r="D35" s="88" t="s">
        <v>3</v>
      </c>
      <c r="E35" s="88"/>
      <c r="F35" s="88" t="s">
        <v>4</v>
      </c>
      <c r="G35" s="88"/>
      <c r="H35" s="88" t="s">
        <v>21</v>
      </c>
      <c r="I35" s="88"/>
      <c r="J35" s="1"/>
      <c r="K35" s="1"/>
    </row>
    <row r="36" spans="1:11" ht="23.25" customHeight="1">
      <c r="A36" s="1"/>
      <c r="B36" s="81"/>
      <c r="C36" s="82"/>
      <c r="D36" s="6" t="s">
        <v>6</v>
      </c>
      <c r="E36" s="8" t="s">
        <v>7</v>
      </c>
      <c r="F36" s="6" t="s">
        <v>6</v>
      </c>
      <c r="G36" s="8" t="s">
        <v>7</v>
      </c>
      <c r="H36" s="6" t="s">
        <v>6</v>
      </c>
      <c r="I36" s="8" t="s">
        <v>7</v>
      </c>
      <c r="J36" s="1"/>
      <c r="K36" s="1"/>
    </row>
    <row r="37" spans="1:11" ht="12.75">
      <c r="A37" s="1"/>
      <c r="B37" s="89" t="s">
        <v>22</v>
      </c>
      <c r="C37" s="90"/>
      <c r="D37" s="17">
        <v>15.7</v>
      </c>
      <c r="E37" s="18">
        <v>1.2</v>
      </c>
      <c r="F37" s="19">
        <v>0</v>
      </c>
      <c r="G37" s="18">
        <v>0</v>
      </c>
      <c r="H37" s="20">
        <f>F37+D37</f>
        <v>15.7</v>
      </c>
      <c r="I37" s="21">
        <f>G37+E37</f>
        <v>1.2</v>
      </c>
      <c r="J37" s="1"/>
      <c r="K37" s="1"/>
    </row>
    <row r="38" spans="1:11" ht="12.75">
      <c r="A38" s="1"/>
      <c r="B38" s="91" t="s">
        <v>23</v>
      </c>
      <c r="C38" s="92"/>
      <c r="D38" s="22"/>
      <c r="E38" s="23"/>
      <c r="F38" s="24"/>
      <c r="G38" s="23"/>
      <c r="H38" s="25"/>
      <c r="I38" s="26"/>
      <c r="J38" s="1"/>
      <c r="K38" s="1"/>
    </row>
    <row r="39" spans="1:11" ht="12.75">
      <c r="A39" s="1"/>
      <c r="B39" s="91" t="s">
        <v>24</v>
      </c>
      <c r="C39" s="92"/>
      <c r="D39" s="22">
        <v>35.6</v>
      </c>
      <c r="E39" s="23">
        <v>2.7</v>
      </c>
      <c r="F39" s="24">
        <v>170.1</v>
      </c>
      <c r="G39" s="23">
        <v>1</v>
      </c>
      <c r="H39" s="27">
        <f aca="true" t="shared" si="2" ref="H39:I44">F39+D39</f>
        <v>205.7</v>
      </c>
      <c r="I39" s="26">
        <f t="shared" si="2"/>
        <v>3.7</v>
      </c>
      <c r="J39" s="1"/>
      <c r="K39" s="1"/>
    </row>
    <row r="40" spans="1:11" ht="12.75">
      <c r="A40" s="1"/>
      <c r="B40" s="40" t="s">
        <v>43</v>
      </c>
      <c r="C40" s="41"/>
      <c r="D40" s="22">
        <v>0.2</v>
      </c>
      <c r="E40" s="66" t="s">
        <v>45</v>
      </c>
      <c r="F40" s="24">
        <v>37.5</v>
      </c>
      <c r="G40" s="23">
        <v>0.2</v>
      </c>
      <c r="H40" s="27">
        <v>37.7</v>
      </c>
      <c r="I40" s="26">
        <v>0.2</v>
      </c>
      <c r="J40" s="1"/>
      <c r="K40" s="1"/>
    </row>
    <row r="41" spans="1:11" ht="12.75">
      <c r="A41" s="1"/>
      <c r="B41" s="91" t="s">
        <v>25</v>
      </c>
      <c r="C41" s="92"/>
      <c r="D41" s="22">
        <v>18.2</v>
      </c>
      <c r="E41" s="23">
        <v>1.2</v>
      </c>
      <c r="F41" s="24">
        <v>69</v>
      </c>
      <c r="G41" s="23">
        <v>4.2</v>
      </c>
      <c r="H41" s="27">
        <f t="shared" si="2"/>
        <v>87.2</v>
      </c>
      <c r="I41" s="26">
        <f t="shared" si="2"/>
        <v>5.4</v>
      </c>
      <c r="J41" s="1"/>
      <c r="K41" s="1"/>
    </row>
    <row r="42" spans="1:11" ht="12.75">
      <c r="A42" s="1"/>
      <c r="B42" s="91" t="s">
        <v>26</v>
      </c>
      <c r="C42" s="92"/>
      <c r="D42" s="22">
        <v>347.5</v>
      </c>
      <c r="E42" s="23">
        <v>24.7</v>
      </c>
      <c r="F42" s="24">
        <v>856.3</v>
      </c>
      <c r="G42" s="23">
        <v>40.6</v>
      </c>
      <c r="H42" s="27">
        <f t="shared" si="2"/>
        <v>1203.8</v>
      </c>
      <c r="I42" s="26">
        <f t="shared" si="2"/>
        <v>65.3</v>
      </c>
      <c r="J42" s="1"/>
      <c r="K42" s="1"/>
    </row>
    <row r="43" spans="1:11" ht="12.75">
      <c r="A43" s="1"/>
      <c r="B43" s="91" t="s">
        <v>27</v>
      </c>
      <c r="C43" s="92"/>
      <c r="D43" s="22">
        <v>381.9</v>
      </c>
      <c r="E43" s="23">
        <v>23.9</v>
      </c>
      <c r="F43" s="24">
        <v>129.9</v>
      </c>
      <c r="G43" s="23">
        <v>5.4</v>
      </c>
      <c r="H43" s="27">
        <f t="shared" si="2"/>
        <v>511.79999999999995</v>
      </c>
      <c r="I43" s="26">
        <f t="shared" si="2"/>
        <v>29.299999999999997</v>
      </c>
      <c r="J43" s="1"/>
      <c r="K43" s="1"/>
    </row>
    <row r="44" spans="1:11" ht="12.75">
      <c r="A44" s="1"/>
      <c r="B44" s="91" t="s">
        <v>28</v>
      </c>
      <c r="C44" s="92"/>
      <c r="D44" s="22">
        <v>20.1</v>
      </c>
      <c r="E44" s="23">
        <v>1.1</v>
      </c>
      <c r="F44" s="24">
        <v>131.4</v>
      </c>
      <c r="G44" s="23">
        <v>8.1</v>
      </c>
      <c r="H44" s="27">
        <f t="shared" si="2"/>
        <v>151.5</v>
      </c>
      <c r="I44" s="26">
        <f t="shared" si="2"/>
        <v>9.2</v>
      </c>
      <c r="J44" s="1"/>
      <c r="K44" s="1"/>
    </row>
    <row r="45" spans="1:11" ht="12.75">
      <c r="A45" s="1"/>
      <c r="B45" s="91" t="s">
        <v>29</v>
      </c>
      <c r="C45" s="92"/>
      <c r="D45" s="22">
        <v>410.3</v>
      </c>
      <c r="E45" s="23">
        <v>24.8</v>
      </c>
      <c r="F45" s="24">
        <v>508.2</v>
      </c>
      <c r="G45" s="23">
        <v>17.7</v>
      </c>
      <c r="H45" s="27">
        <f>F45+D45</f>
        <v>918.5</v>
      </c>
      <c r="I45" s="26">
        <f>G45+E45</f>
        <v>42.5</v>
      </c>
      <c r="J45" s="1"/>
      <c r="K45" s="1"/>
    </row>
    <row r="46" spans="1:11" ht="12.75">
      <c r="A46" s="1"/>
      <c r="B46" s="91" t="s">
        <v>30</v>
      </c>
      <c r="C46" s="92"/>
      <c r="D46" s="22">
        <v>2587.7</v>
      </c>
      <c r="E46" s="23">
        <v>51.2</v>
      </c>
      <c r="F46" s="24">
        <v>2216</v>
      </c>
      <c r="G46" s="23">
        <v>45.4</v>
      </c>
      <c r="H46" s="27">
        <f aca="true" t="shared" si="3" ref="H46:I49">F46+D46</f>
        <v>4803.7</v>
      </c>
      <c r="I46" s="26">
        <f t="shared" si="3"/>
        <v>96.6</v>
      </c>
      <c r="J46" s="1"/>
      <c r="K46" s="1"/>
    </row>
    <row r="47" spans="1:11" ht="12.75">
      <c r="A47" s="1"/>
      <c r="B47" s="40" t="s">
        <v>44</v>
      </c>
      <c r="C47" s="41"/>
      <c r="D47" s="22">
        <v>60.8</v>
      </c>
      <c r="E47" s="23">
        <v>1.2</v>
      </c>
      <c r="F47" s="24">
        <v>4.4</v>
      </c>
      <c r="G47" s="23">
        <v>0.1</v>
      </c>
      <c r="H47" s="27">
        <f t="shared" si="3"/>
        <v>65.2</v>
      </c>
      <c r="I47" s="26">
        <f t="shared" si="3"/>
        <v>1.3</v>
      </c>
      <c r="J47" s="1"/>
      <c r="K47" s="1"/>
    </row>
    <row r="48" spans="1:11" ht="12.75">
      <c r="A48" s="1"/>
      <c r="B48" s="91" t="s">
        <v>31</v>
      </c>
      <c r="C48" s="92"/>
      <c r="D48" s="22">
        <v>37</v>
      </c>
      <c r="E48" s="23">
        <v>1.6</v>
      </c>
      <c r="F48" s="24">
        <v>21.6</v>
      </c>
      <c r="G48" s="23">
        <v>1.8</v>
      </c>
      <c r="H48" s="27">
        <f t="shared" si="3"/>
        <v>58.6</v>
      </c>
      <c r="I48" s="26">
        <f t="shared" si="3"/>
        <v>3.4000000000000004</v>
      </c>
      <c r="J48" s="1"/>
      <c r="K48" s="1"/>
    </row>
    <row r="49" spans="1:11" ht="12.75">
      <c r="A49" s="1"/>
      <c r="B49" s="91" t="s">
        <v>32</v>
      </c>
      <c r="C49" s="92"/>
      <c r="D49" s="22">
        <v>33.9</v>
      </c>
      <c r="E49" s="23">
        <v>2.2</v>
      </c>
      <c r="F49" s="24">
        <v>27.6</v>
      </c>
      <c r="G49" s="23">
        <v>1.9</v>
      </c>
      <c r="H49" s="27">
        <f t="shared" si="3"/>
        <v>61.5</v>
      </c>
      <c r="I49" s="26">
        <f t="shared" si="3"/>
        <v>4.1</v>
      </c>
      <c r="J49" s="1"/>
      <c r="K49" s="1"/>
    </row>
    <row r="50" spans="1:11" ht="12.75">
      <c r="A50" s="1"/>
      <c r="B50" s="91" t="s">
        <v>33</v>
      </c>
      <c r="C50" s="92"/>
      <c r="D50" s="22">
        <v>1.1</v>
      </c>
      <c r="E50" s="66" t="s">
        <v>46</v>
      </c>
      <c r="F50" s="24">
        <v>18.5</v>
      </c>
      <c r="G50" s="23">
        <v>1.4</v>
      </c>
      <c r="H50" s="27">
        <f>F50+D50</f>
        <v>19.6</v>
      </c>
      <c r="I50" s="26">
        <v>1.4</v>
      </c>
      <c r="J50" s="1"/>
      <c r="K50" s="1"/>
    </row>
    <row r="51" spans="1:11" ht="12.75">
      <c r="A51" s="1"/>
      <c r="B51" s="91" t="s">
        <v>34</v>
      </c>
      <c r="C51" s="92"/>
      <c r="D51" s="22">
        <v>53</v>
      </c>
      <c r="E51" s="23">
        <v>3</v>
      </c>
      <c r="F51" s="24">
        <v>0</v>
      </c>
      <c r="G51" s="23">
        <v>0</v>
      </c>
      <c r="H51" s="27">
        <f>F51+D51</f>
        <v>53</v>
      </c>
      <c r="I51" s="26">
        <f>G51+E51</f>
        <v>3</v>
      </c>
      <c r="J51" s="1"/>
      <c r="K51" s="1"/>
    </row>
    <row r="52" spans="1:11" ht="12.75">
      <c r="A52" s="1"/>
      <c r="B52" s="91" t="s">
        <v>35</v>
      </c>
      <c r="C52" s="92"/>
      <c r="D52" s="22"/>
      <c r="E52" s="23"/>
      <c r="F52" s="24"/>
      <c r="G52" s="23"/>
      <c r="H52" s="27"/>
      <c r="I52" s="26"/>
      <c r="J52" s="1"/>
      <c r="K52" s="1"/>
    </row>
    <row r="53" spans="1:11" ht="12.75">
      <c r="A53" s="1"/>
      <c r="B53" s="91" t="s">
        <v>36</v>
      </c>
      <c r="C53" s="92"/>
      <c r="D53" s="22">
        <v>46.5</v>
      </c>
      <c r="E53" s="23">
        <v>2.3</v>
      </c>
      <c r="F53" s="24">
        <v>32</v>
      </c>
      <c r="G53" s="23">
        <v>2.3</v>
      </c>
      <c r="H53" s="27">
        <f>F53+D53</f>
        <v>78.5</v>
      </c>
      <c r="I53" s="26">
        <v>4.6</v>
      </c>
      <c r="J53" s="1"/>
      <c r="K53" s="1"/>
    </row>
    <row r="54" spans="1:11" ht="12.75">
      <c r="A54" s="1"/>
      <c r="B54" s="93" t="s">
        <v>37</v>
      </c>
      <c r="C54" s="94"/>
      <c r="D54" s="22">
        <v>167.1</v>
      </c>
      <c r="E54" s="23">
        <v>3</v>
      </c>
      <c r="F54" s="24">
        <v>330</v>
      </c>
      <c r="G54" s="23">
        <v>4.4</v>
      </c>
      <c r="H54" s="27">
        <f>F54+D54</f>
        <v>497.1</v>
      </c>
      <c r="I54" s="26">
        <f>G54+E54</f>
        <v>7.4</v>
      </c>
      <c r="J54" s="1"/>
      <c r="K54" s="1"/>
    </row>
    <row r="55" spans="1:11" ht="19.5" customHeight="1">
      <c r="A55" s="1"/>
      <c r="B55" s="95" t="s">
        <v>5</v>
      </c>
      <c r="C55" s="96"/>
      <c r="D55" s="39">
        <f aca="true" t="shared" si="4" ref="D55:I55">SUM(D37:D54)</f>
        <v>4216.6</v>
      </c>
      <c r="E55" s="39">
        <f t="shared" si="4"/>
        <v>144.1</v>
      </c>
      <c r="F55" s="39">
        <f t="shared" si="4"/>
        <v>4552.500000000001</v>
      </c>
      <c r="G55" s="39">
        <f t="shared" si="4"/>
        <v>134.5</v>
      </c>
      <c r="H55" s="39">
        <f t="shared" si="4"/>
        <v>8769.1</v>
      </c>
      <c r="I55" s="39">
        <f t="shared" si="4"/>
        <v>278.6</v>
      </c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28"/>
      <c r="C58" s="28"/>
      <c r="D58" s="28"/>
      <c r="E58" s="28"/>
      <c r="F58" s="28"/>
      <c r="G58" s="28"/>
      <c r="H58" s="28"/>
      <c r="I58" s="28"/>
      <c r="J58" s="28"/>
      <c r="K58" s="1"/>
    </row>
    <row r="59" spans="1:11" ht="18" customHeight="1">
      <c r="A59" s="29"/>
      <c r="B59" s="30" t="s">
        <v>47</v>
      </c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6" customHeight="1">
      <c r="A60" s="29"/>
      <c r="B60" s="29"/>
      <c r="C60" s="29"/>
      <c r="D60" s="29"/>
      <c r="E60" s="31"/>
      <c r="F60" s="29"/>
      <c r="G60" s="29"/>
      <c r="H60" s="29"/>
      <c r="I60" s="29"/>
      <c r="J60" s="29"/>
      <c r="K60" s="29"/>
    </row>
    <row r="61" spans="1:11" ht="12.75" customHeight="1">
      <c r="A61" s="29"/>
      <c r="B61" s="32" t="s">
        <v>48</v>
      </c>
      <c r="C61" s="29"/>
      <c r="D61" s="29"/>
      <c r="E61" s="29"/>
      <c r="F61" s="29"/>
      <c r="G61" s="29"/>
      <c r="H61" s="29"/>
      <c r="I61" s="29"/>
      <c r="J61" s="29"/>
      <c r="K61" s="29"/>
    </row>
  </sheetData>
  <mergeCells count="47">
    <mergeCell ref="B55:C55"/>
    <mergeCell ref="B50:C50"/>
    <mergeCell ref="B51:C51"/>
    <mergeCell ref="B52:C52"/>
    <mergeCell ref="B53:C53"/>
    <mergeCell ref="B46:C46"/>
    <mergeCell ref="B48:C48"/>
    <mergeCell ref="B49:C49"/>
    <mergeCell ref="B54:C54"/>
    <mergeCell ref="B42:C42"/>
    <mergeCell ref="B43:C43"/>
    <mergeCell ref="B44:C44"/>
    <mergeCell ref="B45:C45"/>
    <mergeCell ref="B37:C37"/>
    <mergeCell ref="B38:C38"/>
    <mergeCell ref="B39:C39"/>
    <mergeCell ref="B41:C41"/>
    <mergeCell ref="B35:C36"/>
    <mergeCell ref="D35:E35"/>
    <mergeCell ref="F35:G35"/>
    <mergeCell ref="H35:I35"/>
    <mergeCell ref="B28:C28"/>
    <mergeCell ref="B29:C29"/>
    <mergeCell ref="B30:C30"/>
    <mergeCell ref="B33:I33"/>
    <mergeCell ref="B24:I24"/>
    <mergeCell ref="B26:C27"/>
    <mergeCell ref="D26:E26"/>
    <mergeCell ref="F26:G26"/>
    <mergeCell ref="H26:I26"/>
    <mergeCell ref="B18:C18"/>
    <mergeCell ref="B19:C19"/>
    <mergeCell ref="B20:C20"/>
    <mergeCell ref="B21:C21"/>
    <mergeCell ref="B1:J1"/>
    <mergeCell ref="B2:J2"/>
    <mergeCell ref="B5:J5"/>
    <mergeCell ref="B9:C9"/>
    <mergeCell ref="B7:C8"/>
    <mergeCell ref="D7:E7"/>
    <mergeCell ref="F7:G7"/>
    <mergeCell ref="B12:C12"/>
    <mergeCell ref="B13:C13"/>
    <mergeCell ref="H7:I7"/>
    <mergeCell ref="B16:F16"/>
    <mergeCell ref="B10:C10"/>
    <mergeCell ref="B11:C11"/>
  </mergeCells>
  <printOptions/>
  <pageMargins left="0.75" right="0.75" top="1" bottom="1" header="0.5" footer="0.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2006-12-28T09:32:47Z</cp:lastPrinted>
  <dcterms:created xsi:type="dcterms:W3CDTF">2002-11-28T19:30:57Z</dcterms:created>
  <dcterms:modified xsi:type="dcterms:W3CDTF">2006-12-28T09:34:14Z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-1401687285</vt:i4>
  </property>
  <property fmtid="{D5CDD505-2E9C-101B-9397-08002B2CF9AE}" pid="3" name="_EmailSubject">
    <vt:lpwstr>Πίνακες για ιστοσελίδα-Εθνικες&amp; Διεθνείς οδικες μεταφορές φορτίου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PreviousAdHocReviewCycleID">
    <vt:i4>-171221174</vt:i4>
  </property>
  <property fmtid="{D5CDD505-2E9C-101B-9397-08002B2CF9AE}" pid="7" name="_ReviewingToolsShownOnce">
    <vt:lpwstr/>
  </property>
</Properties>
</file>