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>
    <definedName name="_xlnm.Print_Area" localSheetId="0">'ΕΘΝΙΚΕΣ ΟΔΙΚΕΣ ΜΕΤΑΦΟΡΕΣ'!$A$1:$I$63</definedName>
  </definedNames>
  <calcPr fullCalcOnLoad="1"/>
</workbook>
</file>

<file path=xl/sharedStrings.xml><?xml version="1.0" encoding="utf-8"?>
<sst xmlns="http://schemas.openxmlformats.org/spreadsheetml/2006/main" count="80" uniqueCount="49">
  <si>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</si>
  <si>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</si>
  <si>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</si>
  <si>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</si>
  <si>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</si>
  <si>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</si>
  <si>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</si>
  <si>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</si>
  <si>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</si>
  <si>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</si>
  <si>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</si>
  <si>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</si>
  <si>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</si>
  <si>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</si>
  <si>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</si>
  <si>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</si>
  <si>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</si>
  <si>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</si>
  <si>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</si>
  <si>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</si>
  <si>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</si>
  <si>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</si>
  <si>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</si>
  <si>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</si>
  <si>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</si>
  <si>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</si>
  <si>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</si>
  <si>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</si>
  <si>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</si>
  <si>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</si>
  <si>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08. Χημικές ουσίες, χημικά προϊοντα και συνθετικες ίνες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</si>
  <si>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</si>
  <si>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</si>
  <si>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</si>
  <si>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</si>
  <si>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</si>
  <si>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16. Εξοπλισμός και υλικό  για μεταφορά εμπορευμάτων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</si>
  <si>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</si>
  <si>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</si>
  <si>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3. Χιλιόμετρα που διανύθηκαν στις Εθνικές οδικές μεταφορές κατά τύπο  οχήματος και τύπο μεταφοράς   </t>
  </si>
  <si>
    <t>COPYRIGHT © :2016, REPUBLIC OF CYPRUS, STATISTICAL SERVICE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</si>
  <si>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</si>
  <si>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</si>
  <si>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</si>
  <si>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</si>
  <si>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ΙΑΝΟΥΑΡΙΟΣ-ΜΑΡΤΙΟΣ 2016</t>
  </si>
  <si>
    <t>19. Μη προσδιορίσιμα εμπορεύματα</t>
  </si>
  <si>
    <t>…</t>
  </si>
  <si>
    <t>(Τελευταία Ενημέρωση  10/08/2016)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</si>
</sst>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4" fillId="18" borderId="0" xfId="0" applyFont="1" applyFill="1" applyAlignment="1">
      <alignment horizontal="left" wrapText="1"/>
    </xf>
    <xf numFmtId="0" fontId="4" fillId="18" borderId="0" xfId="0" applyFont="1" applyFill="1" applyAlignment="1">
      <alignment horizontal="center" wrapText="1"/>
    </xf>
    <xf numFmtId="0" fontId="5" fillId="18" borderId="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center" wrapText="1"/>
    </xf>
    <xf numFmtId="0" fontId="6" fillId="18" borderId="0" xfId="0" applyFont="1" applyFill="1" applyAlignment="1">
      <alignment/>
    </xf>
    <xf numFmtId="0" fontId="0" fillId="18" borderId="0" xfId="0" applyFont="1" applyFill="1" applyAlignment="1">
      <alignment horizontal="center"/>
    </xf>
    <xf numFmtId="0" fontId="8" fillId="18" borderId="0" xfId="0" applyFont="1" applyFill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8" fillId="18" borderId="0" xfId="0" applyFont="1" applyFill="1" applyAlignment="1">
      <alignment horizontal="righ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vertical="center" wrapText="1"/>
    </xf>
    <xf numFmtId="0" fontId="10" fillId="18" borderId="0" xfId="0" applyFont="1" applyFill="1" applyAlignment="1">
      <alignment horizontal="center"/>
    </xf>
    <xf numFmtId="0" fontId="7" fillId="18" borderId="0" xfId="0" applyFont="1" applyFill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9" fillId="18" borderId="12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left" vertical="center" indent="1"/>
    </xf>
    <xf numFmtId="0" fontId="0" fillId="18" borderId="14" xfId="0" applyFont="1" applyFill="1" applyBorder="1" applyAlignment="1">
      <alignment horizontal="left" vertical="center" indent="1"/>
    </xf>
    <xf numFmtId="0" fontId="8" fillId="18" borderId="15" xfId="0" applyFont="1" applyFill="1" applyBorder="1" applyAlignment="1">
      <alignment horizontal="left" vertical="center" indent="1"/>
    </xf>
    <xf numFmtId="0" fontId="0" fillId="18" borderId="11" xfId="0" applyFont="1" applyFill="1" applyBorder="1" applyAlignment="1">
      <alignment horizontal="left" vertical="center" indent="1"/>
    </xf>
    <xf numFmtId="0" fontId="0" fillId="18" borderId="16" xfId="0" applyFont="1" applyFill="1" applyBorder="1" applyAlignment="1">
      <alignment horizontal="left" vertical="center" indent="1"/>
    </xf>
    <xf numFmtId="0" fontId="8" fillId="18" borderId="10" xfId="0" applyFont="1" applyFill="1" applyBorder="1" applyAlignment="1">
      <alignment horizontal="left" vertical="center" indent="1"/>
    </xf>
    <xf numFmtId="0" fontId="0" fillId="18" borderId="17" xfId="0" applyFont="1" applyFill="1" applyBorder="1" applyAlignment="1">
      <alignment horizontal="left" vertical="center" indent="1"/>
    </xf>
    <xf numFmtId="164" fontId="8" fillId="18" borderId="10" xfId="0" applyNumberFormat="1" applyFont="1" applyFill="1" applyBorder="1" applyAlignment="1">
      <alignment horizontal="right" vertical="center" indent="1"/>
    </xf>
    <xf numFmtId="164" fontId="0" fillId="18" borderId="11" xfId="0" applyNumberFormat="1" applyFont="1" applyFill="1" applyBorder="1" applyAlignment="1">
      <alignment horizontal="right" vertical="center" indent="1"/>
    </xf>
    <xf numFmtId="164" fontId="8" fillId="18" borderId="11" xfId="0" applyNumberFormat="1" applyFont="1" applyFill="1" applyBorder="1" applyAlignment="1">
      <alignment horizontal="right" vertical="center" indent="1"/>
    </xf>
    <xf numFmtId="164" fontId="0" fillId="18" borderId="18" xfId="0" applyNumberFormat="1" applyFont="1" applyFill="1" applyBorder="1" applyAlignment="1">
      <alignment horizontal="right" vertical="center" indent="1"/>
    </xf>
    <xf numFmtId="164" fontId="8" fillId="18" borderId="18" xfId="0" applyNumberFormat="1" applyFont="1" applyFill="1" applyBorder="1" applyAlignment="1">
      <alignment horizontal="right" vertical="center" indent="1"/>
    </xf>
    <xf numFmtId="164" fontId="0" fillId="18" borderId="16" xfId="0" applyNumberFormat="1" applyFont="1" applyFill="1" applyBorder="1" applyAlignment="1">
      <alignment horizontal="right" vertical="center" indent="1"/>
    </xf>
    <xf numFmtId="164" fontId="8" fillId="18" borderId="16" xfId="0" applyNumberFormat="1" applyFont="1" applyFill="1" applyBorder="1" applyAlignment="1">
      <alignment horizontal="right" vertical="center" indent="1"/>
    </xf>
    <xf numFmtId="164" fontId="8" fillId="18" borderId="19" xfId="0" applyNumberFormat="1" applyFont="1" applyFill="1" applyBorder="1" applyAlignment="1">
      <alignment horizontal="right" vertical="center" indent="1"/>
    </xf>
    <xf numFmtId="164" fontId="8" fillId="18" borderId="10" xfId="0" applyNumberFormat="1" applyFont="1" applyFill="1" applyBorder="1" applyAlignment="1">
      <alignment horizontal="center" vertical="center"/>
    </xf>
    <xf numFmtId="164" fontId="0" fillId="18" borderId="0" xfId="0" applyNumberFormat="1" applyFont="1" applyFill="1" applyAlignment="1">
      <alignment horizontal="right" vertical="center" indent="1"/>
    </xf>
    <xf numFmtId="0" fontId="2" fillId="18" borderId="0" xfId="0" applyFont="1" applyFill="1" applyBorder="1" applyAlignment="1">
      <alignment horizontal="left" wrapText="1"/>
    </xf>
    <xf numFmtId="0" fontId="3" fillId="18" borderId="20" xfId="0" applyFont="1" applyFill="1" applyBorder="1" applyAlignment="1">
      <alignment horizontal="left" wrapText="1"/>
    </xf>
    <xf numFmtId="0" fontId="5" fillId="18" borderId="0" xfId="0" applyFont="1" applyFill="1" applyBorder="1" applyAlignment="1">
      <alignment horizontal="left" wrapText="1"/>
    </xf>
    <xf numFmtId="0" fontId="8" fillId="18" borderId="15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left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39" t="s">
        <v>0</v>
      </c>
      <c r="C1" s="39"/>
      <c r="D1" s="39"/>
      <c r="E1" s="39"/>
      <c r="F1" s="39"/>
      <c r="G1" s="39"/>
      <c r="H1" s="39"/>
    </row>
    <row r="2" spans="2:8" ht="22.5" customHeight="1" thickBot="1">
      <c r="B2" s="40" t="s">
        <v>45</v>
      </c>
      <c r="C2" s="40"/>
      <c r="D2" s="40"/>
      <c r="E2" s="40"/>
      <c r="F2" s="40"/>
      <c r="G2" s="40"/>
      <c r="H2" s="40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1" t="s">
        <v>23</v>
      </c>
      <c r="C4" s="41"/>
      <c r="D4" s="41"/>
      <c r="E4" s="41"/>
      <c r="F4" s="41"/>
      <c r="G4" s="41"/>
      <c r="H4" s="41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5" t="s">
        <v>1</v>
      </c>
      <c r="C6" s="42" t="s">
        <v>2</v>
      </c>
      <c r="D6" s="43"/>
      <c r="E6" s="42" t="s">
        <v>3</v>
      </c>
      <c r="F6" s="43"/>
      <c r="G6" s="42" t="s">
        <v>4</v>
      </c>
      <c r="H6" s="43"/>
    </row>
    <row r="7" spans="2:8" s="6" customFormat="1" ht="26.25" customHeight="1">
      <c r="B7" s="46"/>
      <c r="C7" s="9" t="s">
        <v>24</v>
      </c>
      <c r="D7" s="13" t="s">
        <v>25</v>
      </c>
      <c r="E7" s="9" t="s">
        <v>24</v>
      </c>
      <c r="F7" s="13" t="s">
        <v>25</v>
      </c>
      <c r="G7" s="9" t="s">
        <v>24</v>
      </c>
      <c r="H7" s="13" t="s">
        <v>25</v>
      </c>
    </row>
    <row r="8" spans="2:8" ht="15" customHeight="1">
      <c r="B8" s="22" t="s">
        <v>12</v>
      </c>
      <c r="C8" s="30">
        <v>1633.2</v>
      </c>
      <c r="D8" s="30">
        <v>77.8</v>
      </c>
      <c r="E8" s="30">
        <v>639.7</v>
      </c>
      <c r="F8" s="30">
        <v>17</v>
      </c>
      <c r="G8" s="31">
        <f aca="true" t="shared" si="0" ref="G8:H11">+C8+E8</f>
        <v>2272.9</v>
      </c>
      <c r="H8" s="31">
        <f t="shared" si="0"/>
        <v>94.8</v>
      </c>
    </row>
    <row r="9" spans="2:8" ht="15" customHeight="1">
      <c r="B9" s="23" t="s">
        <v>42</v>
      </c>
      <c r="C9" s="32">
        <v>43.3</v>
      </c>
      <c r="D9" s="32">
        <v>1.9</v>
      </c>
      <c r="E9" s="32">
        <v>1255.4</v>
      </c>
      <c r="F9" s="32">
        <v>50.6</v>
      </c>
      <c r="G9" s="33">
        <f t="shared" si="0"/>
        <v>1298.7</v>
      </c>
      <c r="H9" s="33">
        <f t="shared" si="0"/>
        <v>52.5</v>
      </c>
    </row>
    <row r="10" spans="2:8" ht="15" customHeight="1">
      <c r="B10" s="23" t="s">
        <v>15</v>
      </c>
      <c r="C10" s="32">
        <v>49.9</v>
      </c>
      <c r="D10" s="32">
        <v>1.6</v>
      </c>
      <c r="E10" s="32">
        <v>293</v>
      </c>
      <c r="F10" s="32">
        <v>8.7</v>
      </c>
      <c r="G10" s="33">
        <f t="shared" si="0"/>
        <v>342.9</v>
      </c>
      <c r="H10" s="33">
        <f t="shared" si="0"/>
        <v>10.299999999999999</v>
      </c>
    </row>
    <row r="11" spans="2:8" ht="15" customHeight="1">
      <c r="B11" s="23" t="s">
        <v>16</v>
      </c>
      <c r="C11" s="34">
        <v>545.6</v>
      </c>
      <c r="D11" s="34">
        <v>8.9</v>
      </c>
      <c r="E11" s="34">
        <v>870.9</v>
      </c>
      <c r="F11" s="34">
        <v>9.3</v>
      </c>
      <c r="G11" s="35">
        <f t="shared" si="0"/>
        <v>1416.5</v>
      </c>
      <c r="H11" s="33">
        <f t="shared" si="0"/>
        <v>18.200000000000003</v>
      </c>
    </row>
    <row r="12" spans="2:8" ht="19.5" customHeight="1">
      <c r="B12" s="24" t="s">
        <v>4</v>
      </c>
      <c r="C12" s="29">
        <f aca="true" t="shared" si="1" ref="C12:H12">+SUM(C8:C11)</f>
        <v>2272</v>
      </c>
      <c r="D12" s="29">
        <f t="shared" si="1"/>
        <v>90.2</v>
      </c>
      <c r="E12" s="29">
        <f t="shared" si="1"/>
        <v>3059.0000000000005</v>
      </c>
      <c r="F12" s="29">
        <f t="shared" si="1"/>
        <v>85.6</v>
      </c>
      <c r="G12" s="29">
        <f t="shared" si="1"/>
        <v>5331</v>
      </c>
      <c r="H12" s="29">
        <f t="shared" si="1"/>
        <v>175.8</v>
      </c>
    </row>
    <row r="14" ht="6.75" customHeight="1"/>
    <row r="15" spans="2:6" ht="15" customHeight="1">
      <c r="B15" s="44" t="s">
        <v>41</v>
      </c>
      <c r="C15" s="44"/>
      <c r="D15" s="44"/>
      <c r="E15" s="44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26</v>
      </c>
      <c r="E17" s="10" t="s">
        <v>4</v>
      </c>
    </row>
    <row r="18" spans="2:6" ht="12.75">
      <c r="B18" s="25" t="s">
        <v>2</v>
      </c>
      <c r="C18" s="30">
        <v>4794.8</v>
      </c>
      <c r="D18" s="30">
        <v>4943.4</v>
      </c>
      <c r="E18" s="31">
        <f>+C18+D18</f>
        <v>9738.2</v>
      </c>
      <c r="F18" s="11"/>
    </row>
    <row r="19" spans="2:5" ht="12.75">
      <c r="B19" s="26" t="s">
        <v>3</v>
      </c>
      <c r="C19" s="34">
        <v>15647.9</v>
      </c>
      <c r="D19" s="34">
        <v>13769.8</v>
      </c>
      <c r="E19" s="35">
        <f>+C19+D19</f>
        <v>29417.699999999997</v>
      </c>
    </row>
    <row r="20" spans="2:5" ht="19.5" customHeight="1">
      <c r="B20" s="27" t="s">
        <v>4</v>
      </c>
      <c r="C20" s="29">
        <f>+SUM(C18:C19)</f>
        <v>20442.7</v>
      </c>
      <c r="D20" s="29">
        <f>+SUM(D18:D19)</f>
        <v>18713.199999999997</v>
      </c>
      <c r="E20" s="29">
        <f>+SUM(E18:E19)</f>
        <v>39155.899999999994</v>
      </c>
    </row>
    <row r="22" ht="9.75" customHeight="1"/>
    <row r="23" spans="2:8" ht="15" customHeight="1">
      <c r="B23" s="44" t="s">
        <v>39</v>
      </c>
      <c r="C23" s="44"/>
      <c r="D23" s="44"/>
      <c r="E23" s="44"/>
      <c r="F23" s="44"/>
      <c r="G23" s="44"/>
      <c r="H23" s="44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5" t="s">
        <v>8</v>
      </c>
      <c r="C25" s="47" t="s">
        <v>2</v>
      </c>
      <c r="D25" s="47"/>
      <c r="E25" s="47" t="s">
        <v>3</v>
      </c>
      <c r="F25" s="47"/>
      <c r="G25" s="47" t="s">
        <v>4</v>
      </c>
      <c r="H25" s="47"/>
    </row>
    <row r="26" spans="2:8" ht="20.25" customHeight="1">
      <c r="B26" s="48"/>
      <c r="C26" s="9" t="s">
        <v>7</v>
      </c>
      <c r="D26" s="9" t="s">
        <v>26</v>
      </c>
      <c r="E26" s="9" t="s">
        <v>7</v>
      </c>
      <c r="F26" s="9" t="s">
        <v>26</v>
      </c>
      <c r="G26" s="9" t="s">
        <v>7</v>
      </c>
      <c r="H26" s="9" t="s">
        <v>26</v>
      </c>
    </row>
    <row r="27" spans="2:8" ht="12.75">
      <c r="B27" s="25" t="s">
        <v>13</v>
      </c>
      <c r="C27" s="30">
        <v>1297.5</v>
      </c>
      <c r="D27" s="30">
        <v>1411.9</v>
      </c>
      <c r="E27" s="30">
        <v>14863.4</v>
      </c>
      <c r="F27" s="30">
        <v>12985.4</v>
      </c>
      <c r="G27" s="31">
        <f>+C27+E27</f>
        <v>16160.9</v>
      </c>
      <c r="H27" s="31">
        <f>+D27+F27</f>
        <v>14397.3</v>
      </c>
    </row>
    <row r="28" spans="2:8" ht="12.75">
      <c r="B28" s="26" t="s">
        <v>14</v>
      </c>
      <c r="C28" s="34">
        <v>3497.3</v>
      </c>
      <c r="D28" s="34">
        <v>3531.5</v>
      </c>
      <c r="E28" s="34">
        <v>784.5</v>
      </c>
      <c r="F28" s="34">
        <v>784.4</v>
      </c>
      <c r="G28" s="35">
        <f>+C28+E28</f>
        <v>4281.8</v>
      </c>
      <c r="H28" s="35">
        <f>+D28+F28</f>
        <v>4315.9</v>
      </c>
    </row>
    <row r="29" spans="2:8" ht="19.5" customHeight="1">
      <c r="B29" s="27" t="s">
        <v>4</v>
      </c>
      <c r="C29" s="29">
        <f aca="true" t="shared" si="2" ref="C29:H29">+SUM(C27:C28)</f>
        <v>4794.8</v>
      </c>
      <c r="D29" s="29">
        <f t="shared" si="2"/>
        <v>4943.4</v>
      </c>
      <c r="E29" s="29">
        <f t="shared" si="2"/>
        <v>15647.9</v>
      </c>
      <c r="F29" s="29">
        <f t="shared" si="2"/>
        <v>13769.8</v>
      </c>
      <c r="G29" s="29">
        <f t="shared" si="2"/>
        <v>20442.7</v>
      </c>
      <c r="H29" s="29">
        <f t="shared" si="2"/>
        <v>18713.199999999997</v>
      </c>
    </row>
    <row r="32" spans="2:8" ht="15" customHeight="1">
      <c r="B32" s="44" t="s">
        <v>9</v>
      </c>
      <c r="C32" s="44"/>
      <c r="D32" s="44"/>
      <c r="E32" s="44"/>
      <c r="F32" s="44"/>
      <c r="G32" s="44"/>
      <c r="H32" s="44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5" t="s">
        <v>10</v>
      </c>
      <c r="C34" s="47" t="s">
        <v>2</v>
      </c>
      <c r="D34" s="47"/>
      <c r="E34" s="47" t="s">
        <v>3</v>
      </c>
      <c r="F34" s="47"/>
      <c r="G34" s="47" t="s">
        <v>11</v>
      </c>
      <c r="H34" s="49"/>
    </row>
    <row r="35" spans="2:8" ht="26.25" customHeight="1">
      <c r="B35" s="46"/>
      <c r="C35" s="37" t="s">
        <v>24</v>
      </c>
      <c r="D35" s="13" t="s">
        <v>25</v>
      </c>
      <c r="E35" s="9" t="s">
        <v>24</v>
      </c>
      <c r="F35" s="13" t="s">
        <v>25</v>
      </c>
      <c r="G35" s="9" t="s">
        <v>24</v>
      </c>
      <c r="H35" s="13" t="s">
        <v>25</v>
      </c>
    </row>
    <row r="36" spans="2:8" ht="12.75">
      <c r="B36" s="22" t="s">
        <v>43</v>
      </c>
      <c r="C36" s="30">
        <v>163</v>
      </c>
      <c r="D36" s="30">
        <v>3.8</v>
      </c>
      <c r="E36" s="30">
        <v>341.2</v>
      </c>
      <c r="F36" s="30">
        <v>17</v>
      </c>
      <c r="G36" s="36">
        <f>+C36+E36</f>
        <v>504.2</v>
      </c>
      <c r="H36" s="36">
        <f>+D36+F36</f>
        <v>20.8</v>
      </c>
    </row>
    <row r="37" spans="2:8" ht="12.75">
      <c r="B37" s="23" t="s">
        <v>44</v>
      </c>
      <c r="C37" s="32">
        <v>1002.1</v>
      </c>
      <c r="D37" s="32">
        <v>20.6</v>
      </c>
      <c r="E37" s="32">
        <v>296.7</v>
      </c>
      <c r="F37" s="32">
        <v>1</v>
      </c>
      <c r="G37" s="36">
        <f aca="true" t="shared" si="3" ref="G37:G56">+C37+E37</f>
        <v>1298.8</v>
      </c>
      <c r="H37" s="36">
        <f aca="true" t="shared" si="4" ref="H37:H56">+D37+F37</f>
        <v>21.6</v>
      </c>
    </row>
    <row r="38" spans="2:8" ht="12.75">
      <c r="B38" s="23" t="s">
        <v>27</v>
      </c>
      <c r="C38" s="32">
        <v>295.1</v>
      </c>
      <c r="D38" s="32">
        <v>21.1</v>
      </c>
      <c r="E38" s="32">
        <v>761.1</v>
      </c>
      <c r="F38" s="32">
        <v>22.1</v>
      </c>
      <c r="G38" s="36">
        <f t="shared" si="3"/>
        <v>1056.2</v>
      </c>
      <c r="H38" s="36">
        <f t="shared" si="4"/>
        <v>43.2</v>
      </c>
    </row>
    <row r="39" spans="2:8" ht="12.75">
      <c r="B39" s="23" t="s">
        <v>28</v>
      </c>
      <c r="C39" s="32">
        <v>0.7</v>
      </c>
      <c r="D39" s="32" t="s">
        <v>47</v>
      </c>
      <c r="E39" s="32">
        <v>33.9</v>
      </c>
      <c r="F39" s="32">
        <v>3</v>
      </c>
      <c r="G39" s="36">
        <f t="shared" si="3"/>
        <v>34.6</v>
      </c>
      <c r="H39" s="36">
        <v>3</v>
      </c>
    </row>
    <row r="40" spans="2:8" ht="12.75">
      <c r="B40" s="23" t="s">
        <v>17</v>
      </c>
      <c r="C40" s="32"/>
      <c r="D40" s="32"/>
      <c r="E40" s="32"/>
      <c r="F40" s="32"/>
      <c r="G40" s="36"/>
      <c r="H40" s="36"/>
    </row>
    <row r="41" spans="2:8" ht="12.75">
      <c r="B41" s="23" t="s">
        <v>29</v>
      </c>
      <c r="C41" s="32">
        <v>20.5</v>
      </c>
      <c r="D41" s="32">
        <v>1.3</v>
      </c>
      <c r="E41" s="32">
        <v>0</v>
      </c>
      <c r="F41" s="32">
        <v>0</v>
      </c>
      <c r="G41" s="36">
        <f t="shared" si="3"/>
        <v>20.5</v>
      </c>
      <c r="H41" s="36">
        <f t="shared" si="4"/>
        <v>1.3</v>
      </c>
    </row>
    <row r="42" spans="2:8" ht="12.75">
      <c r="B42" s="23" t="s">
        <v>20</v>
      </c>
      <c r="C42" s="32"/>
      <c r="D42" s="32"/>
      <c r="E42" s="32"/>
      <c r="F42" s="32"/>
      <c r="G42" s="36"/>
      <c r="H42" s="36"/>
    </row>
    <row r="43" spans="2:8" ht="12.75">
      <c r="B43" s="23" t="s">
        <v>18</v>
      </c>
      <c r="C43" s="32">
        <v>489.7</v>
      </c>
      <c r="D43" s="32">
        <v>31.4</v>
      </c>
      <c r="E43" s="32">
        <v>197.9</v>
      </c>
      <c r="F43" s="32">
        <v>7.6</v>
      </c>
      <c r="G43" s="36">
        <f t="shared" si="3"/>
        <v>687.6</v>
      </c>
      <c r="H43" s="36">
        <f t="shared" si="4"/>
        <v>39</v>
      </c>
    </row>
    <row r="44" spans="2:8" ht="12.75">
      <c r="B44" s="23" t="s">
        <v>30</v>
      </c>
      <c r="C44" s="32">
        <v>25</v>
      </c>
      <c r="D44" s="32">
        <v>1.3</v>
      </c>
      <c r="E44" s="32">
        <v>70.9</v>
      </c>
      <c r="F44" s="32">
        <v>5.7</v>
      </c>
      <c r="G44" s="36">
        <f t="shared" si="3"/>
        <v>95.9</v>
      </c>
      <c r="H44" s="36">
        <f t="shared" si="4"/>
        <v>7</v>
      </c>
    </row>
    <row r="45" spans="2:8" ht="12.75">
      <c r="B45" s="23" t="s">
        <v>31</v>
      </c>
      <c r="C45" s="32">
        <v>201.3</v>
      </c>
      <c r="D45" s="32">
        <v>6.3</v>
      </c>
      <c r="E45" s="32">
        <v>851.8</v>
      </c>
      <c r="F45" s="32">
        <v>14</v>
      </c>
      <c r="G45" s="36">
        <f t="shared" si="3"/>
        <v>1053.1</v>
      </c>
      <c r="H45" s="36">
        <f t="shared" si="4"/>
        <v>20.3</v>
      </c>
    </row>
    <row r="46" spans="2:8" ht="12.75">
      <c r="B46" s="23" t="s">
        <v>32</v>
      </c>
      <c r="C46" s="32">
        <v>5.6</v>
      </c>
      <c r="D46" s="32">
        <v>0.5</v>
      </c>
      <c r="E46" s="32">
        <v>200.2</v>
      </c>
      <c r="F46" s="32">
        <v>9.5</v>
      </c>
      <c r="G46" s="36">
        <f t="shared" si="3"/>
        <v>205.79999999999998</v>
      </c>
      <c r="H46" s="36">
        <f t="shared" si="4"/>
        <v>10</v>
      </c>
    </row>
    <row r="47" spans="2:10" ht="12.75">
      <c r="B47" s="23" t="s">
        <v>19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21</v>
      </c>
      <c r="C48" s="32">
        <v>1.5</v>
      </c>
      <c r="D48" s="32">
        <v>0.1</v>
      </c>
      <c r="E48" s="32">
        <v>11.4</v>
      </c>
      <c r="F48" s="32">
        <v>0.1</v>
      </c>
      <c r="G48" s="36">
        <f t="shared" si="3"/>
        <v>12.9</v>
      </c>
      <c r="H48" s="36">
        <v>0.2</v>
      </c>
    </row>
    <row r="49" spans="2:8" ht="12.75">
      <c r="B49" s="23" t="s">
        <v>33</v>
      </c>
      <c r="C49" s="32">
        <v>5.2</v>
      </c>
      <c r="D49" s="32">
        <v>0.1</v>
      </c>
      <c r="E49" s="32">
        <v>19.9</v>
      </c>
      <c r="F49" s="32">
        <v>0.2</v>
      </c>
      <c r="G49" s="36">
        <f t="shared" si="3"/>
        <v>25.099999999999998</v>
      </c>
      <c r="H49" s="36">
        <f t="shared" si="4"/>
        <v>0.30000000000000004</v>
      </c>
    </row>
    <row r="50" spans="2:8" ht="12.75">
      <c r="B50" s="23" t="s">
        <v>34</v>
      </c>
      <c r="C50" s="32">
        <v>8.8</v>
      </c>
      <c r="D50" s="32">
        <v>0.4</v>
      </c>
      <c r="E50" s="32">
        <v>0</v>
      </c>
      <c r="F50" s="32">
        <v>0</v>
      </c>
      <c r="G50" s="36">
        <f t="shared" si="3"/>
        <v>8.8</v>
      </c>
      <c r="H50" s="36">
        <f t="shared" si="4"/>
        <v>0.4</v>
      </c>
    </row>
    <row r="51" spans="2:8" ht="12.75">
      <c r="B51" s="23" t="s">
        <v>35</v>
      </c>
      <c r="C51" s="32">
        <v>26.3</v>
      </c>
      <c r="D51" s="32">
        <v>0.9</v>
      </c>
      <c r="E51" s="32">
        <v>251.6</v>
      </c>
      <c r="F51" s="32">
        <v>5.3</v>
      </c>
      <c r="G51" s="36">
        <f t="shared" si="3"/>
        <v>277.9</v>
      </c>
      <c r="H51" s="36">
        <f t="shared" si="4"/>
        <v>6.2</v>
      </c>
    </row>
    <row r="52" spans="2:8" ht="12.75">
      <c r="B52" s="23" t="s">
        <v>36</v>
      </c>
      <c r="C52" s="32">
        <v>1.7</v>
      </c>
      <c r="D52" s="32">
        <v>0.2</v>
      </c>
      <c r="E52" s="32">
        <v>0</v>
      </c>
      <c r="F52" s="32">
        <v>0</v>
      </c>
      <c r="G52" s="36">
        <f t="shared" si="3"/>
        <v>1.7</v>
      </c>
      <c r="H52" s="36">
        <f t="shared" si="4"/>
        <v>0.2</v>
      </c>
    </row>
    <row r="53" spans="2:8" ht="12.75">
      <c r="B53" s="23" t="s">
        <v>37</v>
      </c>
      <c r="C53" s="32">
        <v>1.1</v>
      </c>
      <c r="D53" s="32" t="s">
        <v>47</v>
      </c>
      <c r="E53" s="32">
        <v>0</v>
      </c>
      <c r="F53" s="32">
        <v>0</v>
      </c>
      <c r="G53" s="36">
        <f t="shared" si="3"/>
        <v>1.1</v>
      </c>
      <c r="H53" s="36" t="s">
        <v>47</v>
      </c>
    </row>
    <row r="54" spans="2:8" ht="12.75">
      <c r="B54" s="23" t="s">
        <v>22</v>
      </c>
      <c r="C54" s="32">
        <v>17.8</v>
      </c>
      <c r="D54" s="32">
        <v>1.7</v>
      </c>
      <c r="E54" s="32">
        <v>0</v>
      </c>
      <c r="F54" s="32">
        <v>0</v>
      </c>
      <c r="G54" s="36">
        <f t="shared" si="3"/>
        <v>17.8</v>
      </c>
      <c r="H54" s="36">
        <f t="shared" si="4"/>
        <v>1.7</v>
      </c>
    </row>
    <row r="55" spans="2:8" ht="12.75">
      <c r="B55" s="23" t="s">
        <v>46</v>
      </c>
      <c r="C55" s="32">
        <v>3.9</v>
      </c>
      <c r="D55" s="32">
        <v>0.3</v>
      </c>
      <c r="E55" s="32">
        <v>0</v>
      </c>
      <c r="F55" s="32">
        <v>0</v>
      </c>
      <c r="G55" s="36">
        <f t="shared" si="3"/>
        <v>3.9</v>
      </c>
      <c r="H55" s="36">
        <f t="shared" si="4"/>
        <v>0.3</v>
      </c>
    </row>
    <row r="56" spans="2:8" ht="12.75">
      <c r="B56" s="28" t="s">
        <v>38</v>
      </c>
      <c r="C56" s="34">
        <v>2.7</v>
      </c>
      <c r="D56" s="32">
        <v>0.2</v>
      </c>
      <c r="E56" s="32">
        <v>22.4</v>
      </c>
      <c r="F56" s="32">
        <v>0.1</v>
      </c>
      <c r="G56" s="36">
        <f t="shared" si="3"/>
        <v>25.099999999999998</v>
      </c>
      <c r="H56" s="36">
        <f t="shared" si="4"/>
        <v>0.30000000000000004</v>
      </c>
    </row>
    <row r="57" spans="2:8" ht="19.5" customHeight="1">
      <c r="B57" s="24" t="s">
        <v>4</v>
      </c>
      <c r="C57" s="29">
        <f aca="true" t="shared" si="5" ref="C57:H57">+SUM(C36:C56)</f>
        <v>2272</v>
      </c>
      <c r="D57" s="29">
        <f t="shared" si="5"/>
        <v>90.19999999999999</v>
      </c>
      <c r="E57" s="29">
        <f t="shared" si="5"/>
        <v>3059</v>
      </c>
      <c r="F57" s="29">
        <f t="shared" si="5"/>
        <v>85.6</v>
      </c>
      <c r="G57" s="29">
        <f t="shared" si="5"/>
        <v>5331</v>
      </c>
      <c r="H57" s="29">
        <f t="shared" si="5"/>
        <v>175.8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48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40</v>
      </c>
    </row>
  </sheetData>
  <sheetProtection/>
  <mergeCells count="18">
    <mergeCell ref="C34:D34"/>
    <mergeCell ref="E34:F34"/>
    <mergeCell ref="G34:H34"/>
    <mergeCell ref="B34:B35"/>
    <mergeCell ref="B32:H32"/>
    <mergeCell ref="G6:H6"/>
    <mergeCell ref="B15:E15"/>
    <mergeCell ref="B6:B7"/>
    <mergeCell ref="B23:H23"/>
    <mergeCell ref="C25:D25"/>
    <mergeCell ref="E25:F25"/>
    <mergeCell ref="G25:H25"/>
    <mergeCell ref="B25:B26"/>
    <mergeCell ref="B1:H1"/>
    <mergeCell ref="B2:H2"/>
    <mergeCell ref="B4:H4"/>
    <mergeCell ref="C6:D6"/>
    <mergeCell ref="E6:F6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2016-08-10T08:37:11Z</cp:lastPrinted>
  <dcterms:created xsi:type="dcterms:W3CDTF">2002-11-28T19:30:57Z</dcterms:created>
  <dcterms:modified xsi:type="dcterms:W3CDTF">2016-08-10T08:37:12Z</dcterms:modified>
  <cp:category/>
  <cp:version/>
  <cp:contentType/>
  <cp:contentStatus/>
</cp:coreProperties>
</file>