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<sst xmlns="http://schemas.openxmlformats.org/spreadsheetml/2006/main" count="79" uniqueCount="52">
  <si>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</si>
  <si>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</si>
  <si>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</si>
  <si>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</si>
  <si>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</si>
  <si>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</si>
  <si>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</si>
  <si>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</si>
  <si>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</si>
  <si>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</si>
  <si>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</si>
  <si>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</si>
  <si>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</si>
  <si>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</si>
  <si>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</si>
  <si>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</si>
  <si>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</si>
  <si>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</si>
  <si>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</si>
  <si>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</si>
  <si>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</si>
  <si>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</si>
  <si>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</si>
  <si>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</si>
  <si>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</si>
  <si>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</si>
  <si>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</si>
  <si>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</si>
  <si>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</si>
  <si>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</si>
  <si>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</si>
  <si>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</si>
  <si>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</si>
  <si>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</si>
  <si>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</si>
  <si>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</si>
  <si>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</si>
  <si>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</si>
  <si>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</si>
  <si>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</si>
  <si>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</si>
  <si>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</si>
  <si>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</si>
  <si>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</si>
  <si>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</si>
  <si>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</si>
  <si>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</si>
  <si>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</si>
  <si>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>ΑΠΡΙΛΙΟΣ-ΙΟΥΝΙΟΣ  2009</t>
  </si>
  <si>
    <t xml:space="preserve"> 19. Μη προσδιορίσιμα  εμπορεύματα</t>
  </si>
  <si>
    <t>(Last Updated  23/10/09)</t>
  </si>
  <si>
    <t>COPYRIGHT © :2009,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</si>
</sst>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85" fontId="6" fillId="2" borderId="2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85" fontId="5" fillId="2" borderId="4" xfId="0" applyNumberFormat="1" applyFont="1" applyFill="1" applyBorder="1" applyAlignment="1">
      <alignment horizontal="left"/>
    </xf>
    <xf numFmtId="187" fontId="0" fillId="2" borderId="9" xfId="0" applyNumberFormat="1" applyFont="1" applyFill="1" applyBorder="1" applyAlignment="1">
      <alignment horizontal="center"/>
    </xf>
    <xf numFmtId="181" fontId="7" fillId="2" borderId="8" xfId="0" applyNumberFormat="1" applyFont="1" applyFill="1" applyBorder="1" applyAlignment="1">
      <alignment horizontal="center"/>
    </xf>
    <xf numFmtId="180" fontId="7" fillId="2" borderId="10" xfId="0" applyNumberFormat="1" applyFont="1" applyFill="1" applyBorder="1" applyAlignment="1">
      <alignment horizontal="center"/>
    </xf>
    <xf numFmtId="185" fontId="5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184" fontId="7" fillId="2" borderId="1" xfId="0" applyNumberFormat="1" applyFont="1" applyFill="1" applyBorder="1" applyAlignment="1">
      <alignment horizontal="center" vertical="center"/>
    </xf>
    <xf numFmtId="185" fontId="5" fillId="2" borderId="4" xfId="0" applyNumberFormat="1" applyFont="1" applyFill="1" applyBorder="1" applyAlignment="1">
      <alignment horizontal="center"/>
    </xf>
    <xf numFmtId="186" fontId="7" fillId="2" borderId="1" xfId="2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84" fontId="0" fillId="2" borderId="11" xfId="0" applyNumberFormat="1" applyFont="1" applyFill="1" applyBorder="1" applyAlignment="1">
      <alignment horizontal="center"/>
    </xf>
    <xf numFmtId="181" fontId="5" fillId="2" borderId="2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84" fontId="7" fillId="2" borderId="2" xfId="0" applyNumberFormat="1" applyFont="1" applyFill="1" applyBorder="1" applyAlignment="1">
      <alignment horizontal="center"/>
    </xf>
    <xf numFmtId="184" fontId="7" fillId="2" borderId="4" xfId="0" applyNumberFormat="1" applyFont="1" applyFill="1" applyBorder="1" applyAlignment="1">
      <alignment horizontal="center"/>
    </xf>
    <xf numFmtId="184" fontId="7" fillId="2" borderId="1" xfId="0" applyNumberFormat="1" applyFont="1" applyFill="1" applyBorder="1" applyAlignment="1">
      <alignment horizontal="center"/>
    </xf>
    <xf numFmtId="180" fontId="5" fillId="2" borderId="2" xfId="0" applyNumberFormat="1" applyFont="1" applyFill="1" applyBorder="1" applyAlignment="1">
      <alignment horizontal="center"/>
    </xf>
    <xf numFmtId="180" fontId="5" fillId="2" borderId="4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indent="6"/>
    </xf>
    <xf numFmtId="0" fontId="0" fillId="2" borderId="18" xfId="0" applyFont="1" applyFill="1" applyBorder="1" applyAlignment="1">
      <alignment horizontal="left" indent="6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37.28125" style="2" customWidth="1"/>
    <col min="4" max="4" width="15.00390625" style="62" customWidth="1"/>
    <col min="5" max="5" width="14.28125" style="62" customWidth="1"/>
    <col min="6" max="6" width="14.00390625" style="62" customWidth="1"/>
    <col min="7" max="7" width="13.28125" style="62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30" customHeight="1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1"/>
    </row>
    <row r="2" spans="1:11" ht="19.5" customHeight="1" thickBot="1">
      <c r="A2" s="1"/>
      <c r="B2" s="94" t="s">
        <v>48</v>
      </c>
      <c r="C2" s="94"/>
      <c r="D2" s="94"/>
      <c r="E2" s="94"/>
      <c r="F2" s="94"/>
      <c r="G2" s="94"/>
      <c r="H2" s="94"/>
      <c r="I2" s="94"/>
      <c r="J2" s="94"/>
      <c r="K2" s="1"/>
    </row>
    <row r="3" spans="1:11" ht="19.5" customHeight="1" thickTop="1">
      <c r="A3" s="1"/>
      <c r="B3" s="3"/>
      <c r="C3" s="3"/>
      <c r="D3" s="54"/>
      <c r="E3" s="54"/>
      <c r="F3" s="54"/>
      <c r="G3" s="54"/>
      <c r="H3" s="3"/>
      <c r="I3" s="3"/>
      <c r="J3" s="3"/>
      <c r="K3" s="1"/>
    </row>
    <row r="4" spans="1:11" ht="19.5" customHeight="1">
      <c r="A4" s="1"/>
      <c r="B4" s="3"/>
      <c r="C4" s="3"/>
      <c r="D4" s="54"/>
      <c r="E4" s="54"/>
      <c r="F4" s="54"/>
      <c r="G4" s="54"/>
      <c r="H4" s="3"/>
      <c r="I4" s="3"/>
      <c r="J4" s="3"/>
      <c r="K4" s="1"/>
    </row>
    <row r="5" spans="1:11" ht="15" customHeight="1">
      <c r="A5" s="1"/>
      <c r="B5" s="95" t="s">
        <v>1</v>
      </c>
      <c r="C5" s="95"/>
      <c r="D5" s="95"/>
      <c r="E5" s="95"/>
      <c r="F5" s="95"/>
      <c r="G5" s="95"/>
      <c r="H5" s="95"/>
      <c r="I5" s="95"/>
      <c r="J5" s="95"/>
      <c r="K5" s="1"/>
    </row>
    <row r="6" spans="1:11" ht="9.75" customHeight="1">
      <c r="A6" s="1"/>
      <c r="B6" s="4"/>
      <c r="C6" s="4"/>
      <c r="D6" s="55"/>
      <c r="E6" s="55"/>
      <c r="F6" s="55"/>
      <c r="G6" s="55"/>
      <c r="H6" s="4"/>
      <c r="I6" s="4"/>
      <c r="J6" s="4"/>
      <c r="K6" s="1"/>
    </row>
    <row r="7" spans="1:11" s="7" customFormat="1" ht="25.5" customHeight="1">
      <c r="A7" s="5"/>
      <c r="B7" s="81" t="s">
        <v>2</v>
      </c>
      <c r="C7" s="82"/>
      <c r="D7" s="98" t="s">
        <v>3</v>
      </c>
      <c r="E7" s="99"/>
      <c r="F7" s="98" t="s">
        <v>4</v>
      </c>
      <c r="G7" s="99"/>
      <c r="H7" s="98" t="s">
        <v>5</v>
      </c>
      <c r="I7" s="99"/>
      <c r="J7" s="5"/>
      <c r="K7" s="5"/>
    </row>
    <row r="8" spans="1:11" s="7" customFormat="1" ht="25.5" customHeight="1">
      <c r="A8" s="5"/>
      <c r="B8" s="83"/>
      <c r="C8" s="84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96" t="s">
        <v>25</v>
      </c>
      <c r="C9" s="97"/>
      <c r="D9" s="22">
        <v>2888.3</v>
      </c>
      <c r="E9" s="28">
        <v>134.6</v>
      </c>
      <c r="F9" s="41">
        <v>1558.7</v>
      </c>
      <c r="G9" s="38">
        <v>65.2</v>
      </c>
      <c r="H9" s="29">
        <f>+D9+F9</f>
        <v>4447</v>
      </c>
      <c r="I9" s="30">
        <f aca="true" t="shared" si="0" ref="H9:I13">G9+E9</f>
        <v>199.8</v>
      </c>
      <c r="J9" s="1"/>
      <c r="K9" s="1"/>
    </row>
    <row r="10" spans="1:11" ht="15" customHeight="1">
      <c r="A10" s="1"/>
      <c r="B10" s="100" t="s">
        <v>24</v>
      </c>
      <c r="C10" s="101"/>
      <c r="D10" s="31">
        <v>89.1</v>
      </c>
      <c r="E10" s="32">
        <v>1.7</v>
      </c>
      <c r="F10" s="42">
        <v>726.8</v>
      </c>
      <c r="G10" s="39">
        <v>10.8</v>
      </c>
      <c r="H10" s="33">
        <f>+D10+F10</f>
        <v>815.9</v>
      </c>
      <c r="I10" s="34">
        <f t="shared" si="0"/>
        <v>12.5</v>
      </c>
      <c r="J10" s="1"/>
      <c r="K10" s="1"/>
    </row>
    <row r="11" spans="1:11" ht="15" customHeight="1">
      <c r="A11" s="1"/>
      <c r="B11" s="100" t="s">
        <v>22</v>
      </c>
      <c r="C11" s="101"/>
      <c r="D11" s="31">
        <v>63.9</v>
      </c>
      <c r="E11" s="32">
        <v>1.7</v>
      </c>
      <c r="F11" s="39">
        <v>341.3</v>
      </c>
      <c r="G11" s="50">
        <v>9</v>
      </c>
      <c r="H11" s="52">
        <f>+D11+F11</f>
        <v>405.2</v>
      </c>
      <c r="I11" s="51">
        <f t="shared" si="0"/>
        <v>10.7</v>
      </c>
      <c r="J11" s="1"/>
      <c r="K11" s="1"/>
    </row>
    <row r="12" spans="1:11" ht="15" customHeight="1">
      <c r="A12" s="1"/>
      <c r="B12" s="100" t="s">
        <v>23</v>
      </c>
      <c r="C12" s="101"/>
      <c r="D12" s="23">
        <v>1065.3</v>
      </c>
      <c r="E12" s="35">
        <v>13.7</v>
      </c>
      <c r="F12" s="43">
        <v>674.9</v>
      </c>
      <c r="G12" s="40">
        <v>8.3</v>
      </c>
      <c r="H12" s="33">
        <f>+D12+F12</f>
        <v>1740.1999999999998</v>
      </c>
      <c r="I12" s="36">
        <f t="shared" si="0"/>
        <v>22</v>
      </c>
      <c r="J12" s="1"/>
      <c r="K12" s="1"/>
    </row>
    <row r="13" spans="1:11" ht="19.5" customHeight="1">
      <c r="A13" s="1"/>
      <c r="B13" s="102" t="s">
        <v>5</v>
      </c>
      <c r="C13" s="103"/>
      <c r="D13" s="24">
        <f>SUM(D9:D12)</f>
        <v>4106.6</v>
      </c>
      <c r="E13" s="37">
        <f>SUM(E9:E12)</f>
        <v>151.69999999999996</v>
      </c>
      <c r="F13" s="37">
        <f>SUM(F9:F12)</f>
        <v>3301.7000000000003</v>
      </c>
      <c r="G13" s="37">
        <f>SUM(G9:G12)</f>
        <v>93.3</v>
      </c>
      <c r="H13" s="24">
        <f t="shared" si="0"/>
        <v>7408.300000000001</v>
      </c>
      <c r="I13" s="37">
        <f t="shared" si="0"/>
        <v>244.99999999999994</v>
      </c>
      <c r="J13" s="1"/>
      <c r="K13" s="1"/>
    </row>
    <row r="14" spans="1:11" ht="12.75">
      <c r="A14" s="1"/>
      <c r="B14" s="1"/>
      <c r="C14" s="1"/>
      <c r="D14" s="56"/>
      <c r="E14" s="56"/>
      <c r="F14" s="56"/>
      <c r="G14" s="56"/>
      <c r="H14" s="1"/>
      <c r="I14" s="1"/>
      <c r="J14" s="1"/>
      <c r="K14" s="1"/>
    </row>
    <row r="15" spans="1:11" ht="12.75">
      <c r="A15" s="1"/>
      <c r="B15" s="1"/>
      <c r="C15" s="1"/>
      <c r="D15" s="56"/>
      <c r="E15" s="56"/>
      <c r="F15" s="56"/>
      <c r="G15" s="56"/>
      <c r="H15" s="1"/>
      <c r="I15" s="1"/>
      <c r="J15" s="1"/>
      <c r="K15" s="1"/>
    </row>
    <row r="16" spans="1:11" ht="15" customHeight="1">
      <c r="A16" s="1"/>
      <c r="B16" s="90" t="s">
        <v>8</v>
      </c>
      <c r="C16" s="90"/>
      <c r="D16" s="90"/>
      <c r="E16" s="90"/>
      <c r="F16" s="90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2" t="s">
        <v>9</v>
      </c>
      <c r="G17" s="56"/>
      <c r="H17" s="1"/>
      <c r="I17" s="1"/>
      <c r="J17" s="1"/>
      <c r="K17" s="1"/>
    </row>
    <row r="18" spans="1:11" ht="24.75" customHeight="1">
      <c r="A18" s="1"/>
      <c r="B18" s="92" t="s">
        <v>10</v>
      </c>
      <c r="C18" s="92"/>
      <c r="D18" s="14" t="s">
        <v>11</v>
      </c>
      <c r="E18" s="14" t="s">
        <v>12</v>
      </c>
      <c r="F18" s="46" t="s">
        <v>5</v>
      </c>
      <c r="G18" s="56"/>
      <c r="H18" s="1"/>
      <c r="I18" s="1"/>
      <c r="J18" s="1"/>
      <c r="K18" s="1"/>
    </row>
    <row r="19" spans="1:11" ht="12.75">
      <c r="A19" s="1"/>
      <c r="B19" s="87" t="s">
        <v>13</v>
      </c>
      <c r="C19" s="87"/>
      <c r="D19" s="45">
        <v>7868.6</v>
      </c>
      <c r="E19" s="63">
        <v>7951.9</v>
      </c>
      <c r="F19" s="67">
        <f>+D19+E19</f>
        <v>15820.5</v>
      </c>
      <c r="G19" s="72"/>
      <c r="H19" s="1"/>
      <c r="I19" s="1"/>
      <c r="J19" s="1"/>
      <c r="K19" s="1"/>
    </row>
    <row r="20" spans="1:11" ht="12.75">
      <c r="A20" s="1"/>
      <c r="B20" s="88" t="s">
        <v>14</v>
      </c>
      <c r="C20" s="88"/>
      <c r="D20" s="44">
        <v>9385.6</v>
      </c>
      <c r="E20" s="44">
        <v>7309.8</v>
      </c>
      <c r="F20" s="68">
        <f>+D20+E20</f>
        <v>16695.4</v>
      </c>
      <c r="G20" s="56"/>
      <c r="H20" s="1"/>
      <c r="I20" s="1"/>
      <c r="J20" s="1"/>
      <c r="K20" s="1"/>
    </row>
    <row r="21" spans="1:11" ht="19.5" customHeight="1">
      <c r="A21" s="1"/>
      <c r="B21" s="89" t="s">
        <v>5</v>
      </c>
      <c r="C21" s="89"/>
      <c r="D21" s="57">
        <f>+SUM(D19:D20)</f>
        <v>17254.2</v>
      </c>
      <c r="E21" s="57">
        <f>SUM(E19:E20)</f>
        <v>15261.7</v>
      </c>
      <c r="F21" s="69">
        <f>+D21+E21</f>
        <v>32515.9</v>
      </c>
      <c r="G21" s="56"/>
      <c r="H21" s="1"/>
      <c r="I21" s="1"/>
      <c r="J21" s="1"/>
      <c r="K21" s="1"/>
    </row>
    <row r="22" spans="1:11" ht="12.75">
      <c r="A22" s="1"/>
      <c r="B22" s="1"/>
      <c r="C22" s="1"/>
      <c r="D22" s="56"/>
      <c r="E22" s="56"/>
      <c r="F22" s="56"/>
      <c r="G22" s="56"/>
      <c r="H22" s="1"/>
      <c r="I22" s="1"/>
      <c r="J22" s="1"/>
      <c r="K22" s="1"/>
    </row>
    <row r="23" spans="1:11" ht="12.75">
      <c r="A23" s="1"/>
      <c r="B23" s="1"/>
      <c r="C23" s="1"/>
      <c r="D23" s="56"/>
      <c r="E23" s="56"/>
      <c r="F23" s="56"/>
      <c r="G23" s="56"/>
      <c r="H23" s="1"/>
      <c r="I23" s="1"/>
      <c r="J23" s="1"/>
      <c r="K23" s="1"/>
    </row>
    <row r="24" spans="1:11" ht="15" customHeight="1">
      <c r="A24" s="1"/>
      <c r="B24" s="90" t="s">
        <v>15</v>
      </c>
      <c r="C24" s="90"/>
      <c r="D24" s="90"/>
      <c r="E24" s="90"/>
      <c r="F24" s="90"/>
      <c r="G24" s="90"/>
      <c r="H24" s="90"/>
      <c r="I24" s="90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91" t="s">
        <v>16</v>
      </c>
      <c r="C26" s="91"/>
      <c r="D26" s="85" t="s">
        <v>3</v>
      </c>
      <c r="E26" s="85"/>
      <c r="F26" s="85" t="s">
        <v>4</v>
      </c>
      <c r="G26" s="85"/>
      <c r="H26" s="85" t="s">
        <v>5</v>
      </c>
      <c r="I26" s="85"/>
      <c r="J26" s="1"/>
      <c r="K26" s="1"/>
    </row>
    <row r="27" spans="1:11" ht="20.25" customHeight="1">
      <c r="A27" s="1"/>
      <c r="B27" s="91"/>
      <c r="C27" s="91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87" t="s">
        <v>17</v>
      </c>
      <c r="C28" s="87"/>
      <c r="D28" s="22">
        <v>1556.3</v>
      </c>
      <c r="E28" s="22">
        <v>1878.7</v>
      </c>
      <c r="F28" s="22">
        <v>6561.1</v>
      </c>
      <c r="G28" s="22">
        <v>4618.4</v>
      </c>
      <c r="H28" s="9">
        <f aca="true" t="shared" si="1" ref="H28:I30">F28+D28</f>
        <v>8117.400000000001</v>
      </c>
      <c r="I28" s="9">
        <f t="shared" si="1"/>
        <v>6497.099999999999</v>
      </c>
      <c r="J28" s="1"/>
      <c r="K28" s="1"/>
    </row>
    <row r="29" spans="1:11" ht="12.75">
      <c r="A29" s="1"/>
      <c r="B29" s="88" t="s">
        <v>18</v>
      </c>
      <c r="C29" s="88"/>
      <c r="D29" s="23">
        <v>6312.3</v>
      </c>
      <c r="E29" s="23">
        <v>6073.2</v>
      </c>
      <c r="F29" s="23">
        <v>2824.5</v>
      </c>
      <c r="G29" s="23">
        <v>2691.4</v>
      </c>
      <c r="H29" s="10">
        <f t="shared" si="1"/>
        <v>9136.8</v>
      </c>
      <c r="I29" s="10">
        <f t="shared" si="1"/>
        <v>8764.6</v>
      </c>
      <c r="J29" s="1"/>
      <c r="K29" s="1"/>
    </row>
    <row r="30" spans="1:11" ht="19.5" customHeight="1">
      <c r="A30" s="1"/>
      <c r="B30" s="89" t="s">
        <v>5</v>
      </c>
      <c r="C30" s="89"/>
      <c r="D30" s="24">
        <f>SUM(D28:D29)</f>
        <v>7868.6</v>
      </c>
      <c r="E30" s="24">
        <f>SUM(E28:E29)</f>
        <v>7951.9</v>
      </c>
      <c r="F30" s="24">
        <f>SUM(F28:F29)</f>
        <v>9385.6</v>
      </c>
      <c r="G30" s="24">
        <f>SUM(G28:G29)</f>
        <v>7309.799999999999</v>
      </c>
      <c r="H30" s="11">
        <f t="shared" si="1"/>
        <v>17254.2</v>
      </c>
      <c r="I30" s="11">
        <f t="shared" si="1"/>
        <v>15261.699999999999</v>
      </c>
      <c r="J30" s="1"/>
      <c r="K30" s="1"/>
    </row>
    <row r="31" spans="1:11" ht="12.75">
      <c r="A31" s="1"/>
      <c r="B31" s="1"/>
      <c r="C31" s="1"/>
      <c r="D31" s="56"/>
      <c r="E31" s="56"/>
      <c r="F31" s="56"/>
      <c r="G31" s="56"/>
      <c r="H31" s="1"/>
      <c r="I31" s="1"/>
      <c r="J31" s="1"/>
      <c r="K31" s="1"/>
    </row>
    <row r="32" spans="1:11" ht="12.75">
      <c r="A32" s="1"/>
      <c r="B32" s="1"/>
      <c r="C32" s="1"/>
      <c r="D32" s="56"/>
      <c r="E32" s="56"/>
      <c r="F32" s="56"/>
      <c r="G32" s="56"/>
      <c r="H32" s="1"/>
      <c r="I32" s="1"/>
      <c r="J32" s="1"/>
      <c r="K32" s="1"/>
    </row>
    <row r="33" spans="1:11" ht="15" customHeight="1">
      <c r="A33" s="1"/>
      <c r="B33" s="90" t="s">
        <v>19</v>
      </c>
      <c r="C33" s="90"/>
      <c r="D33" s="90"/>
      <c r="E33" s="90"/>
      <c r="F33" s="90"/>
      <c r="G33" s="90"/>
      <c r="H33" s="90"/>
      <c r="I33" s="90"/>
      <c r="J33" s="1"/>
      <c r="K33" s="1"/>
    </row>
    <row r="34" spans="1:11" ht="9.75" customHeight="1">
      <c r="A34" s="1"/>
      <c r="B34" s="15"/>
      <c r="C34" s="15"/>
      <c r="D34" s="12"/>
      <c r="E34" s="12"/>
      <c r="F34" s="12"/>
      <c r="G34" s="12"/>
      <c r="H34" s="15"/>
      <c r="I34" s="15"/>
      <c r="J34" s="1"/>
      <c r="K34" s="1"/>
    </row>
    <row r="35" spans="1:11" ht="25.5" customHeight="1">
      <c r="A35" s="1"/>
      <c r="B35" s="81" t="s">
        <v>20</v>
      </c>
      <c r="C35" s="82"/>
      <c r="D35" s="85" t="s">
        <v>3</v>
      </c>
      <c r="E35" s="85"/>
      <c r="F35" s="85" t="s">
        <v>4</v>
      </c>
      <c r="G35" s="85"/>
      <c r="H35" s="85" t="s">
        <v>21</v>
      </c>
      <c r="I35" s="86"/>
      <c r="J35" s="1"/>
      <c r="K35" s="1"/>
    </row>
    <row r="36" spans="1:11" ht="23.25" customHeight="1">
      <c r="A36" s="1"/>
      <c r="B36" s="83"/>
      <c r="C36" s="84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79" t="s">
        <v>26</v>
      </c>
      <c r="C37" s="80"/>
      <c r="D37" s="53">
        <v>357.5</v>
      </c>
      <c r="E37" s="64">
        <v>14.6</v>
      </c>
      <c r="F37" s="70">
        <v>233.7</v>
      </c>
      <c r="G37" s="64">
        <v>4.6</v>
      </c>
      <c r="H37" s="16">
        <f>+SUM(D37+F37)</f>
        <v>591.2</v>
      </c>
      <c r="I37" s="17">
        <f>+SUM(E37+G37)</f>
        <v>19.2</v>
      </c>
      <c r="J37" s="1"/>
      <c r="K37" s="1"/>
    </row>
    <row r="38" spans="1:11" ht="12.75">
      <c r="A38" s="1"/>
      <c r="B38" s="26" t="s">
        <v>33</v>
      </c>
      <c r="C38" s="27"/>
      <c r="D38" s="58">
        <v>1959.5</v>
      </c>
      <c r="E38" s="65">
        <v>45.3</v>
      </c>
      <c r="F38" s="71">
        <v>196.3</v>
      </c>
      <c r="G38" s="65">
        <v>1.4</v>
      </c>
      <c r="H38" s="18">
        <f aca="true" t="shared" si="2" ref="H38:H59">+SUM(D38+F38)</f>
        <v>2155.8</v>
      </c>
      <c r="I38" s="17">
        <f aca="true" t="shared" si="3" ref="I38:I59">+SUM(E38+G38)</f>
        <v>46.699999999999996</v>
      </c>
      <c r="J38" s="1"/>
      <c r="K38" s="1"/>
    </row>
    <row r="39" spans="1:11" ht="12.75">
      <c r="A39" s="1"/>
      <c r="B39" s="73" t="s">
        <v>27</v>
      </c>
      <c r="C39" s="74"/>
      <c r="D39" s="58">
        <v>377.3</v>
      </c>
      <c r="E39" s="65">
        <v>24.7</v>
      </c>
      <c r="F39" s="71">
        <v>782.6</v>
      </c>
      <c r="G39" s="65">
        <v>30.6</v>
      </c>
      <c r="H39" s="18">
        <f t="shared" si="2"/>
        <v>1159.9</v>
      </c>
      <c r="I39" s="17">
        <f t="shared" si="3"/>
        <v>55.3</v>
      </c>
      <c r="J39" s="1"/>
      <c r="K39" s="1"/>
    </row>
    <row r="40" spans="1:11" ht="12.75">
      <c r="A40" s="1"/>
      <c r="B40" s="26" t="s">
        <v>28</v>
      </c>
      <c r="C40" s="27"/>
      <c r="D40" s="58"/>
      <c r="E40" s="65"/>
      <c r="F40" s="71"/>
      <c r="G40" s="65"/>
      <c r="H40" s="18"/>
      <c r="I40" s="17"/>
      <c r="J40" s="1"/>
      <c r="K40" s="1"/>
    </row>
    <row r="41" spans="1:11" ht="12.75">
      <c r="A41" s="1"/>
      <c r="B41" s="26" t="s">
        <v>29</v>
      </c>
      <c r="C41" s="27"/>
      <c r="D41" s="58">
        <v>13.2</v>
      </c>
      <c r="E41" s="65">
        <v>1.1</v>
      </c>
      <c r="F41" s="71">
        <v>0</v>
      </c>
      <c r="G41" s="65">
        <v>0</v>
      </c>
      <c r="H41" s="18">
        <f t="shared" si="2"/>
        <v>13.2</v>
      </c>
      <c r="I41" s="17">
        <f t="shared" si="3"/>
        <v>1.1</v>
      </c>
      <c r="J41" s="1"/>
      <c r="K41" s="1"/>
    </row>
    <row r="42" spans="1:11" ht="12.75">
      <c r="A42" s="1"/>
      <c r="B42" s="73" t="s">
        <v>30</v>
      </c>
      <c r="C42" s="74"/>
      <c r="D42" s="58"/>
      <c r="E42" s="65"/>
      <c r="F42" s="71"/>
      <c r="G42" s="65"/>
      <c r="H42" s="18"/>
      <c r="I42" s="17"/>
      <c r="J42" s="1"/>
      <c r="K42" s="1"/>
    </row>
    <row r="43" spans="1:11" ht="12.75">
      <c r="A43" s="1"/>
      <c r="B43" s="73" t="s">
        <v>31</v>
      </c>
      <c r="C43" s="74"/>
      <c r="D43" s="58">
        <v>48</v>
      </c>
      <c r="E43" s="65">
        <v>1.8</v>
      </c>
      <c r="F43" s="71">
        <v>68.5</v>
      </c>
      <c r="G43" s="65">
        <v>1.8</v>
      </c>
      <c r="H43" s="18">
        <f t="shared" si="2"/>
        <v>116.5</v>
      </c>
      <c r="I43" s="17">
        <f t="shared" si="3"/>
        <v>3.6</v>
      </c>
      <c r="J43" s="1"/>
      <c r="K43" s="1"/>
    </row>
    <row r="44" spans="1:11" ht="12.75">
      <c r="A44" s="1"/>
      <c r="B44" s="48" t="s">
        <v>32</v>
      </c>
      <c r="C44" s="47"/>
      <c r="D44" s="58">
        <v>463.3</v>
      </c>
      <c r="E44" s="65">
        <v>32.5</v>
      </c>
      <c r="F44" s="71">
        <v>406.7</v>
      </c>
      <c r="G44" s="65">
        <v>23.6</v>
      </c>
      <c r="H44" s="18">
        <f t="shared" si="2"/>
        <v>870</v>
      </c>
      <c r="I44" s="17">
        <f t="shared" si="3"/>
        <v>56.1</v>
      </c>
      <c r="J44" s="1"/>
      <c r="K44" s="1"/>
    </row>
    <row r="45" spans="1:11" ht="12.75">
      <c r="A45" s="1"/>
      <c r="B45" s="48" t="s">
        <v>34</v>
      </c>
      <c r="C45" s="47"/>
      <c r="D45" s="58">
        <v>43.3</v>
      </c>
      <c r="E45" s="65">
        <v>3.7</v>
      </c>
      <c r="F45" s="71">
        <v>62.9</v>
      </c>
      <c r="G45" s="65">
        <v>4.5</v>
      </c>
      <c r="H45" s="18">
        <f t="shared" si="2"/>
        <v>106.19999999999999</v>
      </c>
      <c r="I45" s="17">
        <f t="shared" si="3"/>
        <v>8.2</v>
      </c>
      <c r="J45" s="1"/>
      <c r="K45" s="1"/>
    </row>
    <row r="46" spans="1:11" ht="12.75">
      <c r="A46" s="1"/>
      <c r="B46" s="73" t="s">
        <v>35</v>
      </c>
      <c r="C46" s="74"/>
      <c r="D46" s="58">
        <v>197.6</v>
      </c>
      <c r="E46" s="65">
        <v>10.3</v>
      </c>
      <c r="F46" s="71">
        <v>971.1</v>
      </c>
      <c r="G46" s="65">
        <v>17.8</v>
      </c>
      <c r="H46" s="18">
        <f t="shared" si="2"/>
        <v>1168.7</v>
      </c>
      <c r="I46" s="17">
        <f t="shared" si="3"/>
        <v>28.1</v>
      </c>
      <c r="J46" s="1"/>
      <c r="K46" s="1"/>
    </row>
    <row r="47" spans="1:11" ht="12.75">
      <c r="A47" s="1"/>
      <c r="B47" s="73" t="s">
        <v>36</v>
      </c>
      <c r="C47" s="74"/>
      <c r="D47" s="58"/>
      <c r="E47" s="65"/>
      <c r="F47" s="71"/>
      <c r="G47" s="65"/>
      <c r="H47" s="18"/>
      <c r="I47" s="17"/>
      <c r="J47" s="1"/>
      <c r="K47" s="1"/>
    </row>
    <row r="48" spans="1:11" ht="12.75">
      <c r="A48" s="1"/>
      <c r="B48" s="73" t="s">
        <v>37</v>
      </c>
      <c r="C48" s="74"/>
      <c r="D48" s="58">
        <v>90.9</v>
      </c>
      <c r="E48" s="65">
        <v>1.5</v>
      </c>
      <c r="F48" s="71">
        <v>210.5</v>
      </c>
      <c r="G48" s="65">
        <v>4.9</v>
      </c>
      <c r="H48" s="18">
        <f t="shared" si="2"/>
        <v>301.4</v>
      </c>
      <c r="I48" s="17">
        <f t="shared" si="3"/>
        <v>6.4</v>
      </c>
      <c r="J48" s="1"/>
      <c r="K48" s="1"/>
    </row>
    <row r="49" spans="1:11" ht="12.75">
      <c r="A49" s="1"/>
      <c r="B49" s="26" t="s">
        <v>38</v>
      </c>
      <c r="C49" s="27"/>
      <c r="D49" s="58">
        <v>80</v>
      </c>
      <c r="E49" s="65">
        <v>6.3</v>
      </c>
      <c r="F49" s="71">
        <v>3.1</v>
      </c>
      <c r="G49" s="65">
        <v>0.3</v>
      </c>
      <c r="H49" s="18">
        <f t="shared" si="2"/>
        <v>83.1</v>
      </c>
      <c r="I49" s="17">
        <f t="shared" si="3"/>
        <v>6.6</v>
      </c>
      <c r="J49" s="1"/>
      <c r="K49" s="1"/>
    </row>
    <row r="50" spans="1:11" ht="12.75">
      <c r="A50" s="1"/>
      <c r="B50" s="73" t="s">
        <v>39</v>
      </c>
      <c r="C50" s="74"/>
      <c r="D50" s="58">
        <v>9.6</v>
      </c>
      <c r="E50" s="65">
        <v>0.5</v>
      </c>
      <c r="F50" s="71">
        <v>0</v>
      </c>
      <c r="G50" s="65">
        <v>0</v>
      </c>
      <c r="H50" s="18">
        <f t="shared" si="2"/>
        <v>9.6</v>
      </c>
      <c r="I50" s="17">
        <f t="shared" si="3"/>
        <v>0.5</v>
      </c>
      <c r="J50" s="1"/>
      <c r="K50" s="1"/>
    </row>
    <row r="51" spans="1:11" ht="12.75">
      <c r="A51" s="1"/>
      <c r="B51" s="73" t="s">
        <v>40</v>
      </c>
      <c r="C51" s="74"/>
      <c r="D51" s="58">
        <v>4.2</v>
      </c>
      <c r="E51" s="65">
        <v>0.3</v>
      </c>
      <c r="F51" s="71">
        <v>12.6</v>
      </c>
      <c r="G51" s="65">
        <v>0.8</v>
      </c>
      <c r="H51" s="18">
        <f t="shared" si="2"/>
        <v>16.8</v>
      </c>
      <c r="I51" s="17">
        <f t="shared" si="3"/>
        <v>1.1</v>
      </c>
      <c r="J51" s="1"/>
      <c r="K51" s="1"/>
    </row>
    <row r="52" spans="1:11" ht="12.75">
      <c r="A52" s="1"/>
      <c r="B52" s="73" t="s">
        <v>41</v>
      </c>
      <c r="C52" s="74"/>
      <c r="D52" s="58">
        <v>296.5</v>
      </c>
      <c r="E52" s="65">
        <v>3.3</v>
      </c>
      <c r="F52" s="71">
        <v>174.1</v>
      </c>
      <c r="G52" s="65">
        <v>2.4</v>
      </c>
      <c r="H52" s="18">
        <f t="shared" si="2"/>
        <v>470.6</v>
      </c>
      <c r="I52" s="17">
        <f t="shared" si="3"/>
        <v>5.699999999999999</v>
      </c>
      <c r="J52" s="1"/>
      <c r="K52" s="1"/>
    </row>
    <row r="53" spans="1:11" ht="12.75">
      <c r="A53" s="1"/>
      <c r="B53" s="73" t="s">
        <v>42</v>
      </c>
      <c r="C53" s="74"/>
      <c r="D53" s="58"/>
      <c r="E53" s="65"/>
      <c r="F53" s="71"/>
      <c r="G53" s="65"/>
      <c r="H53" s="18"/>
      <c r="I53" s="17"/>
      <c r="J53" s="1"/>
      <c r="K53" s="1"/>
    </row>
    <row r="54" spans="1:11" ht="12.75">
      <c r="A54" s="1"/>
      <c r="B54" s="73" t="s">
        <v>43</v>
      </c>
      <c r="C54" s="74"/>
      <c r="D54" s="58">
        <v>13.9</v>
      </c>
      <c r="E54" s="65">
        <v>0.8</v>
      </c>
      <c r="F54" s="71">
        <v>0</v>
      </c>
      <c r="G54" s="65">
        <v>0</v>
      </c>
      <c r="H54" s="18">
        <f t="shared" si="2"/>
        <v>13.9</v>
      </c>
      <c r="I54" s="17">
        <f t="shared" si="3"/>
        <v>0.8</v>
      </c>
      <c r="J54" s="1"/>
      <c r="K54" s="1"/>
    </row>
    <row r="55" spans="1:11" ht="12.75">
      <c r="A55" s="1"/>
      <c r="B55" s="49" t="s">
        <v>45</v>
      </c>
      <c r="C55" s="27"/>
      <c r="D55" s="58"/>
      <c r="E55" s="65"/>
      <c r="F55" s="71"/>
      <c r="G55" s="65"/>
      <c r="H55" s="18"/>
      <c r="I55" s="17"/>
      <c r="J55" s="1"/>
      <c r="K55" s="1"/>
    </row>
    <row r="56" spans="1:11" ht="12.75">
      <c r="A56" s="1"/>
      <c r="B56" s="26" t="s">
        <v>44</v>
      </c>
      <c r="C56" s="26"/>
      <c r="D56" s="58">
        <v>25.5</v>
      </c>
      <c r="E56" s="65">
        <v>0.7</v>
      </c>
      <c r="F56" s="71">
        <v>0</v>
      </c>
      <c r="G56" s="65">
        <v>0</v>
      </c>
      <c r="H56" s="18">
        <f t="shared" si="2"/>
        <v>25.5</v>
      </c>
      <c r="I56" s="17">
        <f t="shared" si="3"/>
        <v>0.7</v>
      </c>
      <c r="J56" s="1"/>
      <c r="K56" s="1"/>
    </row>
    <row r="57" spans="1:11" ht="12.75">
      <c r="A57" s="1"/>
      <c r="B57" s="26" t="s">
        <v>46</v>
      </c>
      <c r="C57" s="27"/>
      <c r="D57" s="58">
        <v>92.8</v>
      </c>
      <c r="E57" s="65">
        <v>2.6</v>
      </c>
      <c r="F57" s="71">
        <v>0</v>
      </c>
      <c r="G57" s="65">
        <v>0</v>
      </c>
      <c r="H57" s="18">
        <f t="shared" si="2"/>
        <v>92.8</v>
      </c>
      <c r="I57" s="17">
        <f t="shared" si="3"/>
        <v>2.6</v>
      </c>
      <c r="J57" s="1"/>
      <c r="K57" s="1"/>
    </row>
    <row r="58" spans="1:11" ht="12.75">
      <c r="A58" s="1"/>
      <c r="B58" s="26" t="s">
        <v>49</v>
      </c>
      <c r="C58" s="27"/>
      <c r="D58" s="58">
        <v>2.5</v>
      </c>
      <c r="E58" s="65">
        <v>0.2</v>
      </c>
      <c r="F58" s="71">
        <v>0</v>
      </c>
      <c r="G58" s="65">
        <v>0</v>
      </c>
      <c r="H58" s="18">
        <v>2.5</v>
      </c>
      <c r="I58" s="17">
        <v>0.2</v>
      </c>
      <c r="J58" s="1"/>
      <c r="K58" s="1"/>
    </row>
    <row r="59" spans="1:11" ht="12.75">
      <c r="A59" s="1"/>
      <c r="B59" s="75" t="s">
        <v>47</v>
      </c>
      <c r="C59" s="76"/>
      <c r="D59" s="58">
        <v>31</v>
      </c>
      <c r="E59" s="65">
        <v>1.5</v>
      </c>
      <c r="F59" s="71">
        <v>179.6</v>
      </c>
      <c r="G59" s="65">
        <v>0.6</v>
      </c>
      <c r="H59" s="18">
        <f t="shared" si="2"/>
        <v>210.6</v>
      </c>
      <c r="I59" s="17">
        <f t="shared" si="3"/>
        <v>2.1</v>
      </c>
      <c r="J59" s="1"/>
      <c r="K59" s="1"/>
    </row>
    <row r="60" spans="1:11" ht="19.5" customHeight="1">
      <c r="A60" s="1"/>
      <c r="B60" s="77" t="s">
        <v>5</v>
      </c>
      <c r="C60" s="78"/>
      <c r="D60" s="59">
        <f aca="true" t="shared" si="4" ref="D60:I60">+SUM(D37:D59)</f>
        <v>4106.6</v>
      </c>
      <c r="E60" s="59">
        <f t="shared" si="4"/>
        <v>151.70000000000002</v>
      </c>
      <c r="F60" s="59">
        <f t="shared" si="4"/>
        <v>3301.7</v>
      </c>
      <c r="G60" s="59">
        <f t="shared" si="4"/>
        <v>93.3</v>
      </c>
      <c r="H60" s="25">
        <f t="shared" si="4"/>
        <v>7408.300000000001</v>
      </c>
      <c r="I60" s="25">
        <f t="shared" si="4"/>
        <v>244.99999999999991</v>
      </c>
      <c r="J60" s="1"/>
      <c r="K60" s="1"/>
    </row>
    <row r="61" spans="1:11" ht="12.75">
      <c r="A61" s="1"/>
      <c r="B61" s="1"/>
      <c r="C61" s="1"/>
      <c r="D61" s="56"/>
      <c r="E61" s="56"/>
      <c r="F61" s="56"/>
      <c r="G61" s="56"/>
      <c r="H61" s="1"/>
      <c r="I61" s="1"/>
      <c r="J61" s="1"/>
      <c r="K61" s="1"/>
    </row>
    <row r="62" spans="1:11" ht="12.75">
      <c r="A62" s="1"/>
      <c r="B62" s="1"/>
      <c r="C62" s="1"/>
      <c r="D62" s="56"/>
      <c r="E62" s="56"/>
      <c r="F62" s="56"/>
      <c r="G62" s="56"/>
      <c r="H62" s="1"/>
      <c r="I62" s="1"/>
      <c r="J62" s="1"/>
      <c r="K62" s="1"/>
    </row>
    <row r="63" spans="1:11" ht="12.75">
      <c r="A63" s="1"/>
      <c r="B63" s="19"/>
      <c r="C63" s="19"/>
      <c r="D63" s="60"/>
      <c r="E63" s="60"/>
      <c r="F63" s="60"/>
      <c r="G63" s="60"/>
      <c r="H63" s="19"/>
      <c r="I63" s="19"/>
      <c r="J63" s="19"/>
      <c r="K63" s="1"/>
    </row>
    <row r="64" spans="1:11" ht="18" customHeight="1">
      <c r="A64" s="20"/>
      <c r="B64" s="21" t="s">
        <v>50</v>
      </c>
      <c r="C64" s="20"/>
      <c r="D64" s="61"/>
      <c r="E64" s="61"/>
      <c r="F64" s="61"/>
      <c r="G64" s="61"/>
      <c r="H64" s="20"/>
      <c r="I64" s="20"/>
      <c r="J64" s="20"/>
      <c r="K64" s="20"/>
    </row>
    <row r="65" spans="1:11" ht="6" customHeight="1">
      <c r="A65" s="20"/>
      <c r="B65" s="20"/>
      <c r="C65" s="20"/>
      <c r="D65" s="61"/>
      <c r="E65" s="66"/>
      <c r="F65" s="61"/>
      <c r="G65" s="61"/>
      <c r="H65" s="20"/>
      <c r="I65" s="20"/>
      <c r="J65" s="20"/>
      <c r="K65" s="20"/>
    </row>
    <row r="66" spans="1:11" ht="18" customHeight="1">
      <c r="A66" s="20"/>
      <c r="B66" s="104" t="s">
        <v>51</v>
      </c>
      <c r="C66" s="20"/>
      <c r="D66" s="61"/>
      <c r="E66" s="61"/>
      <c r="F66" s="61"/>
      <c r="G66" s="61"/>
      <c r="H66" s="20"/>
      <c r="I66" s="20"/>
      <c r="J66" s="20"/>
      <c r="K66" s="20"/>
    </row>
  </sheetData>
  <mergeCells count="44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9:C39"/>
    <mergeCell ref="B42:C42"/>
    <mergeCell ref="B43:C43"/>
    <mergeCell ref="B46:C46"/>
    <mergeCell ref="B47:C47"/>
    <mergeCell ref="B48:C48"/>
    <mergeCell ref="B50:C50"/>
    <mergeCell ref="B51:C51"/>
    <mergeCell ref="B59:C59"/>
    <mergeCell ref="B60:C60"/>
    <mergeCell ref="B52:C52"/>
    <mergeCell ref="B53:C53"/>
    <mergeCell ref="B54:C54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2009-10-23T08:19:47Z</cp:lastPrinted>
  <dcterms:created xsi:type="dcterms:W3CDTF">2002-11-28T19:30:57Z</dcterms:created>
  <dcterms:modified xsi:type="dcterms:W3CDTF">2009-10-23T08:19:50Z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1960525739</vt:i4>
  </property>
  <property fmtid="{D5CDD505-2E9C-101B-9397-08002B2CF9AE}" pid="3" name="_EmailSubject">
    <vt:lpwstr>Πίνακες για ιστοσελίδα-Εθνικες&amp; Διεθνείς οδικες μεταφορές φορτίου ,Απρ.-Ιουν.  2009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