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ΜΕΤΑΦΟΡΕΣ'!$A$1:$I$64</definedName>
  </definedNames>
  <calcPr fullCalcOnLoad="1"/>
</workbook>
</file>

<file path=xl/sharedStrings.xml><?xml version="1.0" encoding="utf-8"?>
<sst xmlns="http://schemas.openxmlformats.org/spreadsheetml/2006/main" count="83" uniqueCount="52">
  <si>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</si>
  <si>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</si>
  <si>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</si>
  <si>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</si>
  <si>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</si>
  <si>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</si>
  <si>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</si>
  <si>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</si>
  <si>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</si>
  <si>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</si>
  <si>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</si>
  <si>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</si>
  <si>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</si>
  <si>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</si>
  <si>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</si>
  <si>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</si>
  <si>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</si>
  <si>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</si>
  <si>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</si>
  <si>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</si>
  <si>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</si>
  <si>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</si>
  <si>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</si>
  <si>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</si>
  <si>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03  Μεταλλεύματα και προϊόντα ορυχείων και λατομείων</t>
  </si>
  <si>
    <t>04. Τρόφιμα,ποτά και προϊόντα καπνού</t>
  </si>
  <si>
    <t>05. Υλες και προϊόντα κλωστοϋφαντουργίας.Δέρμα</t>
  </si>
  <si>
    <t xml:space="preserve">      και δερμάτινα είδη</t>
  </si>
  <si>
    <t>06. Ξυλεία και προϊόντα από ξυλεία και φελλό ( εκτός</t>
  </si>
  <si>
    <t>07. Οπτάνθρακας και προϊόντα διύλισης πετρελαίου</t>
  </si>
  <si>
    <t>08. Χημικές ουσίες,χημικά προϊοντα και συνθετικες ίνες</t>
  </si>
  <si>
    <t>09. Αλλα μη μεταλλικά ορυκτά προϊόντα</t>
  </si>
  <si>
    <t>10. Βασικά μέταλλα.Προϊόντα μεταλλουργίας,με εξαίρεση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</si>
  <si>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</si>
  <si>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</si>
  <si>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</si>
  <si>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12. Προϊόντα αυτοκινητοβιομηχανίας,εξοπλισμός μεταφοράς</t>
  </si>
  <si>
    <t xml:space="preserve">13. Επιπλα και άλλα μεταποιημένα προϊόντα </t>
  </si>
  <si>
    <t>14. Αστικά και λοιπά απόβλητα.Δευτερογενείς πρώτες ύλες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</si>
  <si>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</si>
  <si>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</si>
  <si>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</si>
  <si>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19. Μη προσδιορίσιμα προϊόντα</t>
  </si>
  <si>
    <t>20. Αλλα εμπορεύματα που δεν κατατάσονται αλλού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</si>
  <si>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</si>
  <si>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</si>
  <si>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</si>
  <si>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…</t>
  </si>
  <si>
    <t>ΙΟΥΛΙΟΣ-ΣΕΠΤΕΜΒΡΙΟΣ  2013</t>
  </si>
  <si>
    <t>15.Ταχυδρομείο,δέματα</t>
  </si>
  <si>
    <t>(Τελευταία Ενημέρωση  28/02/14)</t>
  </si>
  <si>
    <t>COPYRIGHT © :2014,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</si>
</sst>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0" fontId="5" fillId="18" borderId="0" xfId="0" applyFont="1" applyFill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wrapText="1"/>
    </xf>
    <xf numFmtId="0" fontId="3" fillId="18" borderId="21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9" t="s">
        <v>0</v>
      </c>
      <c r="C1" s="49"/>
      <c r="D1" s="49"/>
      <c r="E1" s="49"/>
      <c r="F1" s="49"/>
      <c r="G1" s="49"/>
      <c r="H1" s="49"/>
    </row>
    <row r="2" spans="2:8" ht="19.5" customHeight="1" thickBot="1">
      <c r="B2" s="50" t="s">
        <v>48</v>
      </c>
      <c r="C2" s="50"/>
      <c r="D2" s="50"/>
      <c r="E2" s="50"/>
      <c r="F2" s="50"/>
      <c r="G2" s="50"/>
      <c r="H2" s="5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1" t="s">
        <v>44</v>
      </c>
      <c r="C4" s="51"/>
      <c r="D4" s="51"/>
      <c r="E4" s="51"/>
      <c r="F4" s="51"/>
      <c r="G4" s="51"/>
      <c r="H4" s="5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7" t="s">
        <v>2</v>
      </c>
      <c r="D6" s="48"/>
      <c r="E6" s="47" t="s">
        <v>3</v>
      </c>
      <c r="F6" s="48"/>
      <c r="G6" s="47" t="s">
        <v>4</v>
      </c>
      <c r="H6" s="48"/>
    </row>
    <row r="7" spans="2:8" s="6" customFormat="1" ht="26.25" customHeight="1">
      <c r="B7" s="46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17</v>
      </c>
      <c r="C8" s="31">
        <v>1008.9</v>
      </c>
      <c r="D8" s="31">
        <v>64.4</v>
      </c>
      <c r="E8" s="31">
        <v>556.8</v>
      </c>
      <c r="F8" s="31">
        <v>42.5</v>
      </c>
      <c r="G8" s="32">
        <f aca="true" t="shared" si="0" ref="G8:H11">+C8+E8</f>
        <v>1565.6999999999998</v>
      </c>
      <c r="H8" s="32">
        <f t="shared" si="0"/>
        <v>106.9</v>
      </c>
    </row>
    <row r="9" spans="2:8" ht="15" customHeight="1">
      <c r="B9" s="23" t="s">
        <v>20</v>
      </c>
      <c r="C9" s="33">
        <v>46.9</v>
      </c>
      <c r="D9" s="33">
        <v>1.9</v>
      </c>
      <c r="E9" s="33">
        <v>445.8</v>
      </c>
      <c r="F9" s="33">
        <v>9.6</v>
      </c>
      <c r="G9" s="34">
        <f t="shared" si="0"/>
        <v>492.7</v>
      </c>
      <c r="H9" s="34">
        <f t="shared" si="0"/>
        <v>11.5</v>
      </c>
    </row>
    <row r="10" spans="2:8" ht="15" customHeight="1">
      <c r="B10" s="23" t="s">
        <v>21</v>
      </c>
      <c r="C10" s="33">
        <v>18.9</v>
      </c>
      <c r="D10" s="33">
        <v>0.6</v>
      </c>
      <c r="E10" s="33">
        <v>345.1</v>
      </c>
      <c r="F10" s="33">
        <v>9</v>
      </c>
      <c r="G10" s="34">
        <f t="shared" si="0"/>
        <v>364</v>
      </c>
      <c r="H10" s="34">
        <f t="shared" si="0"/>
        <v>9.6</v>
      </c>
    </row>
    <row r="11" spans="2:8" ht="15" customHeight="1">
      <c r="B11" s="23" t="s">
        <v>22</v>
      </c>
      <c r="C11" s="35">
        <v>397.6</v>
      </c>
      <c r="D11" s="35">
        <v>7.8</v>
      </c>
      <c r="E11" s="35">
        <v>900.1</v>
      </c>
      <c r="F11" s="35">
        <v>17.9</v>
      </c>
      <c r="G11" s="36">
        <f t="shared" si="0"/>
        <v>1297.7</v>
      </c>
      <c r="H11" s="34">
        <f t="shared" si="0"/>
        <v>25.7</v>
      </c>
    </row>
    <row r="12" spans="2:8" ht="19.5" customHeight="1">
      <c r="B12" s="24" t="s">
        <v>4</v>
      </c>
      <c r="C12" s="30">
        <f aca="true" t="shared" si="1" ref="C12:H12">+SUM(C8:C11)</f>
        <v>1472.3000000000002</v>
      </c>
      <c r="D12" s="30">
        <f t="shared" si="1"/>
        <v>74.7</v>
      </c>
      <c r="E12" s="30">
        <f t="shared" si="1"/>
        <v>2247.7999999999997</v>
      </c>
      <c r="F12" s="30">
        <f t="shared" si="1"/>
        <v>79</v>
      </c>
      <c r="G12" s="30">
        <f t="shared" si="1"/>
        <v>3720.0999999999995</v>
      </c>
      <c r="H12" s="30">
        <f t="shared" si="1"/>
        <v>153.7</v>
      </c>
    </row>
    <row r="15" spans="2:6" ht="15" customHeight="1">
      <c r="B15" s="41" t="s">
        <v>45</v>
      </c>
      <c r="C15" s="41"/>
      <c r="D15" s="41"/>
      <c r="E15" s="41"/>
      <c r="F15" s="8"/>
    </row>
    <row r="16" spans="3:5" ht="9.7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10</v>
      </c>
      <c r="E17" s="10" t="s">
        <v>4</v>
      </c>
    </row>
    <row r="18" spans="2:6" ht="12.75">
      <c r="B18" s="25" t="s">
        <v>11</v>
      </c>
      <c r="C18" s="31">
        <v>4327.8</v>
      </c>
      <c r="D18" s="31">
        <v>4346.3</v>
      </c>
      <c r="E18" s="32">
        <f>+C18+D18</f>
        <v>8674.1</v>
      </c>
      <c r="F18" s="11"/>
    </row>
    <row r="19" spans="2:5" ht="12.75">
      <c r="B19" s="26" t="s">
        <v>12</v>
      </c>
      <c r="C19" s="35">
        <v>9287.8</v>
      </c>
      <c r="D19" s="35">
        <v>7505.6</v>
      </c>
      <c r="E19" s="36">
        <f>+C19+D19</f>
        <v>16793.4</v>
      </c>
    </row>
    <row r="20" spans="2:5" ht="19.5" customHeight="1">
      <c r="B20" s="27" t="s">
        <v>4</v>
      </c>
      <c r="C20" s="30">
        <f>+SUM(C18:C19)</f>
        <v>13615.599999999999</v>
      </c>
      <c r="D20" s="30">
        <f>+SUM(D18:D19)</f>
        <v>11851.900000000001</v>
      </c>
      <c r="E20" s="30">
        <f>+SUM(E18:E19)</f>
        <v>25467.5</v>
      </c>
    </row>
    <row r="23" spans="2:8" ht="15" customHeight="1">
      <c r="B23" s="41" t="s">
        <v>46</v>
      </c>
      <c r="C23" s="41"/>
      <c r="D23" s="41"/>
      <c r="E23" s="41"/>
      <c r="F23" s="41"/>
      <c r="G23" s="41"/>
      <c r="H23" s="41"/>
    </row>
    <row r="24" spans="3:8" ht="9.7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43" t="s">
        <v>13</v>
      </c>
      <c r="C25" s="42" t="s">
        <v>2</v>
      </c>
      <c r="D25" s="42"/>
      <c r="E25" s="42" t="s">
        <v>3</v>
      </c>
      <c r="F25" s="42"/>
      <c r="G25" s="42" t="s">
        <v>4</v>
      </c>
      <c r="H25" s="42"/>
    </row>
    <row r="26" spans="2:8" ht="20.25" customHeight="1">
      <c r="B26" s="44"/>
      <c r="C26" s="9" t="s">
        <v>9</v>
      </c>
      <c r="D26" s="9" t="s">
        <v>10</v>
      </c>
      <c r="E26" s="9" t="s">
        <v>9</v>
      </c>
      <c r="F26" s="9" t="s">
        <v>10</v>
      </c>
      <c r="G26" s="9" t="s">
        <v>9</v>
      </c>
      <c r="H26" s="9" t="s">
        <v>10</v>
      </c>
    </row>
    <row r="27" spans="2:8" ht="12.75">
      <c r="B27" s="25" t="s">
        <v>18</v>
      </c>
      <c r="C27" s="31">
        <v>1198.2</v>
      </c>
      <c r="D27" s="31">
        <v>1234.7</v>
      </c>
      <c r="E27" s="31">
        <v>6983.8</v>
      </c>
      <c r="F27" s="31">
        <v>5201.6</v>
      </c>
      <c r="G27" s="32">
        <f>+C27+E27</f>
        <v>8182</v>
      </c>
      <c r="H27" s="32">
        <f>+D27+F27</f>
        <v>6436.3</v>
      </c>
    </row>
    <row r="28" spans="2:8" ht="12.75">
      <c r="B28" s="26" t="s">
        <v>19</v>
      </c>
      <c r="C28" s="35">
        <v>3129.6</v>
      </c>
      <c r="D28" s="35">
        <v>3111.6</v>
      </c>
      <c r="E28" s="35">
        <v>2304</v>
      </c>
      <c r="F28" s="35">
        <v>2304</v>
      </c>
      <c r="G28" s="36">
        <f>+C28+E28</f>
        <v>5433.6</v>
      </c>
      <c r="H28" s="36">
        <f>+D28+F28</f>
        <v>5415.6</v>
      </c>
    </row>
    <row r="29" spans="2:8" ht="19.5" customHeight="1">
      <c r="B29" s="27" t="s">
        <v>4</v>
      </c>
      <c r="C29" s="30">
        <f aca="true" t="shared" si="2" ref="C29:H29">+SUM(C27:C28)</f>
        <v>4327.8</v>
      </c>
      <c r="D29" s="30">
        <f t="shared" si="2"/>
        <v>4346.3</v>
      </c>
      <c r="E29" s="30">
        <f t="shared" si="2"/>
        <v>9287.8</v>
      </c>
      <c r="F29" s="30">
        <f t="shared" si="2"/>
        <v>7505.6</v>
      </c>
      <c r="G29" s="30">
        <f t="shared" si="2"/>
        <v>13615.6</v>
      </c>
      <c r="H29" s="30">
        <f t="shared" si="2"/>
        <v>11851.900000000001</v>
      </c>
    </row>
    <row r="32" spans="2:8" ht="15" customHeight="1">
      <c r="B32" s="41" t="s">
        <v>14</v>
      </c>
      <c r="C32" s="41"/>
      <c r="D32" s="41"/>
      <c r="E32" s="41"/>
      <c r="F32" s="41"/>
      <c r="G32" s="41"/>
      <c r="H32" s="41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15</v>
      </c>
      <c r="C34" s="42" t="s">
        <v>2</v>
      </c>
      <c r="D34" s="42"/>
      <c r="E34" s="42" t="s">
        <v>3</v>
      </c>
      <c r="F34" s="42"/>
      <c r="G34" s="42" t="s">
        <v>16</v>
      </c>
      <c r="H34" s="45"/>
    </row>
    <row r="35" spans="2:8" ht="26.25" customHeight="1">
      <c r="B35" s="46"/>
      <c r="C35" s="39" t="s">
        <v>5</v>
      </c>
      <c r="D35" s="13" t="s">
        <v>6</v>
      </c>
      <c r="E35" s="9" t="s">
        <v>5</v>
      </c>
      <c r="F35" s="13" t="s">
        <v>6</v>
      </c>
      <c r="G35" s="9" t="s">
        <v>5</v>
      </c>
      <c r="H35" s="13" t="s">
        <v>6</v>
      </c>
    </row>
    <row r="36" spans="2:8" ht="12.75">
      <c r="B36" s="22" t="s">
        <v>23</v>
      </c>
      <c r="C36" s="31">
        <v>148.1</v>
      </c>
      <c r="D36" s="31">
        <v>12</v>
      </c>
      <c r="E36" s="31">
        <v>147</v>
      </c>
      <c r="F36" s="31">
        <v>10.9</v>
      </c>
      <c r="G36" s="32">
        <f>+SUM(C36+E36)</f>
        <v>295.1</v>
      </c>
      <c r="H36" s="37">
        <f>+SUM(D36+F36)</f>
        <v>22.9</v>
      </c>
    </row>
    <row r="37" spans="2:8" ht="12.75">
      <c r="B37" s="23" t="s">
        <v>24</v>
      </c>
      <c r="C37" s="33">
        <v>482.3</v>
      </c>
      <c r="D37" s="33">
        <v>8.6</v>
      </c>
      <c r="E37" s="33">
        <v>42.9</v>
      </c>
      <c r="F37" s="33">
        <v>0.3</v>
      </c>
      <c r="G37" s="34">
        <f aca="true" t="shared" si="3" ref="G37:G57">+SUM(C37+E37)</f>
        <v>525.2</v>
      </c>
      <c r="H37" s="37">
        <f aca="true" t="shared" si="4" ref="H37:H56">+SUM(D37+F37)</f>
        <v>8.9</v>
      </c>
    </row>
    <row r="38" spans="2:8" ht="12.75">
      <c r="B38" s="23" t="s">
        <v>25</v>
      </c>
      <c r="C38" s="33">
        <v>199</v>
      </c>
      <c r="D38" s="33">
        <v>13</v>
      </c>
      <c r="E38" s="33">
        <v>497</v>
      </c>
      <c r="F38" s="33">
        <v>25.4</v>
      </c>
      <c r="G38" s="34">
        <f t="shared" si="3"/>
        <v>696</v>
      </c>
      <c r="H38" s="37">
        <f t="shared" si="4"/>
        <v>38.4</v>
      </c>
    </row>
    <row r="39" spans="2:8" ht="12.75">
      <c r="B39" s="23" t="s">
        <v>26</v>
      </c>
      <c r="C39" s="33">
        <v>13.1</v>
      </c>
      <c r="D39" s="33">
        <v>0.9</v>
      </c>
      <c r="E39" s="33">
        <v>0</v>
      </c>
      <c r="F39" s="33">
        <v>0</v>
      </c>
      <c r="G39" s="34">
        <f t="shared" si="3"/>
        <v>13.1</v>
      </c>
      <c r="H39" s="37">
        <f t="shared" si="4"/>
        <v>0.9</v>
      </c>
    </row>
    <row r="40" spans="2:8" ht="12.75">
      <c r="B40" s="23" t="s">
        <v>27</v>
      </c>
      <c r="C40" s="33"/>
      <c r="D40" s="33"/>
      <c r="E40" s="33"/>
      <c r="F40" s="33"/>
      <c r="G40" s="34"/>
      <c r="H40" s="37"/>
    </row>
    <row r="41" spans="2:8" ht="12.75">
      <c r="B41" s="23" t="s">
        <v>28</v>
      </c>
      <c r="C41" s="33">
        <v>14.3</v>
      </c>
      <c r="D41" s="33">
        <v>1.2</v>
      </c>
      <c r="E41" s="33">
        <v>94.3</v>
      </c>
      <c r="F41" s="33">
        <v>4.3</v>
      </c>
      <c r="G41" s="34">
        <f t="shared" si="3"/>
        <v>108.6</v>
      </c>
      <c r="H41" s="37">
        <f t="shared" si="4"/>
        <v>5.5</v>
      </c>
    </row>
    <row r="42" spans="2:8" ht="12.75">
      <c r="B42" s="23" t="s">
        <v>34</v>
      </c>
      <c r="C42" s="33"/>
      <c r="D42" s="33"/>
      <c r="E42" s="33"/>
      <c r="F42" s="33"/>
      <c r="G42" s="34"/>
      <c r="H42" s="37"/>
    </row>
    <row r="43" spans="2:8" ht="12.75">
      <c r="B43" s="23" t="s">
        <v>29</v>
      </c>
      <c r="C43" s="33">
        <v>372.2</v>
      </c>
      <c r="D43" s="33">
        <v>26.3</v>
      </c>
      <c r="E43" s="33">
        <v>167.6</v>
      </c>
      <c r="F43" s="33">
        <v>9.1</v>
      </c>
      <c r="G43" s="34">
        <f t="shared" si="3"/>
        <v>539.8</v>
      </c>
      <c r="H43" s="37">
        <f t="shared" si="4"/>
        <v>35.4</v>
      </c>
    </row>
    <row r="44" spans="2:8" ht="12.75">
      <c r="B44" s="23" t="s">
        <v>30</v>
      </c>
      <c r="C44" s="33">
        <v>15</v>
      </c>
      <c r="D44" s="33">
        <v>0.7</v>
      </c>
      <c r="E44" s="33">
        <v>40.9</v>
      </c>
      <c r="F44" s="33">
        <v>3.1</v>
      </c>
      <c r="G44" s="34">
        <f t="shared" si="3"/>
        <v>55.9</v>
      </c>
      <c r="H44" s="37">
        <f t="shared" si="4"/>
        <v>3.8</v>
      </c>
    </row>
    <row r="45" spans="2:8" ht="12.75">
      <c r="B45" s="23" t="s">
        <v>31</v>
      </c>
      <c r="C45" s="33">
        <v>62.9</v>
      </c>
      <c r="D45" s="33">
        <v>2.2</v>
      </c>
      <c r="E45" s="33">
        <v>864.8</v>
      </c>
      <c r="F45" s="33">
        <v>19</v>
      </c>
      <c r="G45" s="34">
        <f t="shared" si="3"/>
        <v>927.6999999999999</v>
      </c>
      <c r="H45" s="37">
        <f t="shared" si="4"/>
        <v>21.2</v>
      </c>
    </row>
    <row r="46" spans="2:8" ht="12.75">
      <c r="B46" s="23" t="s">
        <v>32</v>
      </c>
      <c r="C46" s="33">
        <v>23.4</v>
      </c>
      <c r="D46" s="33">
        <v>1.1</v>
      </c>
      <c r="E46" s="33">
        <v>11.2</v>
      </c>
      <c r="F46" s="33">
        <v>0.2</v>
      </c>
      <c r="G46" s="34">
        <f t="shared" si="3"/>
        <v>34.599999999999994</v>
      </c>
      <c r="H46" s="37">
        <f t="shared" si="4"/>
        <v>1.3</v>
      </c>
    </row>
    <row r="47" spans="2:10" ht="12.75">
      <c r="B47" s="23" t="s">
        <v>33</v>
      </c>
      <c r="C47" s="33"/>
      <c r="D47" s="33"/>
      <c r="E47" s="33"/>
      <c r="F47" s="33"/>
      <c r="G47" s="34"/>
      <c r="H47" s="37"/>
      <c r="J47" s="40"/>
    </row>
    <row r="48" spans="2:8" ht="12.75">
      <c r="B48" s="23" t="s">
        <v>35</v>
      </c>
      <c r="C48" s="33">
        <v>22.7</v>
      </c>
      <c r="D48" s="33">
        <v>1.9</v>
      </c>
      <c r="E48" s="33">
        <v>21.1</v>
      </c>
      <c r="F48" s="33">
        <v>1.2</v>
      </c>
      <c r="G48" s="34">
        <f t="shared" si="3"/>
        <v>43.8</v>
      </c>
      <c r="H48" s="37">
        <f t="shared" si="4"/>
        <v>3.0999999999999996</v>
      </c>
    </row>
    <row r="49" spans="2:8" ht="12.75">
      <c r="B49" s="23" t="s">
        <v>36</v>
      </c>
      <c r="C49" s="33">
        <v>26.4</v>
      </c>
      <c r="D49" s="33">
        <v>2.1</v>
      </c>
      <c r="E49" s="33">
        <v>23.1</v>
      </c>
      <c r="F49" s="33">
        <v>0.4</v>
      </c>
      <c r="G49" s="34">
        <f t="shared" si="3"/>
        <v>49.5</v>
      </c>
      <c r="H49" s="37">
        <f t="shared" si="4"/>
        <v>2.5</v>
      </c>
    </row>
    <row r="50" spans="2:8" ht="12.75">
      <c r="B50" s="23" t="s">
        <v>37</v>
      </c>
      <c r="C50" s="33">
        <v>0.4</v>
      </c>
      <c r="D50" s="33" t="s">
        <v>47</v>
      </c>
      <c r="E50" s="33">
        <v>0</v>
      </c>
      <c r="F50" s="33">
        <v>0</v>
      </c>
      <c r="G50" s="34">
        <f t="shared" si="3"/>
        <v>0.4</v>
      </c>
      <c r="H50" s="37" t="s">
        <v>47</v>
      </c>
    </row>
    <row r="51" spans="2:8" ht="12.75">
      <c r="B51" s="23" t="s">
        <v>38</v>
      </c>
      <c r="C51" s="33">
        <v>33.4</v>
      </c>
      <c r="D51" s="33">
        <v>0.8</v>
      </c>
      <c r="E51" s="33">
        <v>294.6</v>
      </c>
      <c r="F51" s="33">
        <v>4.8</v>
      </c>
      <c r="G51" s="34">
        <f t="shared" si="3"/>
        <v>328</v>
      </c>
      <c r="H51" s="37">
        <f t="shared" si="4"/>
        <v>5.6</v>
      </c>
    </row>
    <row r="52" spans="2:8" ht="12.75">
      <c r="B52" s="23" t="s">
        <v>49</v>
      </c>
      <c r="C52" s="33">
        <v>0.2</v>
      </c>
      <c r="D52" s="33" t="s">
        <v>47</v>
      </c>
      <c r="E52" s="33">
        <v>0</v>
      </c>
      <c r="F52" s="33">
        <v>0</v>
      </c>
      <c r="G52" s="34">
        <f t="shared" si="3"/>
        <v>0.2</v>
      </c>
      <c r="H52" s="37" t="s">
        <v>47</v>
      </c>
    </row>
    <row r="53" spans="2:8" ht="12.75">
      <c r="B53" s="28" t="s">
        <v>39</v>
      </c>
      <c r="C53" s="33">
        <v>1.3</v>
      </c>
      <c r="D53" s="33">
        <v>0.1</v>
      </c>
      <c r="E53" s="33">
        <v>2.1</v>
      </c>
      <c r="F53" s="33" t="s">
        <v>47</v>
      </c>
      <c r="G53" s="34">
        <f t="shared" si="3"/>
        <v>3.4000000000000004</v>
      </c>
      <c r="H53" s="37">
        <v>0.1</v>
      </c>
    </row>
    <row r="54" spans="2:8" ht="12.75">
      <c r="B54" s="23" t="s">
        <v>40</v>
      </c>
      <c r="C54" s="33"/>
      <c r="D54" s="38"/>
      <c r="E54" s="33"/>
      <c r="F54" s="38"/>
      <c r="G54" s="34"/>
      <c r="H54" s="37"/>
    </row>
    <row r="55" spans="2:8" ht="12.75">
      <c r="B55" s="23" t="s">
        <v>41</v>
      </c>
      <c r="C55" s="33">
        <v>39.4</v>
      </c>
      <c r="D55" s="33">
        <v>2.3</v>
      </c>
      <c r="E55" s="33">
        <v>0</v>
      </c>
      <c r="F55" s="33">
        <v>0</v>
      </c>
      <c r="G55" s="34">
        <f t="shared" si="3"/>
        <v>39.4</v>
      </c>
      <c r="H55" s="37">
        <f t="shared" si="4"/>
        <v>2.3</v>
      </c>
    </row>
    <row r="56" spans="2:8" ht="12.75">
      <c r="B56" s="23" t="s">
        <v>42</v>
      </c>
      <c r="C56" s="33">
        <v>11.7</v>
      </c>
      <c r="D56" s="33">
        <v>1</v>
      </c>
      <c r="E56" s="33">
        <v>0</v>
      </c>
      <c r="F56" s="33">
        <v>0</v>
      </c>
      <c r="G56" s="34">
        <f t="shared" si="3"/>
        <v>11.7</v>
      </c>
      <c r="H56" s="37">
        <f t="shared" si="4"/>
        <v>1</v>
      </c>
    </row>
    <row r="57" spans="2:8" ht="12.75">
      <c r="B57" s="29" t="s">
        <v>43</v>
      </c>
      <c r="C57" s="35">
        <v>6.5</v>
      </c>
      <c r="D57" s="33">
        <v>0.5</v>
      </c>
      <c r="E57" s="33">
        <v>41.2</v>
      </c>
      <c r="F57" s="33">
        <v>0.3</v>
      </c>
      <c r="G57" s="34">
        <f t="shared" si="3"/>
        <v>47.7</v>
      </c>
      <c r="H57" s="37">
        <v>0.8</v>
      </c>
    </row>
    <row r="58" spans="2:8" ht="19.5" customHeight="1">
      <c r="B58" s="24" t="s">
        <v>4</v>
      </c>
      <c r="C58" s="30">
        <f aca="true" t="shared" si="5" ref="C58:H58">+SUM(C36:C57)</f>
        <v>1472.3000000000006</v>
      </c>
      <c r="D58" s="30">
        <f t="shared" si="5"/>
        <v>74.69999999999999</v>
      </c>
      <c r="E58" s="30">
        <f t="shared" si="5"/>
        <v>2247.7999999999997</v>
      </c>
      <c r="F58" s="30">
        <f t="shared" si="5"/>
        <v>79</v>
      </c>
      <c r="G58" s="30">
        <f t="shared" si="5"/>
        <v>3720.1</v>
      </c>
      <c r="H58" s="30">
        <f t="shared" si="5"/>
        <v>153.70000000000002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50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51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32:H32"/>
    <mergeCell ref="B23:H23"/>
    <mergeCell ref="C25:D25"/>
    <mergeCell ref="E25:F25"/>
    <mergeCell ref="G25:H25"/>
    <mergeCell ref="B25:B2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2014-02-28T09:28:45Z</cp:lastPrinted>
  <dcterms:created xsi:type="dcterms:W3CDTF">2002-11-28T19:30:57Z</dcterms:created>
  <dcterms:modified xsi:type="dcterms:W3CDTF">2014-02-28T09:29:07Z</dcterms:modified>
  <cp:category/>
  <cp:version/>
  <cp:contentType/>
  <cp:contentStatus/>
</cp:coreProperties>
</file>