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65" yWindow="65431" windowWidth="14520" windowHeight="12420" activeTab="0"/>
  </bookViews>
  <sheets>
    <sheet name="ΠΕΡΙΕΧΟΜΕΝΑ" sheetId="1" r:id="rId1"/>
    <sheet name="Α1" sheetId="2" r:id="rId2"/>
    <sheet name="Β1" sheetId="3" r:id="rId3"/>
    <sheet name="Β2" sheetId="4" r:id="rId4"/>
    <sheet name="Β3" sheetId="5" r:id="rId5"/>
    <sheet name="Β4" sheetId="6" r:id="rId6"/>
    <sheet name="Β5" sheetId="7" r:id="rId7"/>
    <sheet name="Β6" sheetId="8" r:id="rId8"/>
    <sheet name="Β7" sheetId="9" r:id="rId9"/>
    <sheet name="Β8" sheetId="10" r:id="rId10"/>
  </sheets>
  <definedNames>
    <definedName name="_xlnm.Print_Area" localSheetId="1">'Α1'!$A$1:$H$14</definedName>
    <definedName name="_xlnm.Print_Area" localSheetId="2">'Β1'!$A$1:$G$27</definedName>
    <definedName name="_xlnm.Print_Area" localSheetId="3">'Β2'!$A$1:$M$20</definedName>
    <definedName name="_xlnm.Print_Area" localSheetId="4">'Β3'!$A$1:$I$18</definedName>
    <definedName name="_xlnm.Print_Area" localSheetId="5">'Β4'!$A$1:$G$15</definedName>
    <definedName name="_xlnm.Print_Area" localSheetId="6">'Β5'!$A$1:$E$20</definedName>
    <definedName name="_xlnm.Print_Area" localSheetId="7">'Β6'!$A$1:$E$30</definedName>
    <definedName name="_xlnm.Print_Area" localSheetId="8">'Β7'!$A$1:$F$13</definedName>
    <definedName name="_xlnm.Print_Area" localSheetId="9">'Β8'!$A$1:$G$15</definedName>
    <definedName name="_xlnm.Print_Area" localSheetId="0">'ΠΕΡΙΕΧΟΜΕΝΑ'!$A$1:$C$20</definedName>
  </definedNames>
  <calcPr fullCalcOnLoad="1"/>
</workbook>
</file>

<file path=xl/sharedStrings.xml><?xml version="1.0" encoding="utf-8"?>
<sst xmlns="http://schemas.openxmlformats.org/spreadsheetml/2006/main" count="175" uniqueCount="103">
  <si>
    <t>Σύνολο</t>
  </si>
  <si>
    <t>Κύπρος</t>
  </si>
  <si>
    <t>Εξωτερικό</t>
  </si>
  <si>
    <t>Άντρες</t>
  </si>
  <si>
    <t>Γυναίκες</t>
  </si>
  <si>
    <t xml:space="preserve">  Ελλάδα</t>
  </si>
  <si>
    <t xml:space="preserve">  Ην.Βασίλειο</t>
  </si>
  <si>
    <t xml:space="preserve">  Ρωσσία</t>
  </si>
  <si>
    <t xml:space="preserve">  Γερμανία</t>
  </si>
  <si>
    <t xml:space="preserve">  Ιταλία</t>
  </si>
  <si>
    <t xml:space="preserve">  Ρουμανία</t>
  </si>
  <si>
    <t xml:space="preserve">  Βουλγαρία</t>
  </si>
  <si>
    <t xml:space="preserve">  Γαλλία</t>
  </si>
  <si>
    <t>Μεταφορικά</t>
  </si>
  <si>
    <t>Διαμονή</t>
  </si>
  <si>
    <t>Φαγητά &amp; ποτά σε καφετέριες &amp; εστιατόρια</t>
  </si>
  <si>
    <t>Άλλες δαπάνες</t>
  </si>
  <si>
    <t>Συνολικές δαπάνες</t>
  </si>
  <si>
    <t>Διακοπές</t>
  </si>
  <si>
    <t>Επίσκεψη σε συγγενείς και φίλους</t>
  </si>
  <si>
    <t>Άλλος λόγος</t>
  </si>
  <si>
    <t>Επαγγελματικός λόγος</t>
  </si>
  <si>
    <t>Ξενοδοχεία ή παρόμοια καταλύματα</t>
  </si>
  <si>
    <t>Κατασκηνωτικοί χώροι, τροχόσπιτα</t>
  </si>
  <si>
    <t>Ιδιόκτητη κατοικία</t>
  </si>
  <si>
    <t>Με φίλους ή συγγενείς</t>
  </si>
  <si>
    <t>%</t>
  </si>
  <si>
    <t>Άλλη διαμονή</t>
  </si>
  <si>
    <t>Προσωπικός</t>
  </si>
  <si>
    <t>Επαγγελματικός</t>
  </si>
  <si>
    <t>Α1. ΣΥΜΜΕΤΟΧΗ ΚΑΤΟΙΚΩΝ ΚΥΠΡΟΥ ΣΕ ΤΑΞΙΔΙΑ ΣΤΗΝ ΚΥΠΡΟ ΚΑΙ ΣΤΟ ΕΞΩΤΕΡΙΚΟ ΓΙΑ ΠΡΟΣΩΠΙΚΟΥΣ ΛΟΓΟΥΣ</t>
  </si>
  <si>
    <t>ΧΩΡΑ ΠΡΟΟΡΙΣΜΟΥ</t>
  </si>
  <si>
    <t>ΠΕΡΙΟΔΟΣ ΑΝΑΧΩΡΗΣΗΣ</t>
  </si>
  <si>
    <t>ΚΥΡΙΟ ΕΙΔΟΣ ΚΑΤΑΛΥΜΑΤΟΣ</t>
  </si>
  <si>
    <t>Β3. ΤΑΞΙΔΙΑ ΚΑΤΑ ΚΥΡΙΟ ΕΙΔΟΣ ΚΑΤΑΛΥΜΑΤΟΣ ΣΤΗΝ ΚΥΠΡΟ ΚΑΙ ΣΤΟ ΕΞΩΤΕΡΙΚΟ</t>
  </si>
  <si>
    <t>Β5. ΔΑΠΑΝΕΣ ΣΤΗΝ ΚΥΠΡΟ ΚΑΙ ΣΤΟ ΕΞΩΤΕΡΙΚΟ ΚΑΤΑ ΚΑΤΗΓΟΡΙΑ ΔΑΠΑΝΗΣ</t>
  </si>
  <si>
    <t>ΚΑΤΗΓΟΡΙΑ ΔΑΠΑΝΗΣ</t>
  </si>
  <si>
    <t>Β6. ΣΥΝΟΛΙΚΗ ΔΑΠΑΝΗ ΚΑΤΑ ΧΩΡΑ ΠΡΟΟΡΙΣΜΟΥ</t>
  </si>
  <si>
    <t>Β2. ΤΑΞΙΔΙΑ ΣΤΟ ΕΞΩΤΕΡΙΚΟ ΚΑΤΑ ΠΕΡΙΟΔΟ ΑΝΑΧΩΡΗΣΗΣ ΚΑΙ ΚΥΡΙΟ ΛΟΓΟ ΤΑΞΙΔΙΟΥ</t>
  </si>
  <si>
    <t>Β4. ΔΙΑΝΥΚΤΕΡΕΥΣΕΙΣ ΣΤΗΝ ΚΥΠΡΟ ΚΑΙ ΣΤΟ ΕΞΩΤΕΡΙΚΟ ΚΑΤΑ ΚΥΡΙΟ ΛΟΓΟ ΤΑΞΙΔΙΟΥ</t>
  </si>
  <si>
    <t>ΚΥΡΙΟΣ ΛΟΓΟΣ ΤΑΞΙΔΙΟΥ</t>
  </si>
  <si>
    <t>Β. ΤΑΞΙΔΙΑ ΚΑΤΟΙΚΩΝ ΚΥΠΡΟΥ ΣΤΗΝ ΚΥΠΡΟ ΚΑΙ ΣΤΟ ΕΞΩΤΕΡΙΚΟ</t>
  </si>
  <si>
    <t>Α. ΚΑΤΟΙΚΟΙ ΚΥΠΡΟΥ ΠΟΥ ΤΑΞΙΔΕΨΑΝ ΣΤΗΝ ΚΥΠΡΟ ΚΑΙ ΣΤΟ ΕΞΩΤΕΡΙΚΟ</t>
  </si>
  <si>
    <t xml:space="preserve">ΣΥΜΜΕΤΟΧΗ ΚΑΤΟΙΚΩΝ ΚΥΠΡΟΥ ΣΕ ΤΑΞΙΔΙΑ ΣΤΗΝ ΚΥΠΡΟ </t>
  </si>
  <si>
    <t>Αριθμός</t>
  </si>
  <si>
    <t>ΜΕΣΗ ΔΙΑΡΚΕΙΑ ΠΑΡΑΜΟΝΗΣ</t>
  </si>
  <si>
    <t>ΣΥΝΟΛΟ</t>
  </si>
  <si>
    <t>ΚΥΠΡΟΣ</t>
  </si>
  <si>
    <t>ΕΞΩΤΕΡΙΚΟ</t>
  </si>
  <si>
    <t xml:space="preserve">ΤΑΞΙΔΙΑ ΚΑΤΑ ΚΥΡΙΟ ΕΙΔΟΣ ΚΑΤΑΛΥΜΑΤΟΣ ΣΤΗΝ ΚΥΠΡΟ </t>
  </si>
  <si>
    <t>(€)</t>
  </si>
  <si>
    <t xml:space="preserve">         της στρογγυλοποίησης των αριθμών.</t>
  </si>
  <si>
    <t>ΔΙΑΝΥΚΤΕΡΕΥΣΕΙΣ ΣΤΗΝ ΚΥΠΡΟ ΚΑΙ ΣΤΟ</t>
  </si>
  <si>
    <t xml:space="preserve">ΔΑΠΑΝΕΣ ΣΤΗΝ ΚΥΠΡΟ ΚΑΙ ΣΤΟ ΕΞΩΤΕΡΙΚΟ </t>
  </si>
  <si>
    <t xml:space="preserve">ΣΥΝΟΛΙΚΗ ΔΑΠΑΝΗ ΚΑΤΑ </t>
  </si>
  <si>
    <t xml:space="preserve">  Ηνωμένο Βασίλειο</t>
  </si>
  <si>
    <t xml:space="preserve">ΜΕΣΗ ΣΥΝΟΛΙΚΗ ΔΑΠΑΝΗ ΑΝΑ ΔΙΑΝΥΚΤΕΡΕΥΣΗ ΚΑΙ </t>
  </si>
  <si>
    <t>ΠΕΡΙΕΧΟΜΕΝΑ</t>
  </si>
  <si>
    <t xml:space="preserve">ΕΤΗΣΙΑ ΣΤΟΙΧΕΙΑ ΓΙΑ ΤΑ ΤΑΞΙΔΙΑ ΚΑΤΟΙΚΩΝ ΚΥΠΡΟΥ </t>
  </si>
  <si>
    <r>
      <rPr>
        <b/>
        <sz val="10"/>
        <color indexed="8"/>
        <rFont val="Arial"/>
        <family val="2"/>
      </rPr>
      <t>Σημ</t>
    </r>
    <r>
      <rPr>
        <sz val="10"/>
        <color indexed="8"/>
        <rFont val="Arial"/>
        <family val="2"/>
      </rPr>
      <t>.: 1. Άτομα τα οποία ταξίδεψαν και στην Κύπρο και στο εξωτερικό καταγράφονται κ</t>
    </r>
    <r>
      <rPr>
        <sz val="10"/>
        <rFont val="Arial"/>
        <family val="2"/>
      </rPr>
      <t>αι στις δύο κατηγορίες.</t>
    </r>
  </si>
  <si>
    <t>Β7. ΜΕΣΗ ΔΑΠΑΝΗ ΑΝΑ ΤΑΞΙΔΙ ΚΑΤΑ ΚΑΤΗΓΟΡΙΑ ΔΑΠΑΝΗΣ, ΣΤΗΝ ΚΥΠΡΟ ΚΑΙ ΣΤΟ ΕΞΩΤΕΡΙΚΟ</t>
  </si>
  <si>
    <t>Β8. ΜΕΣΗ ΣΥΝΟΛΙΚΗ ΔΑΠΑΝΗ ΑΝΑ ΔΙΑΝΥΚΤΕΡΕΥΣΗ ΚΑΙ ΚΥΡΙΟ ΛΟΓΟ ΤΑΞΙΔΙΟΥ, ΣΤΗΝ ΚΥΠΡΟ ΚΑΙ ΣΤΟ ΕΞΩΤΕΡΙΚΟ</t>
  </si>
  <si>
    <t xml:space="preserve">ΜΕΣΗ ΔΑΠΑΝΗ ΑΝΑ ΤΑΞΙΔΙ ΚΑΤΑ ΚΑΤΗΓΟΡΙΑ </t>
  </si>
  <si>
    <t xml:space="preserve">         2. Τα σύνολα μπορεί να μην δίνουν το άθροισμα των επί μέρους λόγω της στρογγυλοποίησης των αριθμών.</t>
  </si>
  <si>
    <r>
      <rPr>
        <b/>
        <sz val="10"/>
        <color indexed="8"/>
        <rFont val="Arial"/>
        <family val="2"/>
      </rPr>
      <t>Σημ.</t>
    </r>
    <r>
      <rPr>
        <sz val="10"/>
        <color indexed="8"/>
        <rFont val="Arial"/>
        <family val="2"/>
      </rPr>
      <t>: 1. Τα σύνολα μπορεί να μην δίνουν το άθροισμα των επί μέρους λόγω της στρογγυλοποίησης των αριθμών.</t>
    </r>
  </si>
  <si>
    <r>
      <rPr>
        <b/>
        <sz val="10"/>
        <color indexed="8"/>
        <rFont val="Arial"/>
        <family val="2"/>
      </rPr>
      <t>Σημ.</t>
    </r>
    <r>
      <rPr>
        <sz val="10"/>
        <color indexed="8"/>
        <rFont val="Arial"/>
        <family val="2"/>
      </rPr>
      <t>: Τα σύνολα μπορεί να μην δίνουν το άθροισμα των επί μέρους λόγω της στρογγυλοποίησης των αριθμών.</t>
    </r>
  </si>
  <si>
    <r>
      <rPr>
        <b/>
        <sz val="10"/>
        <color indexed="8"/>
        <rFont val="Arial"/>
        <family val="2"/>
      </rPr>
      <t>Σημ.</t>
    </r>
    <r>
      <rPr>
        <sz val="10"/>
        <color indexed="8"/>
        <rFont val="Arial"/>
        <family val="2"/>
      </rPr>
      <t xml:space="preserve">: Τα σύνολα μπορεί να μην δίνουν το άθροισμα των επί μέρους λόγω </t>
    </r>
  </si>
  <si>
    <t>(€ εκ.)</t>
  </si>
  <si>
    <t>ΣΥΝΟΛΙΚΗ 
ΔΑΠΑΝΗ</t>
  </si>
  <si>
    <t>ΚΑΙ ΣΤΟ ΕΞΩΤΕΡΙΚΟ ΓΙΑ ΠΡΟΣΩΠΙΚΟΥΣ ΛΟΓΟΥΣ, 2014</t>
  </si>
  <si>
    <t>ΣΤΗΝ ΚΥΠΡΟ ΚΑΙ ΣΤΟ ΕΞΩΤΕΡΙΚΟ, 2014</t>
  </si>
  <si>
    <t>ΤΑΞΙΔΙΑ ΣΤΟ ΕΞΩΤΕΡΙΚΟ ΚΑΤΑ ΠΕΡΙΟΔΟ ΑΝΑΧΩΡΗΣΗΣ ΚΑΙ ΚΥΡΙΟ ΛΟΓΟ ΤΑΞΙΔΙΟΥ, 2014</t>
  </si>
  <si>
    <t>ΚΑΙ ΣΤΟ ΕΞΩΤΕΡΙΚΟ, 2014</t>
  </si>
  <si>
    <t>ΕΞΩΤΕΡΙΚΟ ΚΑΤΑ ΚΥΡΙΟ ΛΟΓΟ ΤΑΞΙΔΙΟΥ, 2014</t>
  </si>
  <si>
    <t>ΚΑΤΑ ΚΑΤΗΓΟΡΙΑ ΔΑΠΑΝΗΣ, 2014</t>
  </si>
  <si>
    <t>ΧΩΡΑ ΠΡΟΟΡΙΣΜΟΥ, 2014</t>
  </si>
  <si>
    <t>ΔΑΠΑΝΗΣ, ΣΤΗΝ ΚΥΠΡΟ ΚΑΙ ΣΤΟ ΕΞΩΤΕΡΙΚΟ, 2014</t>
  </si>
  <si>
    <t>ΚΥΡΙΟ ΛΟΓΟ ΤΑΞΙΔΙΟΥ, ΣΤΗΝ ΚΥΠΡΟ ΚΑΙ ΣΤΟ ΕΞΩΤΕΡΙΚΟ, 2014</t>
  </si>
  <si>
    <t xml:space="preserve">  Ισπανία</t>
  </si>
  <si>
    <t xml:space="preserve">  Άλλη χώρα</t>
  </si>
  <si>
    <t>Ιανουάριος - Μάρτιος 2014</t>
  </si>
  <si>
    <t>Απρίλιος - Ιούνιος 2014</t>
  </si>
  <si>
    <t>Ιούλιος - Σεπτέμβριος 2014</t>
  </si>
  <si>
    <t>Οκτώβριος - Δεκέμβριος 2014</t>
  </si>
  <si>
    <t xml:space="preserve">         2. Ο πίνακας αναφέρεται σε ταξίδια των οποίων η επιστροφή έγινε το 2014 και είχαν διάρκεια κάτω του ενός έτους.</t>
  </si>
  <si>
    <t>ΦΥΛΟ</t>
  </si>
  <si>
    <t>ΠΡΟΟΡΙΣΜΟΣ</t>
  </si>
  <si>
    <t>Β1. ΤΑΞΙΔΙΑ ΚΑΤΑ ΚΥΡΙΑ ΧΩΡΑ ΠΡΟΟΡΙΣΜΟΥ, ΜΕΣΗ ΔΙΑΡΚΕΙΑ ΠΑΡΑΜΟΝΗΣ ΚΑΙ ΦΥΛΟ</t>
  </si>
  <si>
    <t xml:space="preserve">ΤΑΞΙΔΙΑ ΚΑΤΑ ΚΥΡΙΑ ΧΩΡΑ ΠΡΟΟΡΙΣΜΟΥ, </t>
  </si>
  <si>
    <t>ΜΕΣΗ ΔΙΑΡΚΕΙΑ ΠΑΡΑΜΟΝΗΣ ΚΑΙ ΦΥΛΟ, 2014</t>
  </si>
  <si>
    <r>
      <rPr>
        <b/>
        <sz val="10"/>
        <color indexed="8"/>
        <rFont val="Arial"/>
        <family val="2"/>
      </rPr>
      <t>Σημ</t>
    </r>
    <r>
      <rPr>
        <sz val="10"/>
        <color indexed="8"/>
        <rFont val="Arial"/>
        <family val="2"/>
      </rPr>
      <t xml:space="preserve">.: Τα σύνολα μπορεί να μην δίνουν το άθροισμα των επί μέρους λόγω της </t>
    </r>
  </si>
  <si>
    <t>στρογγυλοποίησης των αριθμών.</t>
  </si>
  <si>
    <r>
      <rPr>
        <b/>
        <sz val="10"/>
        <color indexed="8"/>
        <rFont val="Arial"/>
        <family val="2"/>
      </rPr>
      <t>Σημ.</t>
    </r>
    <r>
      <rPr>
        <sz val="10"/>
        <color indexed="8"/>
        <rFont val="Arial"/>
        <family val="2"/>
      </rPr>
      <t xml:space="preserve">: 1. Τα σύνολα μπορεί να μην δίνουν το άθροισμα των επί μέρους λόγω </t>
    </r>
  </si>
  <si>
    <t xml:space="preserve">          2. Από το 2014 στην κατηγορία "Άλλες δαπάνες" και κατά συνέπεια στις </t>
  </si>
  <si>
    <r>
      <rPr>
        <b/>
        <sz val="10"/>
        <color indexed="8"/>
        <rFont val="Arial"/>
        <family val="2"/>
      </rPr>
      <t>Σημ.</t>
    </r>
    <r>
      <rPr>
        <sz val="10"/>
        <color indexed="8"/>
        <rFont val="Arial"/>
        <family val="2"/>
      </rPr>
      <t>: Από το 2014 στις συνολικές δαπάνες δεν περιλαμβάνονται οι δαπάνες για αγορές πολύτιμων αγαθών.</t>
    </r>
  </si>
  <si>
    <t xml:space="preserve">         "Συνολικές δαπάνες" δεν περιλαμβάνονται οι δαπάνες για αγορές πολύτιμων αγαθών.</t>
  </si>
  <si>
    <t>COPYRIGHT © :2016, REPUBLIC OF CYPRUS, STATISTICAL SERVICE</t>
  </si>
  <si>
    <t>(Τελευταία Ενημέρωση 18/01/2016)</t>
  </si>
  <si>
    <r>
      <rPr>
        <b/>
        <sz val="10"/>
        <color indexed="8"/>
        <rFont val="Arial"/>
        <family val="2"/>
      </rPr>
      <t>Σημ.</t>
    </r>
    <r>
      <rPr>
        <sz val="10"/>
        <color indexed="8"/>
        <rFont val="Arial"/>
        <family val="2"/>
      </rPr>
      <t xml:space="preserve">: 1. Τα σύνολα μπορεί να μην δίνουν το άθροισμα  </t>
    </r>
  </si>
  <si>
    <t xml:space="preserve">         των επί μέρους λόγω της στρογγυλοποίησης των αριθμών.</t>
  </si>
  <si>
    <t xml:space="preserve">          2. Από το 2014 στις συνολικές δαπάνες δεν </t>
  </si>
  <si>
    <t xml:space="preserve">         περιλαμβάνονται οι δαπάνες για αγορές </t>
  </si>
  <si>
    <t xml:space="preserve">         πολύτιμων αγαθών.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</si>
</sst>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##0.00"/>
    <numFmt numFmtId="166" formatCode="#,##0.0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###0.0000"/>
  </numFmts>
  <fonts count="34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5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>
        <color indexed="12"/>
      </bottom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/>
      <top/>
      <bottom/>
    </border>
    <border>
      <left style="thin">
        <color indexed="12"/>
      </left>
      <right/>
      <top/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8" fillId="24" borderId="0" xfId="0" applyFont="1" applyFill="1" applyAlignment="1">
      <alignment/>
    </xf>
    <xf numFmtId="0" fontId="2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5" fillId="25" borderId="10" xfId="0" applyNumberFormat="1" applyFont="1" applyFill="1" applyBorder="1" applyAlignment="1" applyProtection="1">
      <alignment/>
      <protection locked="0"/>
    </xf>
    <xf numFmtId="0" fontId="28" fillId="24" borderId="10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0" fontId="0" fillId="24" borderId="0" xfId="0" applyFill="1" applyAlignment="1">
      <alignment/>
    </xf>
    <xf numFmtId="0" fontId="3" fillId="24" borderId="11" xfId="58" applyFont="1" applyFill="1" applyBorder="1" applyAlignment="1">
      <alignment horizontal="center" vertical="center" wrapText="1"/>
      <protection/>
    </xf>
    <xf numFmtId="0" fontId="2" fillId="24" borderId="0" xfId="0" applyFont="1" applyFill="1" applyAlignment="1">
      <alignment/>
    </xf>
    <xf numFmtId="0" fontId="30" fillId="24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2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31" fillId="24" borderId="10" xfId="0" applyFont="1" applyFill="1" applyBorder="1" applyAlignment="1">
      <alignment/>
    </xf>
    <xf numFmtId="0" fontId="4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left" vertical="center"/>
    </xf>
    <xf numFmtId="0" fontId="0" fillId="24" borderId="0" xfId="0" applyFill="1" applyBorder="1" applyAlignment="1">
      <alignment/>
    </xf>
    <xf numFmtId="3" fontId="4" fillId="24" borderId="0" xfId="0" applyNumberFormat="1" applyFont="1" applyFill="1" applyAlignment="1">
      <alignment/>
    </xf>
    <xf numFmtId="0" fontId="2" fillId="24" borderId="0" xfId="0" applyFont="1" applyFill="1" applyBorder="1" applyAlignment="1">
      <alignment/>
    </xf>
    <xf numFmtId="2" fontId="4" fillId="24" borderId="0" xfId="0" applyNumberFormat="1" applyFont="1" applyFill="1" applyAlignment="1">
      <alignment/>
    </xf>
    <xf numFmtId="165" fontId="4" fillId="24" borderId="0" xfId="0" applyNumberFormat="1" applyFont="1" applyFill="1" applyAlignment="1">
      <alignment/>
    </xf>
    <xf numFmtId="0" fontId="4" fillId="24" borderId="0" xfId="0" applyFont="1" applyFill="1" applyAlignment="1">
      <alignment vertical="center"/>
    </xf>
    <xf numFmtId="0" fontId="2" fillId="24" borderId="13" xfId="0" applyFont="1" applyFill="1" applyBorder="1" applyAlignment="1">
      <alignment vertical="center"/>
    </xf>
    <xf numFmtId="0" fontId="2" fillId="24" borderId="11" xfId="0" applyFont="1" applyFill="1" applyBorder="1" applyAlignment="1">
      <alignment vertical="center"/>
    </xf>
    <xf numFmtId="0" fontId="1" fillId="25" borderId="0" xfId="0" applyFont="1" applyFill="1" applyAlignment="1">
      <alignment horizontal="left" vertical="center"/>
    </xf>
    <xf numFmtId="0" fontId="6" fillId="25" borderId="14" xfId="0" applyFont="1" applyFill="1" applyBorder="1" applyAlignment="1">
      <alignment horizontal="left" vertical="center"/>
    </xf>
    <xf numFmtId="0" fontId="4" fillId="24" borderId="14" xfId="0" applyFont="1" applyFill="1" applyBorder="1" applyAlignment="1">
      <alignment vertical="center"/>
    </xf>
    <xf numFmtId="0" fontId="7" fillId="25" borderId="0" xfId="0" applyFont="1" applyFill="1" applyAlignment="1">
      <alignment horizontal="left" vertical="top"/>
    </xf>
    <xf numFmtId="0" fontId="28" fillId="24" borderId="0" xfId="0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8" fillId="25" borderId="10" xfId="0" applyNumberFormat="1" applyFont="1" applyFill="1" applyBorder="1" applyAlignment="1" applyProtection="1">
      <alignment/>
      <protection locked="0"/>
    </xf>
    <xf numFmtId="0" fontId="8" fillId="25" borderId="0" xfId="0" applyNumberFormat="1" applyFont="1" applyFill="1" applyBorder="1" applyAlignment="1" applyProtection="1">
      <alignment/>
      <protection locked="0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/>
    </xf>
    <xf numFmtId="0" fontId="2" fillId="24" borderId="13" xfId="57" applyFont="1" applyFill="1" applyBorder="1" applyAlignment="1">
      <alignment horizontal="center" vertical="center" wrapText="1"/>
      <protection/>
    </xf>
    <xf numFmtId="0" fontId="2" fillId="24" borderId="12" xfId="57" applyFont="1" applyFill="1" applyBorder="1" applyAlignment="1">
      <alignment horizontal="center" vertical="center" wrapText="1"/>
      <protection/>
    </xf>
    <xf numFmtId="0" fontId="3" fillId="24" borderId="16" xfId="57" applyFont="1" applyFill="1" applyBorder="1" applyAlignment="1">
      <alignment horizontal="center" vertical="center" wrapText="1"/>
      <protection/>
    </xf>
    <xf numFmtId="3" fontId="3" fillId="24" borderId="11" xfId="0" applyNumberFormat="1" applyFont="1" applyFill="1" applyBorder="1" applyAlignment="1">
      <alignment horizontal="right" vertical="center" indent="1"/>
    </xf>
    <xf numFmtId="3" fontId="4" fillId="24" borderId="11" xfId="0" applyNumberFormat="1" applyFont="1" applyFill="1" applyBorder="1" applyAlignment="1">
      <alignment horizontal="right" vertical="center" indent="1"/>
    </xf>
    <xf numFmtId="3" fontId="4" fillId="24" borderId="12" xfId="0" applyNumberFormat="1" applyFont="1" applyFill="1" applyBorder="1" applyAlignment="1">
      <alignment horizontal="right" vertical="center" indent="1"/>
    </xf>
    <xf numFmtId="0" fontId="4" fillId="24" borderId="14" xfId="0" applyFont="1" applyFill="1" applyBorder="1" applyAlignment="1">
      <alignment/>
    </xf>
    <xf numFmtId="0" fontId="3" fillId="24" borderId="11" xfId="58" applyFont="1" applyFill="1" applyBorder="1" applyAlignment="1">
      <alignment horizontal="center" vertical="center" wrapText="1"/>
      <protection/>
    </xf>
    <xf numFmtId="164" fontId="3" fillId="24" borderId="11" xfId="58" applyNumberFormat="1" applyFont="1" applyFill="1" applyBorder="1" applyAlignment="1">
      <alignment horizontal="center" vertical="center" wrapText="1"/>
      <protection/>
    </xf>
    <xf numFmtId="0" fontId="3" fillId="24" borderId="11" xfId="58" applyFont="1" applyFill="1" applyBorder="1" applyAlignment="1">
      <alignment horizontal="left" vertical="center" wrapText="1"/>
      <protection/>
    </xf>
    <xf numFmtId="0" fontId="4" fillId="24" borderId="11" xfId="58" applyFont="1" applyFill="1" applyBorder="1" applyAlignment="1">
      <alignment horizontal="left" vertical="center" wrapText="1"/>
      <protection/>
    </xf>
    <xf numFmtId="0" fontId="4" fillId="24" borderId="11" xfId="58" applyFont="1" applyFill="1" applyBorder="1" applyAlignment="1">
      <alignment horizontal="center" vertical="center" wrapText="1"/>
      <protection/>
    </xf>
    <xf numFmtId="164" fontId="4" fillId="24" borderId="11" xfId="58" applyNumberFormat="1" applyFont="1" applyFill="1" applyBorder="1" applyAlignment="1">
      <alignment horizontal="center" vertical="center" wrapText="1"/>
      <protection/>
    </xf>
    <xf numFmtId="0" fontId="4" fillId="24" borderId="12" xfId="58" applyFont="1" applyFill="1" applyBorder="1" applyAlignment="1">
      <alignment horizontal="left" vertical="center" wrapText="1"/>
      <protection/>
    </xf>
    <xf numFmtId="164" fontId="4" fillId="24" borderId="12" xfId="58" applyNumberFormat="1" applyFont="1" applyFill="1" applyBorder="1" applyAlignment="1">
      <alignment horizontal="center" vertical="center" wrapText="1"/>
      <protection/>
    </xf>
    <xf numFmtId="3" fontId="3" fillId="24" borderId="11" xfId="57" applyNumberFormat="1" applyFont="1" applyFill="1" applyBorder="1" applyAlignment="1">
      <alignment horizontal="right" vertical="center" wrapText="1" indent="1"/>
      <protection/>
    </xf>
    <xf numFmtId="0" fontId="30" fillId="24" borderId="0" xfId="0" applyFont="1" applyFill="1" applyBorder="1" applyAlignment="1">
      <alignment/>
    </xf>
    <xf numFmtId="3" fontId="3" fillId="24" borderId="11" xfId="57" applyNumberFormat="1" applyFont="1" applyFill="1" applyBorder="1" applyAlignment="1">
      <alignment horizontal="right" vertical="center" indent="1"/>
      <protection/>
    </xf>
    <xf numFmtId="164" fontId="3" fillId="24" borderId="11" xfId="0" applyNumberFormat="1" applyFont="1" applyFill="1" applyBorder="1" applyAlignment="1">
      <alignment horizontal="right" vertical="center" indent="1"/>
    </xf>
    <xf numFmtId="3" fontId="4" fillId="24" borderId="11" xfId="57" applyNumberFormat="1" applyFont="1" applyFill="1" applyBorder="1" applyAlignment="1">
      <alignment horizontal="right" vertical="center" indent="1"/>
      <protection/>
    </xf>
    <xf numFmtId="164" fontId="4" fillId="24" borderId="11" xfId="0" applyNumberFormat="1" applyFont="1" applyFill="1" applyBorder="1" applyAlignment="1">
      <alignment horizontal="right" vertical="center" indent="1"/>
    </xf>
    <xf numFmtId="3" fontId="4" fillId="24" borderId="12" xfId="57" applyNumberFormat="1" applyFont="1" applyFill="1" applyBorder="1" applyAlignment="1">
      <alignment horizontal="right" vertical="center" indent="1"/>
      <protection/>
    </xf>
    <xf numFmtId="164" fontId="4" fillId="24" borderId="12" xfId="0" applyNumberFormat="1" applyFont="1" applyFill="1" applyBorder="1" applyAlignment="1">
      <alignment horizontal="right" vertical="center" indent="1"/>
    </xf>
    <xf numFmtId="0" fontId="4" fillId="25" borderId="11" xfId="0" applyNumberFormat="1" applyFont="1" applyFill="1" applyBorder="1" applyAlignment="1" applyProtection="1">
      <alignment horizontal="left" vertical="center"/>
      <protection locked="0"/>
    </xf>
    <xf numFmtId="0" fontId="4" fillId="25" borderId="11" xfId="0" applyNumberFormat="1" applyFont="1" applyFill="1" applyBorder="1" applyAlignment="1" applyProtection="1">
      <alignment horizontal="left" vertical="center" indent="1"/>
      <protection locked="0"/>
    </xf>
    <xf numFmtId="0" fontId="4" fillId="25" borderId="17" xfId="0" applyNumberFormat="1" applyFont="1" applyFill="1" applyBorder="1" applyAlignment="1" applyProtection="1">
      <alignment horizontal="left" vertical="center" indent="1"/>
      <protection locked="0"/>
    </xf>
    <xf numFmtId="0" fontId="2" fillId="24" borderId="13" xfId="57" applyFont="1" applyFill="1" applyBorder="1" applyAlignment="1">
      <alignment horizontal="left" vertical="center" wrapText="1"/>
      <protection/>
    </xf>
    <xf numFmtId="0" fontId="3" fillId="24" borderId="16" xfId="57" applyFont="1" applyFill="1" applyBorder="1" applyAlignment="1">
      <alignment horizontal="center" vertical="center" wrapText="1"/>
      <protection/>
    </xf>
    <xf numFmtId="0" fontId="4" fillId="24" borderId="0" xfId="58" applyFont="1" applyFill="1" applyBorder="1" applyAlignment="1">
      <alignment vertical="center"/>
      <protection/>
    </xf>
    <xf numFmtId="0" fontId="2" fillId="24" borderId="13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center" vertical="center"/>
    </xf>
    <xf numFmtId="0" fontId="4" fillId="25" borderId="12" xfId="0" applyNumberFormat="1" applyFont="1" applyFill="1" applyBorder="1" applyAlignment="1" applyProtection="1">
      <alignment horizontal="left" vertical="center" indent="1"/>
      <protection locked="0"/>
    </xf>
    <xf numFmtId="166" fontId="4" fillId="24" borderId="12" xfId="0" applyNumberFormat="1" applyFont="1" applyFill="1" applyBorder="1" applyAlignment="1">
      <alignment horizontal="right" vertical="center" indent="1"/>
    </xf>
    <xf numFmtId="0" fontId="2" fillId="24" borderId="15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left" vertical="center"/>
    </xf>
    <xf numFmtId="0" fontId="4" fillId="25" borderId="11" xfId="0" applyNumberFormat="1" applyFont="1" applyFill="1" applyBorder="1" applyAlignment="1" applyProtection="1">
      <alignment horizontal="left" vertical="center" indent="1"/>
      <protection locked="0"/>
    </xf>
    <xf numFmtId="0" fontId="4" fillId="25" borderId="12" xfId="0" applyNumberFormat="1" applyFont="1" applyFill="1" applyBorder="1" applyAlignment="1" applyProtection="1">
      <alignment horizontal="left" vertical="center" indent="1"/>
      <protection locked="0"/>
    </xf>
    <xf numFmtId="0" fontId="31" fillId="24" borderId="0" xfId="0" applyFont="1" applyFill="1" applyBorder="1" applyAlignment="1">
      <alignment/>
    </xf>
    <xf numFmtId="0" fontId="4" fillId="24" borderId="0" xfId="0" applyFont="1" applyFill="1" applyBorder="1" applyAlignment="1">
      <alignment vertical="center"/>
    </xf>
    <xf numFmtId="0" fontId="3" fillId="24" borderId="11" xfId="0" applyFont="1" applyFill="1" applyBorder="1" applyAlignment="1">
      <alignment vertical="center"/>
    </xf>
    <xf numFmtId="0" fontId="4" fillId="25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2" xfId="58" applyFont="1" applyFill="1" applyBorder="1" applyAlignment="1">
      <alignment horizontal="center" vertical="center"/>
      <protection/>
    </xf>
    <xf numFmtId="0" fontId="3" fillId="24" borderId="11" xfId="58" applyFont="1" applyFill="1" applyBorder="1" applyAlignment="1">
      <alignment horizontal="left" vertical="center" wrapText="1"/>
      <protection/>
    </xf>
    <xf numFmtId="0" fontId="4" fillId="24" borderId="11" xfId="58" applyFont="1" applyFill="1" applyBorder="1" applyAlignment="1">
      <alignment horizontal="left" vertical="center" wrapText="1"/>
      <protection/>
    </xf>
    <xf numFmtId="0" fontId="4" fillId="25" borderId="13" xfId="0" applyNumberFormat="1" applyFont="1" applyFill="1" applyBorder="1" applyAlignment="1" applyProtection="1">
      <alignment horizontal="left" vertical="center"/>
      <protection locked="0"/>
    </xf>
    <xf numFmtId="0" fontId="4" fillId="25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25" borderId="0" xfId="0" applyNumberFormat="1" applyFont="1" applyFill="1" applyBorder="1" applyAlignment="1" applyProtection="1">
      <alignment/>
      <protection locked="0"/>
    </xf>
    <xf numFmtId="2" fontId="4" fillId="24" borderId="11" xfId="57" applyNumberFormat="1" applyFont="1" applyFill="1" applyBorder="1" applyAlignment="1">
      <alignment horizontal="right" vertical="center" indent="2"/>
      <protection/>
    </xf>
    <xf numFmtId="2" fontId="4" fillId="24" borderId="12" xfId="57" applyNumberFormat="1" applyFont="1" applyFill="1" applyBorder="1" applyAlignment="1">
      <alignment horizontal="right" vertical="center" indent="2"/>
      <protection/>
    </xf>
    <xf numFmtId="2" fontId="3" fillId="24" borderId="11" xfId="57" applyNumberFormat="1" applyFont="1" applyFill="1" applyBorder="1" applyAlignment="1">
      <alignment horizontal="right" vertical="center" indent="2"/>
      <protection/>
    </xf>
    <xf numFmtId="2" fontId="3" fillId="24" borderId="11" xfId="57" applyNumberFormat="1" applyFont="1" applyFill="1" applyBorder="1" applyAlignment="1">
      <alignment horizontal="right" vertical="center" wrapText="1" indent="2"/>
      <protection/>
    </xf>
    <xf numFmtId="2" fontId="3" fillId="24" borderId="11" xfId="0" applyNumberFormat="1" applyFont="1" applyFill="1" applyBorder="1" applyAlignment="1">
      <alignment horizontal="right" vertical="center" wrapText="1" indent="2"/>
    </xf>
    <xf numFmtId="2" fontId="4" fillId="24" borderId="11" xfId="57" applyNumberFormat="1" applyFont="1" applyFill="1" applyBorder="1" applyAlignment="1">
      <alignment horizontal="right" vertical="center" indent="2"/>
      <protection/>
    </xf>
    <xf numFmtId="2" fontId="4" fillId="24" borderId="12" xfId="57" applyNumberFormat="1" applyFont="1" applyFill="1" applyBorder="1" applyAlignment="1">
      <alignment horizontal="right" vertical="center" indent="2"/>
      <protection/>
    </xf>
    <xf numFmtId="0" fontId="29" fillId="24" borderId="0" xfId="0" applyFont="1" applyFill="1" applyAlignment="1">
      <alignment vertical="center"/>
    </xf>
    <xf numFmtId="0" fontId="29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0" fontId="29" fillId="24" borderId="0" xfId="0" applyFont="1" applyFill="1" applyAlignment="1">
      <alignment horizontal="left" vertical="center"/>
    </xf>
    <xf numFmtId="0" fontId="32" fillId="24" borderId="0" xfId="0" applyFont="1" applyFill="1" applyAlignment="1">
      <alignment vertical="center"/>
    </xf>
    <xf numFmtId="0" fontId="9" fillId="24" borderId="0" xfId="0" applyFont="1" applyFill="1" applyAlignment="1">
      <alignment horizontal="left" vertical="center" indent="1"/>
    </xf>
    <xf numFmtId="0" fontId="8" fillId="24" borderId="0" xfId="0" applyFont="1" applyFill="1" applyAlignment="1">
      <alignment horizontal="center" vertical="center"/>
    </xf>
    <xf numFmtId="3" fontId="4" fillId="24" borderId="0" xfId="58" applyNumberFormat="1" applyFont="1" applyFill="1" applyBorder="1" applyAlignment="1">
      <alignment horizontal="right" vertical="center" wrapText="1" indent="1"/>
      <protection/>
    </xf>
    <xf numFmtId="0" fontId="2" fillId="24" borderId="13" xfId="58" applyFont="1" applyFill="1" applyBorder="1" applyAlignment="1">
      <alignment horizontal="center" vertical="center" wrapText="1"/>
      <protection/>
    </xf>
    <xf numFmtId="0" fontId="4" fillId="24" borderId="0" xfId="0" applyFont="1" applyFill="1" applyAlignment="1">
      <alignment vertical="center"/>
    </xf>
    <xf numFmtId="166" fontId="3" fillId="24" borderId="11" xfId="0" applyNumberFormat="1" applyFont="1" applyFill="1" applyBorder="1" applyAlignment="1">
      <alignment horizontal="right" vertical="center" indent="1"/>
    </xf>
    <xf numFmtId="166" fontId="4" fillId="24" borderId="11" xfId="0" applyNumberFormat="1" applyFont="1" applyFill="1" applyBorder="1" applyAlignment="1">
      <alignment horizontal="right" vertical="center" indent="1"/>
    </xf>
    <xf numFmtId="166" fontId="3" fillId="24" borderId="11" xfId="58" applyNumberFormat="1" applyFont="1" applyFill="1" applyBorder="1" applyAlignment="1">
      <alignment horizontal="right" vertical="center" wrapText="1" indent="1"/>
      <protection/>
    </xf>
    <xf numFmtId="166" fontId="4" fillId="24" borderId="11" xfId="58" applyNumberFormat="1" applyFont="1" applyFill="1" applyBorder="1" applyAlignment="1">
      <alignment horizontal="right" vertical="center" wrapText="1" indent="1"/>
      <protection/>
    </xf>
    <xf numFmtId="166" fontId="4" fillId="24" borderId="12" xfId="58" applyNumberFormat="1" applyFont="1" applyFill="1" applyBorder="1" applyAlignment="1">
      <alignment horizontal="right" vertical="center" wrapText="1" indent="1"/>
      <protection/>
    </xf>
    <xf numFmtId="0" fontId="33" fillId="24" borderId="0" xfId="53" applyFont="1" applyFill="1" applyAlignment="1" applyProtection="1">
      <alignment horizontal="left" vertical="center" indent="2"/>
      <protection/>
    </xf>
    <xf numFmtId="3" fontId="3" fillId="24" borderId="11" xfId="58" applyNumberFormat="1" applyFont="1" applyFill="1" applyBorder="1" applyAlignment="1">
      <alignment horizontal="center" vertical="center" wrapText="1"/>
      <protection/>
    </xf>
    <xf numFmtId="3" fontId="4" fillId="24" borderId="11" xfId="58" applyNumberFormat="1" applyFont="1" applyFill="1" applyBorder="1" applyAlignment="1">
      <alignment horizontal="center" vertical="center" wrapText="1"/>
      <protection/>
    </xf>
    <xf numFmtId="3" fontId="4" fillId="24" borderId="12" xfId="58" applyNumberFormat="1" applyFont="1" applyFill="1" applyBorder="1" applyAlignment="1">
      <alignment horizontal="center" vertical="center" wrapText="1"/>
      <protection/>
    </xf>
    <xf numFmtId="166" fontId="3" fillId="0" borderId="11" xfId="58" applyNumberFormat="1" applyFont="1" applyFill="1" applyBorder="1" applyAlignment="1">
      <alignment horizontal="right" vertical="center" wrapText="1" indent="1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3" fontId="3" fillId="0" borderId="11" xfId="58" applyNumberFormat="1" applyFont="1" applyFill="1" applyBorder="1" applyAlignment="1">
      <alignment horizontal="center" vertical="center" wrapText="1"/>
      <protection/>
    </xf>
    <xf numFmtId="3" fontId="3" fillId="0" borderId="11" xfId="0" applyNumberFormat="1" applyFont="1" applyFill="1" applyBorder="1" applyAlignment="1">
      <alignment horizontal="right" vertical="center" indent="1"/>
    </xf>
    <xf numFmtId="0" fontId="4" fillId="24" borderId="0" xfId="58" applyFont="1" applyFill="1" applyBorder="1" applyAlignment="1">
      <alignment horizontal="left" vertical="center" wrapText="1"/>
      <protection/>
    </xf>
    <xf numFmtId="0" fontId="2" fillId="24" borderId="12" xfId="0" applyFont="1" applyFill="1" applyBorder="1" applyAlignment="1">
      <alignment vertical="center"/>
    </xf>
    <xf numFmtId="3" fontId="3" fillId="24" borderId="12" xfId="0" applyNumberFormat="1" applyFont="1" applyFill="1" applyBorder="1" applyAlignment="1">
      <alignment horizontal="right" vertical="center" indent="1"/>
    </xf>
    <xf numFmtId="3" fontId="3" fillId="24" borderId="0" xfId="0" applyNumberFormat="1" applyFont="1" applyFill="1" applyBorder="1" applyAlignment="1">
      <alignment horizontal="right" vertical="center" indent="1"/>
    </xf>
    <xf numFmtId="166" fontId="4" fillId="24" borderId="0" xfId="58" applyNumberFormat="1" applyFont="1" applyFill="1" applyBorder="1" applyAlignment="1">
      <alignment horizontal="right" vertical="center" wrapText="1" indent="1"/>
      <protection/>
    </xf>
    <xf numFmtId="0" fontId="0" fillId="24" borderId="10" xfId="0" applyFill="1" applyBorder="1" applyAlignment="1">
      <alignment/>
    </xf>
    <xf numFmtId="0" fontId="2" fillId="24" borderId="13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2" fillId="24" borderId="15" xfId="58" applyFont="1" applyFill="1" applyBorder="1" applyAlignment="1">
      <alignment horizontal="center" vertical="center" wrapText="1"/>
      <protection/>
    </xf>
    <xf numFmtId="0" fontId="4" fillId="24" borderId="0" xfId="58" applyFont="1" applyFill="1" applyBorder="1" applyAlignment="1">
      <alignment horizontal="left" vertical="center" wrapText="1"/>
      <protection/>
    </xf>
    <xf numFmtId="0" fontId="2" fillId="24" borderId="18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13" xfId="57" applyFont="1" applyFill="1" applyBorder="1" applyAlignment="1">
      <alignment horizontal="center" vertical="center" wrapText="1"/>
      <protection/>
    </xf>
    <xf numFmtId="0" fontId="2" fillId="24" borderId="11" xfId="57" applyFont="1" applyFill="1" applyBorder="1" applyAlignment="1">
      <alignment horizontal="center" vertical="center" wrapText="1"/>
      <protection/>
    </xf>
    <xf numFmtId="0" fontId="2" fillId="24" borderId="12" xfId="57" applyFont="1" applyFill="1" applyBorder="1" applyAlignment="1">
      <alignment horizontal="center" vertical="center" wrapText="1"/>
      <protection/>
    </xf>
    <xf numFmtId="0" fontId="2" fillId="24" borderId="15" xfId="57" applyFont="1" applyFill="1" applyBorder="1" applyAlignment="1">
      <alignment horizontal="center" vertical="center" wrapText="1"/>
      <protection/>
    </xf>
    <xf numFmtId="0" fontId="2" fillId="24" borderId="15" xfId="0" applyFont="1" applyFill="1" applyBorder="1" applyAlignment="1">
      <alignment horizontal="center" vertical="center"/>
    </xf>
    <xf numFmtId="0" fontId="2" fillId="24" borderId="13" xfId="58" applyFont="1" applyFill="1" applyBorder="1" applyAlignment="1">
      <alignment horizontal="center" vertical="center" wrapText="1"/>
      <protection/>
    </xf>
    <xf numFmtId="0" fontId="2" fillId="24" borderId="12" xfId="58" applyFont="1" applyFill="1" applyBorder="1" applyAlignment="1">
      <alignment horizontal="center" vertical="center" wrapText="1"/>
      <protection/>
    </xf>
    <xf numFmtId="0" fontId="4" fillId="24" borderId="0" xfId="0" applyFont="1" applyFill="1" applyBorder="1" applyAlignment="1">
      <alignment/>
    </xf>
    <xf numFmtId="0" fontId="6" fillId="25" borderId="21" xfId="0" applyFont="1" applyFill="1" applyBorder="1" applyAlignment="1">
      <alignment horizontal="left" vertical="center"/>
    </xf>
    <xf numFmtId="0" fontId="4" fillId="24" borderId="21" xfId="0" applyFont="1" applyFill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6362700</xdr:colOff>
      <xdr:row>0</xdr:row>
      <xdr:rowOff>28575</xdr:rowOff>
    </xdr:from>
    <xdr:to>
      <xdr:col>2</xdr:col>
      <xdr:colOff>95250</xdr:colOff>
      <xdr:row>1</xdr:row>
      <xdr:rowOff>371475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28575"/>
          <a:ext cx="971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819150</xdr:colOff>
      <xdr:row>0</xdr:row>
      <xdr:rowOff>0</xdr:rowOff>
    </xdr:from>
    <xdr:to>
      <xdr:col>6</xdr:col>
      <xdr:colOff>171450</xdr:colOff>
      <xdr:row>1</xdr:row>
      <xdr:rowOff>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0"/>
          <a:ext cx="447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609600</xdr:colOff>
      <xdr:row>0</xdr:row>
      <xdr:rowOff>219075</xdr:rowOff>
    </xdr:from>
    <xdr:to>
      <xdr:col>7</xdr:col>
      <xdr:colOff>333375</xdr:colOff>
      <xdr:row>1</xdr:row>
      <xdr:rowOff>266700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219075"/>
          <a:ext cx="514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0</xdr:row>
      <xdr:rowOff>0</xdr:rowOff>
    </xdr:from>
    <xdr:to>
      <xdr:col>6</xdr:col>
      <xdr:colOff>57150</xdr:colOff>
      <xdr:row>1</xdr:row>
      <xdr:rowOff>142875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285750</xdr:colOff>
      <xdr:row>0</xdr:row>
      <xdr:rowOff>0</xdr:rowOff>
    </xdr:from>
    <xdr:to>
      <xdr:col>13</xdr:col>
      <xdr:colOff>0</xdr:colOff>
      <xdr:row>0</xdr:row>
      <xdr:rowOff>381000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0"/>
          <a:ext cx="4667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638175</xdr:colOff>
      <xdr:row>0</xdr:row>
      <xdr:rowOff>66675</xdr:rowOff>
    </xdr:from>
    <xdr:to>
      <xdr:col>7</xdr:col>
      <xdr:colOff>628650</xdr:colOff>
      <xdr:row>1</xdr:row>
      <xdr:rowOff>257175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66675"/>
          <a:ext cx="790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561975</xdr:colOff>
      <xdr:row>0</xdr:row>
      <xdr:rowOff>0</xdr:rowOff>
    </xdr:from>
    <xdr:to>
      <xdr:col>6</xdr:col>
      <xdr:colOff>47625</xdr:colOff>
      <xdr:row>1</xdr:row>
      <xdr:rowOff>104775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0"/>
          <a:ext cx="457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485775</xdr:colOff>
      <xdr:row>0</xdr:row>
      <xdr:rowOff>180975</xdr:rowOff>
    </xdr:from>
    <xdr:to>
      <xdr:col>4</xdr:col>
      <xdr:colOff>133350</xdr:colOff>
      <xdr:row>1</xdr:row>
      <xdr:rowOff>247650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80975"/>
          <a:ext cx="542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0</xdr:row>
      <xdr:rowOff>104775</xdr:rowOff>
    </xdr:from>
    <xdr:to>
      <xdr:col>3</xdr:col>
      <xdr:colOff>28575</xdr:colOff>
      <xdr:row>1</xdr:row>
      <xdr:rowOff>161925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047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609600</xdr:colOff>
      <xdr:row>0</xdr:row>
      <xdr:rowOff>28575</xdr:rowOff>
    </xdr:from>
    <xdr:to>
      <xdr:col>5</xdr:col>
      <xdr:colOff>123825</xdr:colOff>
      <xdr:row>1</xdr:row>
      <xdr:rowOff>9525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28575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94" customWidth="1"/>
    <col min="2" max="2" width="108.57421875" style="94" customWidth="1"/>
    <col min="3" max="3" width="2.140625" style="94" customWidth="1"/>
    <col min="4" max="16384" width="9.140625" style="94" customWidth="1"/>
  </cols>
  <sheetData>
    <row r="1" s="25" customFormat="1" ht="30" customHeight="1">
      <c r="B1" s="100" t="s">
        <v>58</v>
      </c>
    </row>
    <row r="2" s="25" customFormat="1" ht="30" customHeight="1">
      <c r="B2" s="100" t="s">
        <v>70</v>
      </c>
    </row>
    <row r="3" s="25" customFormat="1" ht="12.75"/>
    <row r="4" s="25" customFormat="1" ht="12.75">
      <c r="B4" s="98" t="s">
        <v>57</v>
      </c>
    </row>
    <row r="5" s="25" customFormat="1" ht="9" customHeight="1"/>
    <row r="6" ht="26.25" customHeight="1">
      <c r="B6" s="99" t="s">
        <v>42</v>
      </c>
    </row>
    <row r="7" ht="6.75" customHeight="1">
      <c r="B7" s="97"/>
    </row>
    <row r="8" s="95" customFormat="1" ht="22.5" customHeight="1">
      <c r="B8" s="109" t="s">
        <v>30</v>
      </c>
    </row>
    <row r="9" s="95" customFormat="1" ht="14.25">
      <c r="B9" s="97"/>
    </row>
    <row r="10" s="95" customFormat="1" ht="26.25" customHeight="1">
      <c r="B10" s="99" t="s">
        <v>41</v>
      </c>
    </row>
    <row r="11" s="95" customFormat="1" ht="6.75" customHeight="1">
      <c r="B11" s="97"/>
    </row>
    <row r="12" spans="2:5" s="95" customFormat="1" ht="22.5" customHeight="1">
      <c r="B12" s="109" t="s">
        <v>87</v>
      </c>
      <c r="C12" s="96"/>
      <c r="D12" s="96"/>
      <c r="E12" s="96"/>
    </row>
    <row r="13" spans="2:5" s="95" customFormat="1" ht="22.5" customHeight="1">
      <c r="B13" s="109" t="s">
        <v>38</v>
      </c>
      <c r="C13" s="96"/>
      <c r="D13" s="96"/>
      <c r="E13" s="96"/>
    </row>
    <row r="14" spans="2:5" s="95" customFormat="1" ht="22.5" customHeight="1">
      <c r="B14" s="109" t="s">
        <v>34</v>
      </c>
      <c r="C14" s="96"/>
      <c r="D14" s="96"/>
      <c r="E14" s="96"/>
    </row>
    <row r="15" spans="2:5" s="95" customFormat="1" ht="22.5" customHeight="1">
      <c r="B15" s="109" t="s">
        <v>39</v>
      </c>
      <c r="C15" s="96"/>
      <c r="D15" s="96"/>
      <c r="E15" s="96"/>
    </row>
    <row r="16" spans="2:5" s="95" customFormat="1" ht="22.5" customHeight="1">
      <c r="B16" s="109" t="s">
        <v>35</v>
      </c>
      <c r="C16" s="96"/>
      <c r="D16" s="96"/>
      <c r="E16" s="96"/>
    </row>
    <row r="17" spans="2:5" s="95" customFormat="1" ht="22.5" customHeight="1">
      <c r="B17" s="109" t="s">
        <v>37</v>
      </c>
      <c r="C17" s="96"/>
      <c r="D17" s="96"/>
      <c r="E17" s="96"/>
    </row>
    <row r="18" spans="2:5" s="95" customFormat="1" ht="22.5" customHeight="1">
      <c r="B18" s="109" t="s">
        <v>60</v>
      </c>
      <c r="C18" s="96"/>
      <c r="D18" s="96"/>
      <c r="E18" s="96"/>
    </row>
    <row r="19" spans="2:5" s="95" customFormat="1" ht="22.5" customHeight="1">
      <c r="B19" s="109" t="s">
        <v>61</v>
      </c>
      <c r="C19" s="96"/>
      <c r="D19" s="96"/>
      <c r="E19" s="96"/>
    </row>
    <row r="20" s="95" customFormat="1" ht="14.25"/>
  </sheetData>
  <sheetProtection/>
  <hyperlinks>
    <hyperlink ref="B8" location="Α1!A1" display="Α1. ΣΥΜΜΕΤΟΧΗ ΚΑΤΟΙΚΩΝ ΚΥΠΡΟΥ ΣΕ ΤΑΞΙΔΙΑ ΣΤΗΝ ΚΥΠΡΟ ΚΑΙ ΣΤΟ ΕΞΩΤΕΡΙΚΟ ΓΙΑ ΠΡΟΣΩΠΙΚΟΥΣ ΛΟΓΟΥΣ"/>
    <hyperlink ref="B12" location="Β1!A1" display="Β1. ΤΑΞΙΔΙΑ ΚΑΤΑ ΚΥΡΙΑ ΧΩΡΑ ΠΡΟΟΡΙΣΜΟΥ, ΜΕΣΗ ΔΙΑΡΚΕΙΑ ΠΑΡΑΜΟΝΗΣ, ΦΥΛΟ ΚΑΙ ΗΛΙΚΙΑ ΤΑΞΙΔΙΩΤΩΝ"/>
    <hyperlink ref="B13" location="Β2!A1" display="Β2. ΤΑΞΙΔΙΑ ΣΤΟ ΕΞΩΤΕΡΙΚΟ ΚΑΤΑ ΠΕΡΙΟΔΟ ΑΝΑΧΩΡΗΣΗΣ ΚΑΙ ΚΥΡΙΟ ΛΟΓΟ ΤΑΞΙΔΙΟΥ"/>
    <hyperlink ref="B14" location="Β3!A1" display="Β3. ΤΑΞΙΔΙΑ ΚΑΤΑ ΚΥΡΙΟ ΕΙΔΟΣ ΚΑΤΑΛΥΜΑΤΟΣ ΣΤΗΝ ΚΥΠΡΟ ΚΑΙ ΣΤΟ ΕΞΩΤΕΡΙΚΟ"/>
    <hyperlink ref="B15" location="Β4!A1" display="Β4. ΔΙΑΝΥΚΤΕΡΕΥΣΕΙΣ ΣΤΗΝ ΚΥΠΡΟ ΚΑΙ ΣΤΟ ΕΞΩΤΕΡΙΚΟ ΚΑΤΑ ΚΥΡΙΟ ΛΟΓΟ ΤΑΞΙΔΙΟΥ"/>
    <hyperlink ref="B16" location="Β5!A1" display="Β5. ΔΑΠΑΝΕΣ ΣΤΗΝ ΚΥΠΡΟ ΚΑΙ ΣΤΟ ΕΞΩΤΕΡΙΚΟ ΚΑΤΑ ΚΑΤΗΓΟΡΙΑ ΔΑΠΑΝΗΣ"/>
    <hyperlink ref="B17" location="Β6!A1" display="Β6. ΣΥΝΟΛΙΚΗ ΔΑΠΑΝΗ ΚΑΤΑ ΧΩΡΑ ΠΡΟΟΡΙΣΜΟΥ"/>
    <hyperlink ref="B18" location="Β7!A1" display="Β7. ΜΕΣΗ ΔΑΠΑΝΗ ΑΝΑ ΤΑΞΙΔΙ ΚΑΤΑ ΚΑΤΗΓΟΡΙΑ ΔΑΠΑΝΗΣ, ΣΤΗΝ ΚΥΠΡΟ ΚΑΙ ΣΤΟ ΕΞΩΤΕΡΙΚΟ"/>
    <hyperlink ref="B19" location="Β8!A1" display="Β8. ΜΕΣΗ ΣΥΝΟΛΙΚΗ ΔΑΠΑΝΗ ΑΝΑ ΔΙΑΝΥΚΤΕΡΕΥΣΗ ΚΑΙ ΚΥΡΙΟ ΛΟΓΟ ΤΑΞΙΔΙΟΥ, ΣΤΗΝ ΚΥΠΡΟ ΚΑΙ ΣΤΟ ΕΞΩΤΕΡΙΚΟ"/>
  </hyperlinks>
  <printOptions horizontalCentered="1"/>
  <pageMargins left="0.2362204724409449" right="0.15748031496062992" top="0.5118110236220472" bottom="0.7480314960629921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4" customWidth="1"/>
    <col min="2" max="2" width="36.28125" style="4" customWidth="1"/>
    <col min="3" max="5" width="14.28125" style="4" customWidth="1"/>
    <col min="6" max="6" width="2.140625" style="8" customWidth="1"/>
    <col min="7" max="7" width="4.421875" style="4" customWidth="1"/>
    <col min="8" max="13" width="9.140625" style="4" customWidth="1"/>
    <col min="14" max="14" width="7.8515625" style="4" customWidth="1"/>
    <col min="15" max="16384" width="9.140625" style="4" customWidth="1"/>
  </cols>
  <sheetData>
    <row r="1" spans="2:14" ht="30" customHeight="1">
      <c r="B1" s="36" t="s">
        <v>56</v>
      </c>
      <c r="C1" s="16"/>
      <c r="D1" s="16"/>
      <c r="E1" s="16"/>
      <c r="F1" s="20"/>
      <c r="G1" s="16"/>
      <c r="H1" s="16"/>
      <c r="I1" s="16"/>
      <c r="J1" s="16"/>
      <c r="K1" s="16"/>
      <c r="L1" s="16"/>
      <c r="M1" s="16"/>
      <c r="N1" s="16"/>
    </row>
    <row r="2" spans="2:14" ht="21.75" customHeight="1" thickBot="1">
      <c r="B2" s="35" t="s">
        <v>77</v>
      </c>
      <c r="C2" s="14"/>
      <c r="D2" s="14"/>
      <c r="E2" s="14"/>
      <c r="F2" s="122"/>
      <c r="G2" s="14"/>
      <c r="H2" s="16"/>
      <c r="I2" s="16"/>
      <c r="J2" s="16"/>
      <c r="K2" s="16"/>
      <c r="L2" s="16"/>
      <c r="M2" s="16"/>
      <c r="N2" s="16"/>
    </row>
    <row r="3" spans="6:14" ht="15" customHeight="1" thickTop="1">
      <c r="F3" s="20"/>
      <c r="G3" s="16"/>
      <c r="H3" s="16"/>
      <c r="I3" s="16"/>
      <c r="J3" s="16"/>
      <c r="K3" s="16"/>
      <c r="L3" s="16"/>
      <c r="M3" s="16"/>
      <c r="N3" s="16"/>
    </row>
    <row r="4" spans="2:5" ht="15">
      <c r="B4" s="132" t="s">
        <v>40</v>
      </c>
      <c r="C4" s="39" t="s">
        <v>46</v>
      </c>
      <c r="D4" s="37" t="s">
        <v>47</v>
      </c>
      <c r="E4" s="37" t="s">
        <v>48</v>
      </c>
    </row>
    <row r="5" spans="2:5" ht="20.25" customHeight="1">
      <c r="B5" s="134"/>
      <c r="C5" s="40" t="s">
        <v>50</v>
      </c>
      <c r="D5" s="80" t="s">
        <v>50</v>
      </c>
      <c r="E5" s="80" t="s">
        <v>50</v>
      </c>
    </row>
    <row r="6" spans="2:5" s="16" customFormat="1" ht="26.25" customHeight="1">
      <c r="B6" s="65" t="s">
        <v>0</v>
      </c>
      <c r="C6" s="89">
        <v>70.2</v>
      </c>
      <c r="D6" s="89">
        <v>42.6</v>
      </c>
      <c r="E6" s="89">
        <v>78.6</v>
      </c>
    </row>
    <row r="7" spans="2:5" ht="8.25" customHeight="1">
      <c r="B7" s="41"/>
      <c r="C7" s="90"/>
      <c r="D7" s="91"/>
      <c r="E7" s="91"/>
    </row>
    <row r="8" spans="2:5" ht="26.25" customHeight="1">
      <c r="B8" s="74" t="s">
        <v>28</v>
      </c>
      <c r="C8" s="92">
        <v>63</v>
      </c>
      <c r="D8" s="92">
        <v>42.2</v>
      </c>
      <c r="E8" s="92">
        <v>70.2</v>
      </c>
    </row>
    <row r="9" spans="2:5" ht="26.25" customHeight="1">
      <c r="B9" s="75" t="s">
        <v>29</v>
      </c>
      <c r="C9" s="93">
        <v>141.8</v>
      </c>
      <c r="D9" s="93">
        <v>81.8</v>
      </c>
      <c r="E9" s="93">
        <v>143.8</v>
      </c>
    </row>
    <row r="11" spans="2:5" ht="15">
      <c r="B11" s="25" t="s">
        <v>94</v>
      </c>
      <c r="C11" s="24"/>
      <c r="D11" s="24"/>
      <c r="E11" s="24"/>
    </row>
    <row r="12" spans="3:7" ht="15.75" thickBot="1">
      <c r="C12" s="24"/>
      <c r="D12" s="24"/>
      <c r="E12" s="24"/>
      <c r="F12" s="122"/>
      <c r="G12" s="14"/>
    </row>
    <row r="13" spans="2:10" s="3" customFormat="1" ht="17.25" customHeight="1" thickTop="1">
      <c r="B13" s="29" t="str">
        <f>'Α1'!B12</f>
        <v>(Τελευταία Ενημέρωση 18/01/2016)</v>
      </c>
      <c r="C13" s="30"/>
      <c r="D13" s="30"/>
      <c r="E13" s="30"/>
      <c r="F13" s="77"/>
      <c r="G13" s="77"/>
      <c r="H13" s="77"/>
      <c r="I13" s="25"/>
      <c r="J13" s="25"/>
    </row>
    <row r="14" s="3" customFormat="1" ht="5.25" customHeight="1">
      <c r="B14" s="28"/>
    </row>
    <row r="15" s="3" customFormat="1" ht="17.25" customHeight="1">
      <c r="B15" s="31" t="s">
        <v>96</v>
      </c>
    </row>
    <row r="16" spans="3:5" ht="15">
      <c r="C16" s="24"/>
      <c r="D16" s="24"/>
      <c r="E16" s="24"/>
    </row>
    <row r="17" spans="3:5" ht="15">
      <c r="C17" s="24"/>
      <c r="D17" s="24"/>
      <c r="E17" s="24"/>
    </row>
  </sheetData>
  <sheetProtection/>
  <mergeCells count="1">
    <mergeCell ref="B4:B5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3" customWidth="1"/>
    <col min="2" max="2" width="19.421875" style="3" customWidth="1"/>
    <col min="3" max="5" width="13.7109375" style="3" customWidth="1"/>
    <col min="6" max="7" width="11.8515625" style="3" customWidth="1"/>
    <col min="8" max="8" width="5.421875" style="3" customWidth="1"/>
    <col min="9" max="9" width="11.8515625" style="3" customWidth="1"/>
    <col min="10" max="10" width="10.8515625" style="3" bestFit="1" customWidth="1"/>
    <col min="11" max="11" width="10.00390625" style="3" customWidth="1"/>
    <col min="12" max="12" width="28.00390625" style="3" customWidth="1"/>
    <col min="13" max="13" width="10.7109375" style="3" customWidth="1"/>
    <col min="14" max="14" width="11.57421875" style="3" customWidth="1"/>
    <col min="15" max="15" width="15.57421875" style="3" customWidth="1"/>
    <col min="16" max="16" width="14.7109375" style="3" customWidth="1"/>
    <col min="17" max="18" width="9.140625" style="3" customWidth="1"/>
    <col min="19" max="19" width="10.421875" style="3" customWidth="1"/>
    <col min="20" max="16384" width="9.140625" style="3" customWidth="1"/>
  </cols>
  <sheetData>
    <row r="1" spans="2:12" ht="30" customHeight="1">
      <c r="B1" s="36" t="s">
        <v>43</v>
      </c>
      <c r="C1" s="32"/>
      <c r="D1" s="33"/>
      <c r="E1" s="33"/>
      <c r="F1" s="33"/>
      <c r="G1" s="33"/>
      <c r="H1" s="33"/>
      <c r="I1" s="34"/>
      <c r="J1" s="34"/>
      <c r="K1" s="34"/>
      <c r="L1" s="34"/>
    </row>
    <row r="2" spans="2:12" ht="22.5" customHeight="1" thickBot="1">
      <c r="B2" s="35" t="s">
        <v>69</v>
      </c>
      <c r="C2" s="6"/>
      <c r="D2" s="7"/>
      <c r="E2" s="7"/>
      <c r="F2" s="7"/>
      <c r="G2" s="7"/>
      <c r="H2" s="7"/>
      <c r="I2" s="34"/>
      <c r="J2" s="34"/>
      <c r="K2" s="34"/>
      <c r="L2" s="34"/>
    </row>
    <row r="3" spans="2:8" ht="15" customHeight="1" thickTop="1">
      <c r="B3" s="1"/>
      <c r="C3" s="1"/>
      <c r="D3" s="2"/>
      <c r="E3" s="2"/>
      <c r="F3" s="2"/>
      <c r="G3" s="2"/>
      <c r="H3" s="2"/>
    </row>
    <row r="4" spans="2:7" ht="19.5" customHeight="1">
      <c r="B4" s="125" t="s">
        <v>86</v>
      </c>
      <c r="C4" s="123" t="s">
        <v>85</v>
      </c>
      <c r="D4" s="124"/>
      <c r="E4" s="124"/>
      <c r="F4" s="25"/>
      <c r="G4" s="25"/>
    </row>
    <row r="5" spans="2:7" ht="18.75" customHeight="1">
      <c r="B5" s="126"/>
      <c r="C5" s="38" t="s">
        <v>0</v>
      </c>
      <c r="D5" s="38" t="s">
        <v>3</v>
      </c>
      <c r="E5" s="38" t="s">
        <v>4</v>
      </c>
      <c r="F5" s="25"/>
      <c r="G5" s="25"/>
    </row>
    <row r="6" spans="2:9" ht="24.75" customHeight="1">
      <c r="B6" s="26" t="s">
        <v>47</v>
      </c>
      <c r="C6" s="42">
        <v>321623</v>
      </c>
      <c r="D6" s="43">
        <v>155472</v>
      </c>
      <c r="E6" s="43">
        <v>166151</v>
      </c>
      <c r="I6" s="25"/>
    </row>
    <row r="7" spans="2:9" ht="24.75" customHeight="1">
      <c r="B7" s="118" t="s">
        <v>48</v>
      </c>
      <c r="C7" s="119">
        <v>284745</v>
      </c>
      <c r="D7" s="44">
        <v>130484</v>
      </c>
      <c r="E7" s="44">
        <v>154261</v>
      </c>
      <c r="F7" s="25"/>
      <c r="G7" s="25"/>
      <c r="H7" s="25"/>
      <c r="I7" s="25"/>
    </row>
    <row r="8" spans="2:9" ht="15">
      <c r="B8" s="25"/>
      <c r="C8" s="120"/>
      <c r="D8" s="120"/>
      <c r="E8" s="120"/>
      <c r="F8" s="25"/>
      <c r="G8" s="25"/>
      <c r="H8" s="25"/>
      <c r="I8" s="25"/>
    </row>
    <row r="9" spans="2:9" ht="15">
      <c r="B9" s="25" t="s">
        <v>59</v>
      </c>
      <c r="C9" s="25"/>
      <c r="D9" s="25"/>
      <c r="E9" s="25"/>
      <c r="F9" s="25"/>
      <c r="G9" s="25"/>
      <c r="H9" s="25"/>
      <c r="I9" s="25"/>
    </row>
    <row r="10" spans="2:9" ht="15">
      <c r="B10" s="25" t="s">
        <v>63</v>
      </c>
      <c r="C10" s="25"/>
      <c r="D10" s="25"/>
      <c r="E10" s="25"/>
      <c r="F10" s="25"/>
      <c r="G10" s="25"/>
      <c r="H10" s="25"/>
      <c r="I10" s="25"/>
    </row>
    <row r="11" spans="2:9" ht="13.5" customHeight="1" thickBot="1">
      <c r="B11" s="25"/>
      <c r="C11" s="25"/>
      <c r="D11" s="25"/>
      <c r="E11" s="25"/>
      <c r="F11" s="25"/>
      <c r="G11" s="25"/>
      <c r="H11" s="25"/>
      <c r="I11" s="25"/>
    </row>
    <row r="12" spans="2:9" ht="17.25" customHeight="1" thickTop="1">
      <c r="B12" s="29" t="s">
        <v>97</v>
      </c>
      <c r="C12" s="30"/>
      <c r="D12" s="30"/>
      <c r="E12" s="30"/>
      <c r="F12" s="30"/>
      <c r="G12" s="30"/>
      <c r="H12" s="30"/>
      <c r="I12" s="25"/>
    </row>
    <row r="13" ht="5.25" customHeight="1">
      <c r="B13" s="28"/>
    </row>
    <row r="14" ht="17.25" customHeight="1">
      <c r="B14" s="31" t="s">
        <v>96</v>
      </c>
    </row>
  </sheetData>
  <sheetProtection/>
  <mergeCells count="2">
    <mergeCell ref="C4:E4"/>
    <mergeCell ref="B4:B5"/>
  </mergeCells>
  <printOptions horizontalCentered="1"/>
  <pageMargins left="0.15748031496062992" right="0.15748031496062992" top="0.7480314960629921" bottom="0.7480314960629921" header="0.31496062992125984" footer="0.31496062992125984"/>
  <pageSetup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7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.140625" style="4" customWidth="1"/>
    <col min="2" max="2" width="22.7109375" style="4" customWidth="1"/>
    <col min="3" max="3" width="14.421875" style="4" customWidth="1"/>
    <col min="4" max="4" width="11.28125" style="4" customWidth="1"/>
    <col min="5" max="6" width="11.140625" style="4" customWidth="1"/>
    <col min="7" max="7" width="2.140625" style="4" customWidth="1"/>
    <col min="8" max="8" width="12.57421875" style="4" bestFit="1" customWidth="1"/>
    <col min="9" max="16384" width="9.140625" style="4" customWidth="1"/>
  </cols>
  <sheetData>
    <row r="1" spans="2:8" s="10" customFormat="1" ht="30" customHeight="1">
      <c r="B1" s="36" t="s">
        <v>88</v>
      </c>
      <c r="C1" s="55"/>
      <c r="D1" s="55"/>
      <c r="E1" s="22"/>
      <c r="F1" s="22"/>
      <c r="G1" s="22"/>
      <c r="H1" s="22"/>
    </row>
    <row r="2" spans="2:8" s="10" customFormat="1" ht="22.5" customHeight="1" thickBot="1">
      <c r="B2" s="35" t="s">
        <v>89</v>
      </c>
      <c r="C2" s="11"/>
      <c r="D2" s="11"/>
      <c r="E2" s="12"/>
      <c r="F2" s="12"/>
      <c r="G2" s="22"/>
      <c r="H2" s="22"/>
    </row>
    <row r="3" ht="15.75" customHeight="1" thickTop="1"/>
    <row r="4" spans="2:7" ht="21" customHeight="1">
      <c r="B4" s="127" t="s">
        <v>31</v>
      </c>
      <c r="C4" s="127" t="s">
        <v>45</v>
      </c>
      <c r="D4" s="129" t="s">
        <v>85</v>
      </c>
      <c r="E4" s="130"/>
      <c r="F4" s="131"/>
      <c r="G4" s="25"/>
    </row>
    <row r="5" spans="2:7" ht="21" customHeight="1">
      <c r="B5" s="127"/>
      <c r="C5" s="127"/>
      <c r="D5" s="38" t="s">
        <v>0</v>
      </c>
      <c r="E5" s="38" t="s">
        <v>3</v>
      </c>
      <c r="F5" s="38" t="s">
        <v>4</v>
      </c>
      <c r="G5" s="25"/>
    </row>
    <row r="6" spans="2:7" ht="21" customHeight="1">
      <c r="B6" s="27" t="s">
        <v>0</v>
      </c>
      <c r="C6" s="47">
        <v>7.6</v>
      </c>
      <c r="D6" s="110">
        <v>2494964</v>
      </c>
      <c r="E6" s="42">
        <v>1165696</v>
      </c>
      <c r="F6" s="42">
        <v>1329268</v>
      </c>
      <c r="G6" s="25"/>
    </row>
    <row r="7" spans="2:7" ht="6.75" customHeight="1">
      <c r="B7" s="46"/>
      <c r="C7" s="46"/>
      <c r="D7" s="110"/>
      <c r="E7" s="54"/>
      <c r="F7" s="54"/>
      <c r="G7" s="25"/>
    </row>
    <row r="8" spans="2:7" ht="21" customHeight="1">
      <c r="B8" s="48" t="s">
        <v>1</v>
      </c>
      <c r="C8" s="46">
        <v>3.5</v>
      </c>
      <c r="D8" s="110">
        <v>1297280</v>
      </c>
      <c r="E8" s="42">
        <v>592756</v>
      </c>
      <c r="F8" s="42">
        <v>704524</v>
      </c>
      <c r="G8" s="25"/>
    </row>
    <row r="9" spans="2:7" ht="6.75" customHeight="1">
      <c r="B9" s="49"/>
      <c r="C9" s="50"/>
      <c r="D9" s="111"/>
      <c r="E9" s="43"/>
      <c r="F9" s="43"/>
      <c r="G9" s="25"/>
    </row>
    <row r="10" spans="2:7" ht="21" customHeight="1">
      <c r="B10" s="48" t="s">
        <v>2</v>
      </c>
      <c r="C10" s="114">
        <v>12.2</v>
      </c>
      <c r="D10" s="115">
        <v>1197684</v>
      </c>
      <c r="E10" s="116">
        <v>572940</v>
      </c>
      <c r="F10" s="116">
        <v>624744</v>
      </c>
      <c r="G10" s="25"/>
    </row>
    <row r="11" spans="2:7" ht="21" customHeight="1">
      <c r="B11" s="49" t="s">
        <v>5</v>
      </c>
      <c r="C11" s="51">
        <v>8.6</v>
      </c>
      <c r="D11" s="111">
        <v>445754</v>
      </c>
      <c r="E11" s="43">
        <v>191126</v>
      </c>
      <c r="F11" s="43">
        <v>254629</v>
      </c>
      <c r="G11" s="25"/>
    </row>
    <row r="12" spans="2:7" ht="21" customHeight="1">
      <c r="B12" s="49" t="s">
        <v>6</v>
      </c>
      <c r="C12" s="51">
        <v>17.1</v>
      </c>
      <c r="D12" s="111">
        <v>284960</v>
      </c>
      <c r="E12" s="43">
        <v>127110</v>
      </c>
      <c r="F12" s="43">
        <v>157850</v>
      </c>
      <c r="G12" s="25"/>
    </row>
    <row r="13" spans="2:7" ht="21" customHeight="1">
      <c r="B13" s="49" t="s">
        <v>7</v>
      </c>
      <c r="C13" s="51">
        <v>19.5</v>
      </c>
      <c r="D13" s="111">
        <v>55124</v>
      </c>
      <c r="E13" s="43">
        <v>36365</v>
      </c>
      <c r="F13" s="43">
        <v>18759</v>
      </c>
      <c r="G13" s="25"/>
    </row>
    <row r="14" spans="2:7" ht="21" customHeight="1">
      <c r="B14" s="49" t="s">
        <v>8</v>
      </c>
      <c r="C14" s="51">
        <v>8</v>
      </c>
      <c r="D14" s="111">
        <v>37676</v>
      </c>
      <c r="E14" s="43">
        <v>26309</v>
      </c>
      <c r="F14" s="43">
        <v>11366</v>
      </c>
      <c r="G14" s="25"/>
    </row>
    <row r="15" spans="2:7" ht="21" customHeight="1">
      <c r="B15" s="49" t="s">
        <v>10</v>
      </c>
      <c r="C15" s="51">
        <v>16.4</v>
      </c>
      <c r="D15" s="111">
        <v>34423</v>
      </c>
      <c r="E15" s="43">
        <v>17396</v>
      </c>
      <c r="F15" s="43">
        <v>17026</v>
      </c>
      <c r="G15" s="25"/>
    </row>
    <row r="16" spans="2:7" ht="21" customHeight="1">
      <c r="B16" s="49" t="s">
        <v>12</v>
      </c>
      <c r="C16" s="51">
        <v>9.6</v>
      </c>
      <c r="D16" s="111">
        <v>26185</v>
      </c>
      <c r="E16" s="43">
        <v>11252</v>
      </c>
      <c r="F16" s="43">
        <v>14933</v>
      </c>
      <c r="G16" s="25"/>
    </row>
    <row r="17" spans="2:7" ht="21" customHeight="1">
      <c r="B17" s="49" t="s">
        <v>11</v>
      </c>
      <c r="C17" s="51">
        <v>19.4</v>
      </c>
      <c r="D17" s="111">
        <v>24891</v>
      </c>
      <c r="E17" s="43">
        <v>9377</v>
      </c>
      <c r="F17" s="43">
        <v>15514</v>
      </c>
      <c r="G17" s="25"/>
    </row>
    <row r="18" spans="2:7" ht="21" customHeight="1">
      <c r="B18" s="49" t="s">
        <v>9</v>
      </c>
      <c r="C18" s="51">
        <v>5.8</v>
      </c>
      <c r="D18" s="111">
        <v>24721</v>
      </c>
      <c r="E18" s="43">
        <v>14400</v>
      </c>
      <c r="F18" s="43">
        <v>10321</v>
      </c>
      <c r="G18" s="25"/>
    </row>
    <row r="19" spans="2:7" ht="21" customHeight="1">
      <c r="B19" s="49" t="s">
        <v>78</v>
      </c>
      <c r="C19" s="51">
        <v>7.1</v>
      </c>
      <c r="D19" s="111">
        <v>20481</v>
      </c>
      <c r="E19" s="43">
        <v>11145</v>
      </c>
      <c r="F19" s="43">
        <v>9337</v>
      </c>
      <c r="G19" s="25"/>
    </row>
    <row r="20" spans="2:7" ht="21" customHeight="1">
      <c r="B20" s="52" t="s">
        <v>79</v>
      </c>
      <c r="C20" s="53">
        <v>11.9</v>
      </c>
      <c r="D20" s="112">
        <v>243469</v>
      </c>
      <c r="E20" s="44">
        <v>128460</v>
      </c>
      <c r="F20" s="44">
        <v>115009</v>
      </c>
      <c r="G20" s="25"/>
    </row>
    <row r="21" spans="2:7" ht="12.75">
      <c r="B21" s="25"/>
      <c r="C21" s="25"/>
      <c r="D21" s="25"/>
      <c r="E21" s="25"/>
      <c r="F21" s="25"/>
      <c r="G21" s="25"/>
    </row>
    <row r="22" spans="2:7" ht="15.75" customHeight="1">
      <c r="B22" s="103" t="s">
        <v>90</v>
      </c>
      <c r="C22" s="25"/>
      <c r="D22" s="25"/>
      <c r="E22" s="25"/>
      <c r="F22" s="25"/>
      <c r="G22" s="25"/>
    </row>
    <row r="23" spans="2:7" ht="12.75">
      <c r="B23" s="128" t="s">
        <v>91</v>
      </c>
      <c r="C23" s="128"/>
      <c r="D23" s="128"/>
      <c r="E23" s="128"/>
      <c r="F23" s="128"/>
      <c r="G23" s="128"/>
    </row>
    <row r="24" spans="2:7" ht="13.5" thickBot="1">
      <c r="B24" s="117"/>
      <c r="C24" s="117"/>
      <c r="D24" s="117"/>
      <c r="E24" s="117"/>
      <c r="F24" s="117"/>
      <c r="G24" s="117"/>
    </row>
    <row r="25" spans="2:6" ht="17.25" customHeight="1" thickTop="1">
      <c r="B25" s="29" t="str">
        <f>'Α1'!B12</f>
        <v>(Τελευταία Ενημέρωση 18/01/2016)</v>
      </c>
      <c r="C25" s="45"/>
      <c r="D25" s="45"/>
      <c r="E25" s="45"/>
      <c r="F25" s="45"/>
    </row>
    <row r="26" ht="5.25" customHeight="1">
      <c r="B26" s="28"/>
    </row>
    <row r="27" ht="17.25" customHeight="1">
      <c r="B27" s="31" t="s">
        <v>96</v>
      </c>
    </row>
  </sheetData>
  <sheetProtection/>
  <mergeCells count="4">
    <mergeCell ref="B4:B5"/>
    <mergeCell ref="C4:C5"/>
    <mergeCell ref="B23:G23"/>
    <mergeCell ref="D4:F4"/>
  </mergeCells>
  <printOptions horizontalCentered="1"/>
  <pageMargins left="0.15748031496062992" right="0.15748031496062992" top="0.3937007874015748" bottom="0.4330708661417323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4" customWidth="1"/>
    <col min="2" max="2" width="28.421875" style="4" customWidth="1"/>
    <col min="3" max="3" width="10.57421875" style="4" customWidth="1"/>
    <col min="4" max="4" width="9.28125" style="4" customWidth="1"/>
    <col min="5" max="6" width="9.140625" style="4" customWidth="1"/>
    <col min="7" max="7" width="11.7109375" style="4" customWidth="1"/>
    <col min="8" max="8" width="9.421875" style="4" customWidth="1"/>
    <col min="9" max="10" width="9.140625" style="4" customWidth="1"/>
    <col min="11" max="11" width="11.28125" style="4" customWidth="1"/>
    <col min="12" max="12" width="9.140625" style="4" customWidth="1"/>
    <col min="13" max="13" width="2.140625" style="4" customWidth="1"/>
    <col min="14" max="16384" width="9.140625" style="4" customWidth="1"/>
  </cols>
  <sheetData>
    <row r="1" spans="2:12" ht="37.5" customHeight="1" thickBot="1">
      <c r="B1" s="35" t="s">
        <v>71</v>
      </c>
      <c r="C1" s="14"/>
      <c r="D1" s="14"/>
      <c r="E1" s="14"/>
      <c r="F1" s="14"/>
      <c r="G1" s="14"/>
      <c r="H1" s="14"/>
      <c r="I1" s="14"/>
      <c r="J1" s="15"/>
      <c r="K1" s="15"/>
      <c r="L1" s="14"/>
    </row>
    <row r="2" ht="15.75" customHeight="1" thickTop="1"/>
    <row r="3" spans="2:12" ht="20.25" customHeight="1">
      <c r="B3" s="132" t="s">
        <v>32</v>
      </c>
      <c r="C3" s="132" t="s">
        <v>40</v>
      </c>
      <c r="D3" s="132"/>
      <c r="E3" s="132"/>
      <c r="F3" s="132"/>
      <c r="G3" s="132"/>
      <c r="H3" s="132"/>
      <c r="I3" s="132"/>
      <c r="J3" s="132"/>
      <c r="K3" s="132"/>
      <c r="L3" s="132"/>
    </row>
    <row r="4" spans="2:12" ht="30" customHeight="1">
      <c r="B4" s="133"/>
      <c r="C4" s="135" t="s">
        <v>0</v>
      </c>
      <c r="D4" s="135"/>
      <c r="E4" s="135" t="s">
        <v>18</v>
      </c>
      <c r="F4" s="135"/>
      <c r="G4" s="135" t="s">
        <v>19</v>
      </c>
      <c r="H4" s="135"/>
      <c r="I4" s="135" t="s">
        <v>21</v>
      </c>
      <c r="J4" s="135"/>
      <c r="K4" s="135" t="s">
        <v>20</v>
      </c>
      <c r="L4" s="135"/>
    </row>
    <row r="5" spans="2:12" ht="15.75" customHeight="1">
      <c r="B5" s="134"/>
      <c r="C5" s="40" t="s">
        <v>44</v>
      </c>
      <c r="D5" s="13" t="s">
        <v>26</v>
      </c>
      <c r="E5" s="40" t="s">
        <v>44</v>
      </c>
      <c r="F5" s="13" t="s">
        <v>26</v>
      </c>
      <c r="G5" s="40" t="s">
        <v>44</v>
      </c>
      <c r="H5" s="13" t="s">
        <v>26</v>
      </c>
      <c r="I5" s="40" t="s">
        <v>44</v>
      </c>
      <c r="J5" s="13" t="s">
        <v>26</v>
      </c>
      <c r="K5" s="40" t="s">
        <v>44</v>
      </c>
      <c r="L5" s="13" t="s">
        <v>26</v>
      </c>
    </row>
    <row r="6" spans="2:12" ht="23.25" customHeight="1">
      <c r="B6" s="65" t="s">
        <v>0</v>
      </c>
      <c r="C6" s="56">
        <v>1197684</v>
      </c>
      <c r="D6" s="57">
        <f>SUM(D8:D12)</f>
        <v>99.99983301104464</v>
      </c>
      <c r="E6" s="56">
        <v>576843</v>
      </c>
      <c r="F6" s="57">
        <f>SUM(F8:F12)</f>
        <v>99.99982664260467</v>
      </c>
      <c r="G6" s="56">
        <v>278767</v>
      </c>
      <c r="H6" s="57">
        <f>SUM(H8:H12)</f>
        <v>99.99999999999999</v>
      </c>
      <c r="I6" s="56">
        <v>199406</v>
      </c>
      <c r="J6" s="57">
        <f>SUM(J8:J12)</f>
        <v>100.00050148942358</v>
      </c>
      <c r="K6" s="56">
        <v>142668</v>
      </c>
      <c r="L6" s="57">
        <f>SUM(L8:L12)</f>
        <v>100.00070092802872</v>
      </c>
    </row>
    <row r="7" spans="2:12" ht="7.5" customHeight="1">
      <c r="B7" s="66"/>
      <c r="C7" s="56"/>
      <c r="D7" s="57"/>
      <c r="E7" s="56"/>
      <c r="F7" s="57"/>
      <c r="G7" s="56"/>
      <c r="H7" s="57"/>
      <c r="I7" s="56"/>
      <c r="J7" s="57"/>
      <c r="K7" s="56"/>
      <c r="L7" s="57"/>
    </row>
    <row r="8" spans="2:12" ht="23.25" customHeight="1">
      <c r="B8" s="63" t="s">
        <v>80</v>
      </c>
      <c r="C8" s="58">
        <v>229100</v>
      </c>
      <c r="D8" s="59">
        <f>C8/C$6*100</f>
        <v>19.12858483539899</v>
      </c>
      <c r="E8" s="58">
        <v>98101</v>
      </c>
      <c r="F8" s="59">
        <f>E8/E$6*100</f>
        <v>17.006533840230357</v>
      </c>
      <c r="G8" s="58">
        <v>46384</v>
      </c>
      <c r="H8" s="59">
        <f>G8/G$6*100</f>
        <v>16.63898524574286</v>
      </c>
      <c r="I8" s="58">
        <v>55866</v>
      </c>
      <c r="J8" s="59">
        <f>I8/I$6*100</f>
        <v>28.016208138170366</v>
      </c>
      <c r="K8" s="58">
        <v>28749</v>
      </c>
      <c r="L8" s="59">
        <f>K8/K$6*100</f>
        <v>20.150979897384136</v>
      </c>
    </row>
    <row r="9" spans="2:12" ht="23.25" customHeight="1">
      <c r="B9" s="63" t="s">
        <v>81</v>
      </c>
      <c r="C9" s="58">
        <v>303096</v>
      </c>
      <c r="D9" s="59">
        <f aca="true" t="shared" si="0" ref="D9:F12">C9/C$6*100</f>
        <v>25.30684220545653</v>
      </c>
      <c r="E9" s="58">
        <v>151207</v>
      </c>
      <c r="F9" s="59">
        <f t="shared" si="0"/>
        <v>26.21285167714612</v>
      </c>
      <c r="G9" s="58">
        <v>63748</v>
      </c>
      <c r="H9" s="59">
        <f>G9/G$6*100</f>
        <v>22.867843037375298</v>
      </c>
      <c r="I9" s="58">
        <v>45013</v>
      </c>
      <c r="J9" s="59">
        <f>I9/I$6*100</f>
        <v>22.573543423969188</v>
      </c>
      <c r="K9" s="58">
        <v>43128</v>
      </c>
      <c r="L9" s="59">
        <f>K9/K$6*100</f>
        <v>30.2296240222054</v>
      </c>
    </row>
    <row r="10" spans="2:12" ht="23.25" customHeight="1">
      <c r="B10" s="63" t="s">
        <v>82</v>
      </c>
      <c r="C10" s="58">
        <v>370596</v>
      </c>
      <c r="D10" s="59">
        <f t="shared" si="0"/>
        <v>30.942719448535673</v>
      </c>
      <c r="E10" s="58">
        <v>226953</v>
      </c>
      <c r="F10" s="59">
        <f t="shared" si="0"/>
        <v>39.343980944555106</v>
      </c>
      <c r="G10" s="58">
        <v>66191</v>
      </c>
      <c r="H10" s="59">
        <f>G10/G$6*100</f>
        <v>23.74420214731299</v>
      </c>
      <c r="I10" s="58">
        <v>32935</v>
      </c>
      <c r="J10" s="59">
        <f>I10/I$6*100</f>
        <v>16.51655416587264</v>
      </c>
      <c r="K10" s="58">
        <v>44520</v>
      </c>
      <c r="L10" s="59">
        <f>K10/K$6*100</f>
        <v>31.20531583816974</v>
      </c>
    </row>
    <row r="11" spans="2:12" ht="23.25" customHeight="1">
      <c r="B11" s="63" t="s">
        <v>83</v>
      </c>
      <c r="C11" s="58">
        <v>263551</v>
      </c>
      <c r="D11" s="59">
        <f t="shared" si="0"/>
        <v>22.005053085788905</v>
      </c>
      <c r="E11" s="58">
        <v>91504</v>
      </c>
      <c r="F11" s="59">
        <f t="shared" si="0"/>
        <v>15.862895103173654</v>
      </c>
      <c r="G11" s="58">
        <v>85731</v>
      </c>
      <c r="H11" s="59">
        <f>G11/G$6*100</f>
        <v>30.753640136745027</v>
      </c>
      <c r="I11" s="58">
        <v>61797</v>
      </c>
      <c r="J11" s="59">
        <f>I11/I$6*100</f>
        <v>30.99054190947113</v>
      </c>
      <c r="K11" s="58">
        <v>24519</v>
      </c>
      <c r="L11" s="59">
        <f>K11/K$6*100</f>
        <v>17.18605433594079</v>
      </c>
    </row>
    <row r="12" spans="2:12" ht="23.25" customHeight="1">
      <c r="B12" s="64">
        <v>2013</v>
      </c>
      <c r="C12" s="60">
        <v>31339</v>
      </c>
      <c r="D12" s="61">
        <f t="shared" si="0"/>
        <v>2.6166334358645518</v>
      </c>
      <c r="E12" s="60">
        <v>9077</v>
      </c>
      <c r="F12" s="61">
        <f t="shared" si="0"/>
        <v>1.5735650774994236</v>
      </c>
      <c r="G12" s="60">
        <v>16713</v>
      </c>
      <c r="H12" s="61">
        <f>G12/G$6*100</f>
        <v>5.995329432823828</v>
      </c>
      <c r="I12" s="60">
        <v>3796</v>
      </c>
      <c r="J12" s="61">
        <f>I12/I$6*100</f>
        <v>1.9036538519402628</v>
      </c>
      <c r="K12" s="60">
        <v>1753</v>
      </c>
      <c r="L12" s="61">
        <f>K12/K$6*100</f>
        <v>1.228726834328651</v>
      </c>
    </row>
    <row r="15" spans="2:13" ht="15" customHeight="1">
      <c r="B15" s="103" t="s">
        <v>64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2:13" ht="15" customHeight="1">
      <c r="B16" s="67" t="s">
        <v>84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</row>
    <row r="17" ht="13.5" customHeight="1" thickBot="1"/>
    <row r="18" spans="2:12" ht="17.25" customHeight="1" thickTop="1">
      <c r="B18" s="29" t="str">
        <f>'Α1'!B12</f>
        <v>(Τελευταία Ενημέρωση 18/01/2016)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ht="5.25" customHeight="1">
      <c r="B19" s="28"/>
    </row>
    <row r="20" ht="17.25" customHeight="1">
      <c r="B20" s="31" t="s">
        <v>96</v>
      </c>
    </row>
  </sheetData>
  <sheetProtection/>
  <mergeCells count="7">
    <mergeCell ref="B3:B5"/>
    <mergeCell ref="C3:L3"/>
    <mergeCell ref="E4:F4"/>
    <mergeCell ref="G4:H4"/>
    <mergeCell ref="I4:J4"/>
    <mergeCell ref="K4:L4"/>
    <mergeCell ref="C4:D4"/>
  </mergeCells>
  <printOptions horizontalCentered="1"/>
  <pageMargins left="0.2362204724409449" right="0.15748031496062992" top="0.5118110236220472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4" customWidth="1"/>
    <col min="2" max="2" width="35.7109375" style="4" customWidth="1"/>
    <col min="3" max="3" width="12.00390625" style="4" customWidth="1"/>
    <col min="4" max="4" width="9.7109375" style="4" customWidth="1"/>
    <col min="5" max="5" width="12.00390625" style="4" customWidth="1"/>
    <col min="6" max="6" width="9.7109375" style="4" customWidth="1"/>
    <col min="7" max="7" width="12.00390625" style="4" customWidth="1"/>
    <col min="8" max="8" width="9.7109375" style="4" customWidth="1"/>
    <col min="9" max="9" width="2.140625" style="4" customWidth="1"/>
    <col min="10" max="16384" width="9.140625" style="4" customWidth="1"/>
  </cols>
  <sheetData>
    <row r="1" spans="2:9" ht="30" customHeight="1">
      <c r="B1" s="36" t="s">
        <v>49</v>
      </c>
      <c r="C1" s="16"/>
      <c r="D1" s="16"/>
      <c r="E1" s="16"/>
      <c r="F1" s="16"/>
      <c r="G1" s="16"/>
      <c r="H1" s="16"/>
      <c r="I1" s="16"/>
    </row>
    <row r="2" spans="2:9" ht="22.5" customHeight="1" thickBot="1">
      <c r="B2" s="35" t="s">
        <v>72</v>
      </c>
      <c r="C2" s="14"/>
      <c r="D2" s="14"/>
      <c r="E2" s="14"/>
      <c r="F2" s="14"/>
      <c r="G2" s="14"/>
      <c r="H2" s="14"/>
      <c r="I2" s="16"/>
    </row>
    <row r="3" ht="15.75" customHeight="1" thickTop="1"/>
    <row r="4" spans="2:8" ht="19.5" customHeight="1">
      <c r="B4" s="136" t="s">
        <v>33</v>
      </c>
      <c r="C4" s="136" t="s">
        <v>46</v>
      </c>
      <c r="D4" s="136"/>
      <c r="E4" s="136" t="s">
        <v>47</v>
      </c>
      <c r="F4" s="136"/>
      <c r="G4" s="136" t="s">
        <v>48</v>
      </c>
      <c r="H4" s="136"/>
    </row>
    <row r="5" spans="2:8" ht="20.25" customHeight="1">
      <c r="B5" s="136"/>
      <c r="C5" s="40" t="s">
        <v>44</v>
      </c>
      <c r="D5" s="38" t="s">
        <v>26</v>
      </c>
      <c r="E5" s="40" t="s">
        <v>44</v>
      </c>
      <c r="F5" s="38" t="s">
        <v>26</v>
      </c>
      <c r="G5" s="40" t="s">
        <v>44</v>
      </c>
      <c r="H5" s="38" t="s">
        <v>26</v>
      </c>
    </row>
    <row r="6" spans="2:8" s="16" customFormat="1" ht="22.5" customHeight="1">
      <c r="B6" s="68" t="s">
        <v>0</v>
      </c>
      <c r="C6" s="42">
        <v>2494964</v>
      </c>
      <c r="D6" s="57">
        <v>100</v>
      </c>
      <c r="E6" s="42">
        <v>1297280</v>
      </c>
      <c r="F6" s="57">
        <v>100</v>
      </c>
      <c r="G6" s="42">
        <v>1197684</v>
      </c>
      <c r="H6" s="57">
        <v>100</v>
      </c>
    </row>
    <row r="7" spans="2:8" s="16" customFormat="1" ht="7.5" customHeight="1">
      <c r="B7" s="69"/>
      <c r="C7" s="42"/>
      <c r="D7" s="57"/>
      <c r="E7" s="42"/>
      <c r="F7" s="57"/>
      <c r="G7" s="42"/>
      <c r="H7" s="57"/>
    </row>
    <row r="8" spans="2:8" ht="22.5" customHeight="1">
      <c r="B8" s="63" t="s">
        <v>22</v>
      </c>
      <c r="C8" s="43">
        <v>1100474</v>
      </c>
      <c r="D8" s="59">
        <v>44.1</v>
      </c>
      <c r="E8" s="43">
        <v>505189</v>
      </c>
      <c r="F8" s="59">
        <v>38.9</v>
      </c>
      <c r="G8" s="43">
        <v>595285</v>
      </c>
      <c r="H8" s="59">
        <v>49.7</v>
      </c>
    </row>
    <row r="9" spans="2:8" ht="22.5" customHeight="1">
      <c r="B9" s="63" t="s">
        <v>23</v>
      </c>
      <c r="C9" s="43">
        <v>4785</v>
      </c>
      <c r="D9" s="59">
        <v>0.2</v>
      </c>
      <c r="E9" s="43">
        <v>2522</v>
      </c>
      <c r="F9" s="59">
        <v>0.2</v>
      </c>
      <c r="G9" s="43">
        <v>2263</v>
      </c>
      <c r="H9" s="59">
        <v>0.2</v>
      </c>
    </row>
    <row r="10" spans="2:8" ht="22.5" customHeight="1">
      <c r="B10" s="63" t="s">
        <v>24</v>
      </c>
      <c r="C10" s="43">
        <v>296957</v>
      </c>
      <c r="D10" s="59">
        <v>11.9</v>
      </c>
      <c r="E10" s="43">
        <v>233278</v>
      </c>
      <c r="F10" s="59">
        <v>18</v>
      </c>
      <c r="G10" s="43">
        <v>63679</v>
      </c>
      <c r="H10" s="59">
        <v>5.3</v>
      </c>
    </row>
    <row r="11" spans="2:8" ht="22.5" customHeight="1">
      <c r="B11" s="63" t="s">
        <v>25</v>
      </c>
      <c r="C11" s="43">
        <v>942099</v>
      </c>
      <c r="D11" s="59">
        <v>37.8</v>
      </c>
      <c r="E11" s="43">
        <v>507861</v>
      </c>
      <c r="F11" s="59">
        <v>39.1</v>
      </c>
      <c r="G11" s="43">
        <v>434238</v>
      </c>
      <c r="H11" s="59">
        <v>36.3</v>
      </c>
    </row>
    <row r="12" spans="2:8" ht="22.5" customHeight="1">
      <c r="B12" s="70" t="s">
        <v>27</v>
      </c>
      <c r="C12" s="44">
        <v>150649</v>
      </c>
      <c r="D12" s="61">
        <v>6</v>
      </c>
      <c r="E12" s="44">
        <v>48429</v>
      </c>
      <c r="F12" s="71">
        <v>3.7</v>
      </c>
      <c r="G12" s="44">
        <v>102221</v>
      </c>
      <c r="H12" s="71">
        <v>8.5</v>
      </c>
    </row>
    <row r="14" ht="15.75" customHeight="1">
      <c r="B14" s="103" t="s">
        <v>65</v>
      </c>
    </row>
    <row r="15" ht="13.5" thickBot="1"/>
    <row r="16" spans="2:10" s="3" customFormat="1" ht="17.25" customHeight="1" thickTop="1">
      <c r="B16" s="29" t="str">
        <f>'Α1'!B12</f>
        <v>(Τελευταία Ενημέρωση 18/01/2016)</v>
      </c>
      <c r="C16" s="30"/>
      <c r="D16" s="30"/>
      <c r="E16" s="30"/>
      <c r="F16" s="30"/>
      <c r="G16" s="30"/>
      <c r="H16" s="30"/>
      <c r="I16" s="25"/>
      <c r="J16" s="25"/>
    </row>
    <row r="17" s="3" customFormat="1" ht="5.25" customHeight="1">
      <c r="B17" s="28"/>
    </row>
    <row r="18" s="3" customFormat="1" ht="17.25" customHeight="1">
      <c r="B18" s="31" t="s">
        <v>96</v>
      </c>
    </row>
    <row r="19" spans="3:7" ht="12.75">
      <c r="C19" s="21"/>
      <c r="E19" s="21"/>
      <c r="G19" s="21"/>
    </row>
    <row r="20" spans="3:7" ht="12.75">
      <c r="C20" s="21"/>
      <c r="E20" s="21"/>
      <c r="G20" s="21"/>
    </row>
    <row r="21" spans="3:7" ht="12.75">
      <c r="C21" s="21"/>
      <c r="E21" s="21"/>
      <c r="G21" s="21"/>
    </row>
    <row r="22" spans="3:7" ht="12.75">
      <c r="C22" s="21"/>
      <c r="E22" s="21"/>
      <c r="G22" s="21"/>
    </row>
    <row r="23" spans="3:7" ht="12.75">
      <c r="C23" s="21"/>
      <c r="E23" s="21"/>
      <c r="G23" s="21"/>
    </row>
    <row r="24" spans="3:7" ht="12.75">
      <c r="C24" s="21"/>
      <c r="E24" s="21"/>
      <c r="G24" s="21"/>
    </row>
    <row r="25" spans="3:7" ht="12.75">
      <c r="C25" s="21"/>
      <c r="E25" s="21"/>
      <c r="G25" s="21"/>
    </row>
    <row r="26" ht="12.75">
      <c r="C26" s="21"/>
    </row>
  </sheetData>
  <sheetProtection/>
  <mergeCells count="4">
    <mergeCell ref="E4:F4"/>
    <mergeCell ref="G4:H4"/>
    <mergeCell ref="C4:D4"/>
    <mergeCell ref="B4:B5"/>
  </mergeCells>
  <printOptions horizontalCentered="1"/>
  <pageMargins left="0.15748031496062992" right="0.15748031496062992" top="0.5511811023622047" bottom="0.7480314960629921" header="0.31496062992125984" footer="0.31496062992125984"/>
  <pageSetup horizontalDpi="600" verticalDpi="600" orientation="portrait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4" customWidth="1"/>
    <col min="2" max="2" width="27.28125" style="4" customWidth="1"/>
    <col min="3" max="5" width="12.421875" style="4" customWidth="1"/>
    <col min="6" max="6" width="2.140625" style="4" customWidth="1"/>
    <col min="7" max="9" width="9.140625" style="4" customWidth="1"/>
    <col min="10" max="10" width="12.8515625" style="4" customWidth="1"/>
    <col min="11" max="16384" width="9.140625" style="4" customWidth="1"/>
  </cols>
  <sheetData>
    <row r="1" spans="2:10" ht="30" customHeight="1">
      <c r="B1" s="36" t="s">
        <v>52</v>
      </c>
      <c r="C1" s="76"/>
      <c r="D1" s="16"/>
      <c r="E1" s="16"/>
      <c r="F1" s="16"/>
      <c r="G1" s="16"/>
      <c r="H1" s="16"/>
      <c r="I1" s="16"/>
      <c r="J1" s="16"/>
    </row>
    <row r="2" spans="2:10" ht="22.5" customHeight="1" thickBot="1">
      <c r="B2" s="35" t="s">
        <v>73</v>
      </c>
      <c r="C2" s="17"/>
      <c r="D2" s="14"/>
      <c r="E2" s="14"/>
      <c r="F2" s="16"/>
      <c r="G2" s="16"/>
      <c r="H2" s="16"/>
      <c r="I2" s="16"/>
      <c r="J2" s="16"/>
    </row>
    <row r="3" ht="15.75" customHeight="1" thickTop="1"/>
    <row r="4" spans="2:5" ht="27.75" customHeight="1">
      <c r="B4" s="38" t="s">
        <v>40</v>
      </c>
      <c r="C4" s="38" t="s">
        <v>46</v>
      </c>
      <c r="D4" s="72" t="s">
        <v>47</v>
      </c>
      <c r="E4" s="72" t="s">
        <v>48</v>
      </c>
    </row>
    <row r="5" spans="2:5" ht="26.25" customHeight="1">
      <c r="B5" s="68" t="s">
        <v>0</v>
      </c>
      <c r="C5" s="42">
        <v>19074181</v>
      </c>
      <c r="D5" s="42">
        <v>4491410</v>
      </c>
      <c r="E5" s="42">
        <v>14582772</v>
      </c>
    </row>
    <row r="6" spans="2:5" ht="7.5" customHeight="1">
      <c r="B6" s="73"/>
      <c r="C6" s="42"/>
      <c r="D6" s="42"/>
      <c r="E6" s="42"/>
    </row>
    <row r="7" spans="2:5" s="18" customFormat="1" ht="26.25" customHeight="1">
      <c r="B7" s="74" t="s">
        <v>28</v>
      </c>
      <c r="C7" s="43">
        <v>17341193</v>
      </c>
      <c r="D7" s="43">
        <v>4437612</v>
      </c>
      <c r="E7" s="43">
        <v>12903581</v>
      </c>
    </row>
    <row r="8" spans="2:5" s="18" customFormat="1" ht="26.25" customHeight="1">
      <c r="B8" s="75" t="s">
        <v>29</v>
      </c>
      <c r="C8" s="44">
        <v>1732988</v>
      </c>
      <c r="D8" s="44">
        <v>53798</v>
      </c>
      <c r="E8" s="44">
        <v>1679190</v>
      </c>
    </row>
    <row r="10" ht="15.75" customHeight="1">
      <c r="B10" s="103" t="s">
        <v>66</v>
      </c>
    </row>
    <row r="11" ht="15.75" customHeight="1">
      <c r="B11" s="25" t="s">
        <v>51</v>
      </c>
    </row>
    <row r="12" ht="13.5" thickBot="1"/>
    <row r="13" spans="2:10" s="3" customFormat="1" ht="17.25" customHeight="1" thickTop="1">
      <c r="B13" s="29" t="str">
        <f>'Α1'!B12</f>
        <v>(Τελευταία Ενημέρωση 18/01/2016)</v>
      </c>
      <c r="C13" s="30"/>
      <c r="D13" s="30"/>
      <c r="E13" s="30"/>
      <c r="F13" s="77"/>
      <c r="G13" s="77"/>
      <c r="H13" s="77"/>
      <c r="I13" s="25"/>
      <c r="J13" s="25"/>
    </row>
    <row r="14" s="3" customFormat="1" ht="5.25" customHeight="1">
      <c r="B14" s="28"/>
    </row>
    <row r="15" s="3" customFormat="1" ht="17.25" customHeight="1">
      <c r="B15" s="31" t="s">
        <v>96</v>
      </c>
    </row>
    <row r="16" spans="3:5" ht="12.75">
      <c r="C16" s="21"/>
      <c r="D16" s="21"/>
      <c r="E16" s="21"/>
    </row>
    <row r="17" spans="3:5" ht="12.75">
      <c r="C17" s="21"/>
      <c r="D17" s="21"/>
      <c r="E17" s="21"/>
    </row>
    <row r="18" spans="3:5" ht="12.75">
      <c r="C18" s="21"/>
      <c r="D18" s="21"/>
      <c r="E18" s="21"/>
    </row>
    <row r="19" spans="3:5" ht="12.75">
      <c r="C19" s="21"/>
      <c r="D19" s="21"/>
      <c r="E19" s="21"/>
    </row>
  </sheetData>
  <sheetProtection/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M22"/>
  <sheetViews>
    <sheetView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2.140625" style="4" customWidth="1"/>
    <col min="2" max="2" width="40.140625" style="4" customWidth="1"/>
    <col min="3" max="3" width="12.421875" style="4" customWidth="1"/>
    <col min="4" max="4" width="13.421875" style="4" customWidth="1"/>
    <col min="5" max="5" width="6.57421875" style="4" customWidth="1"/>
    <col min="6" max="16384" width="9.140625" style="4" customWidth="1"/>
  </cols>
  <sheetData>
    <row r="1" spans="2:7" ht="30" customHeight="1">
      <c r="B1" s="36" t="s">
        <v>53</v>
      </c>
      <c r="C1" s="76"/>
      <c r="D1" s="16"/>
      <c r="E1" s="16"/>
      <c r="F1" s="16"/>
      <c r="G1" s="16"/>
    </row>
    <row r="2" spans="2:7" ht="22.5" customHeight="1" thickBot="1">
      <c r="B2" s="35" t="s">
        <v>74</v>
      </c>
      <c r="C2" s="17"/>
      <c r="D2" s="14"/>
      <c r="E2" s="139"/>
      <c r="F2" s="16"/>
      <c r="G2" s="16"/>
    </row>
    <row r="3" ht="15" customHeight="1" thickTop="1">
      <c r="E3" s="16"/>
    </row>
    <row r="4" spans="2:4" ht="26.25" customHeight="1">
      <c r="B4" s="132" t="s">
        <v>36</v>
      </c>
      <c r="C4" s="37" t="s">
        <v>47</v>
      </c>
      <c r="D4" s="37" t="s">
        <v>48</v>
      </c>
    </row>
    <row r="5" spans="2:4" ht="18.75" customHeight="1">
      <c r="B5" s="134"/>
      <c r="C5" s="80" t="s">
        <v>67</v>
      </c>
      <c r="D5" s="80" t="s">
        <v>67</v>
      </c>
    </row>
    <row r="6" spans="2:4" ht="19.5" customHeight="1">
      <c r="B6" s="26" t="s">
        <v>17</v>
      </c>
      <c r="C6" s="104">
        <v>191.5</v>
      </c>
      <c r="D6" s="104">
        <v>1146.8</v>
      </c>
    </row>
    <row r="7" spans="2:4" ht="7.5" customHeight="1">
      <c r="B7" s="78"/>
      <c r="C7" s="104"/>
      <c r="D7" s="104"/>
    </row>
    <row r="8" spans="2:4" ht="26.25" customHeight="1">
      <c r="B8" s="74" t="s">
        <v>13</v>
      </c>
      <c r="C8" s="105">
        <v>33.9</v>
      </c>
      <c r="D8" s="105">
        <v>376.5</v>
      </c>
    </row>
    <row r="9" spans="2:4" ht="26.25" customHeight="1">
      <c r="B9" s="74" t="s">
        <v>14</v>
      </c>
      <c r="C9" s="105">
        <v>48.1</v>
      </c>
      <c r="D9" s="105">
        <v>245.8</v>
      </c>
    </row>
    <row r="10" spans="2:4" ht="26.25" customHeight="1">
      <c r="B10" s="79" t="s">
        <v>15</v>
      </c>
      <c r="C10" s="105">
        <v>85.3</v>
      </c>
      <c r="D10" s="105">
        <v>322.3</v>
      </c>
    </row>
    <row r="11" spans="2:4" ht="26.25" customHeight="1">
      <c r="B11" s="75" t="s">
        <v>16</v>
      </c>
      <c r="C11" s="71">
        <v>24.1</v>
      </c>
      <c r="D11" s="71">
        <v>202.3</v>
      </c>
    </row>
    <row r="13" spans="1:247" ht="12.75">
      <c r="A13" s="25"/>
      <c r="B13" s="103" t="s">
        <v>92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</row>
    <row r="14" spans="1:247" ht="12.75">
      <c r="A14" s="25"/>
      <c r="B14" s="25" t="s">
        <v>51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</row>
    <row r="15" spans="1:247" ht="12.75">
      <c r="A15" s="25"/>
      <c r="B15" s="25" t="s">
        <v>93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</row>
    <row r="16" spans="2:5" ht="12.75">
      <c r="B16" s="4" t="s">
        <v>95</v>
      </c>
      <c r="D16" s="16"/>
      <c r="E16" s="16"/>
    </row>
    <row r="17" spans="4:5" ht="13.5" customHeight="1" thickBot="1">
      <c r="D17" s="14"/>
      <c r="E17" s="139"/>
    </row>
    <row r="18" spans="2:7" s="3" customFormat="1" ht="17.25" customHeight="1" thickTop="1">
      <c r="B18" s="29" t="str">
        <f>'Α1'!B12</f>
        <v>(Τελευταία Ενημέρωση 18/01/2016)</v>
      </c>
      <c r="C18" s="30"/>
      <c r="D18" s="77"/>
      <c r="E18" s="77"/>
      <c r="F18" s="77"/>
      <c r="G18" s="77"/>
    </row>
    <row r="19" s="3" customFormat="1" ht="5.25" customHeight="1">
      <c r="B19" s="28"/>
    </row>
    <row r="20" s="3" customFormat="1" ht="17.25" customHeight="1">
      <c r="B20" s="31" t="s">
        <v>96</v>
      </c>
    </row>
    <row r="21" spans="3:4" ht="12.75">
      <c r="C21" s="21"/>
      <c r="D21" s="21"/>
    </row>
    <row r="22" spans="3:4" ht="12.75">
      <c r="C22" s="21"/>
      <c r="D22" s="21"/>
    </row>
  </sheetData>
  <sheetProtection/>
  <mergeCells count="1">
    <mergeCell ref="B4:B5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30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.140625" style="4" customWidth="1"/>
    <col min="2" max="2" width="34.7109375" style="4" customWidth="1"/>
    <col min="3" max="3" width="13.8515625" style="4" customWidth="1"/>
    <col min="4" max="4" width="2.140625" style="4" customWidth="1"/>
    <col min="5" max="16384" width="9.140625" style="4" customWidth="1"/>
  </cols>
  <sheetData>
    <row r="1" spans="2:4" ht="30" customHeight="1">
      <c r="B1" s="36" t="s">
        <v>54</v>
      </c>
      <c r="C1" s="16"/>
      <c r="D1" s="16"/>
    </row>
    <row r="2" spans="2:4" ht="22.5" customHeight="1" thickBot="1">
      <c r="B2" s="35" t="s">
        <v>75</v>
      </c>
      <c r="C2" s="14"/>
      <c r="D2" s="139"/>
    </row>
    <row r="3" ht="15" customHeight="1" thickTop="1">
      <c r="D3" s="16"/>
    </row>
    <row r="4" spans="2:3" ht="25.5" customHeight="1">
      <c r="B4" s="137" t="s">
        <v>31</v>
      </c>
      <c r="C4" s="102" t="s">
        <v>68</v>
      </c>
    </row>
    <row r="5" spans="2:3" ht="18.75" customHeight="1">
      <c r="B5" s="138"/>
      <c r="C5" s="81" t="s">
        <v>67</v>
      </c>
    </row>
    <row r="6" spans="2:3" ht="22.5" customHeight="1">
      <c r="B6" s="27" t="s">
        <v>0</v>
      </c>
      <c r="C6" s="106">
        <v>1338.3</v>
      </c>
    </row>
    <row r="7" spans="2:3" ht="7.5" customHeight="1">
      <c r="B7" s="9"/>
      <c r="C7" s="106"/>
    </row>
    <row r="8" spans="2:3" ht="22.5" customHeight="1">
      <c r="B8" s="82" t="s">
        <v>1</v>
      </c>
      <c r="C8" s="106">
        <v>191.5</v>
      </c>
    </row>
    <row r="9" spans="2:3" ht="7.5" customHeight="1">
      <c r="B9" s="83"/>
      <c r="C9" s="107"/>
    </row>
    <row r="10" spans="2:3" ht="22.5" customHeight="1">
      <c r="B10" s="82" t="s">
        <v>2</v>
      </c>
      <c r="C10" s="113">
        <v>1146.8</v>
      </c>
    </row>
    <row r="11" spans="2:3" ht="22.5" customHeight="1">
      <c r="B11" s="83" t="s">
        <v>5</v>
      </c>
      <c r="C11" s="107">
        <v>284.3</v>
      </c>
    </row>
    <row r="12" spans="2:3" ht="22.5" customHeight="1">
      <c r="B12" s="49" t="s">
        <v>55</v>
      </c>
      <c r="C12" s="107">
        <v>312.1</v>
      </c>
    </row>
    <row r="13" spans="2:3" ht="22.5" customHeight="1">
      <c r="B13" s="83" t="s">
        <v>7</v>
      </c>
      <c r="C13" s="107">
        <v>78.7</v>
      </c>
    </row>
    <row r="14" spans="2:3" ht="22.5" customHeight="1">
      <c r="B14" s="83" t="s">
        <v>8</v>
      </c>
      <c r="C14" s="107">
        <v>42.2</v>
      </c>
    </row>
    <row r="15" spans="2:3" ht="22.5" customHeight="1">
      <c r="B15" s="83" t="s">
        <v>10</v>
      </c>
      <c r="C15" s="107">
        <v>26</v>
      </c>
    </row>
    <row r="16" spans="2:3" ht="22.5" customHeight="1">
      <c r="B16" s="83" t="s">
        <v>12</v>
      </c>
      <c r="C16" s="107">
        <v>33.4</v>
      </c>
    </row>
    <row r="17" spans="2:3" ht="22.5" customHeight="1">
      <c r="B17" s="83" t="s">
        <v>11</v>
      </c>
      <c r="C17" s="107">
        <v>19</v>
      </c>
    </row>
    <row r="18" spans="2:3" ht="22.5" customHeight="1">
      <c r="B18" s="83" t="s">
        <v>9</v>
      </c>
      <c r="C18" s="107">
        <v>25.8</v>
      </c>
    </row>
    <row r="19" spans="2:3" ht="22.5" customHeight="1">
      <c r="B19" s="49" t="s">
        <v>78</v>
      </c>
      <c r="C19" s="107">
        <v>21.1</v>
      </c>
    </row>
    <row r="20" spans="2:3" ht="22.5" customHeight="1">
      <c r="B20" s="52" t="s">
        <v>79</v>
      </c>
      <c r="C20" s="108">
        <v>304.2</v>
      </c>
    </row>
    <row r="21" spans="2:3" ht="10.5" customHeight="1">
      <c r="B21" s="117"/>
      <c r="C21" s="121"/>
    </row>
    <row r="22" spans="2:3" ht="15" customHeight="1">
      <c r="B22" s="103" t="s">
        <v>98</v>
      </c>
      <c r="C22" s="101"/>
    </row>
    <row r="23" ht="15" customHeight="1">
      <c r="B23" s="25" t="s">
        <v>99</v>
      </c>
    </row>
    <row r="24" ht="15" customHeight="1">
      <c r="B24" s="25" t="s">
        <v>100</v>
      </c>
    </row>
    <row r="25" ht="15" customHeight="1">
      <c r="B25" s="25" t="s">
        <v>101</v>
      </c>
    </row>
    <row r="26" ht="15" customHeight="1">
      <c r="B26" s="25" t="s">
        <v>102</v>
      </c>
    </row>
    <row r="27" ht="15" customHeight="1" thickBot="1">
      <c r="B27" s="25"/>
    </row>
    <row r="28" spans="2:5" s="3" customFormat="1" ht="17.25" customHeight="1" thickTop="1">
      <c r="B28" s="140" t="str">
        <f>'Α1'!B12</f>
        <v>(Τελευταία Ενημέρωση 18/01/2016)</v>
      </c>
      <c r="C28" s="141"/>
      <c r="D28" s="77"/>
      <c r="E28" s="25"/>
    </row>
    <row r="29" s="3" customFormat="1" ht="5.25" customHeight="1">
      <c r="B29" s="28"/>
    </row>
    <row r="30" s="3" customFormat="1" ht="17.25" customHeight="1">
      <c r="B30" s="31" t="s">
        <v>96</v>
      </c>
    </row>
  </sheetData>
  <sheetProtection/>
  <mergeCells count="1">
    <mergeCell ref="B4:B5"/>
  </mergeCells>
  <printOptions horizontalCentered="1"/>
  <pageMargins left="0.15748031496062992" right="0.15748031496062992" top="0.5118110236220472" bottom="0.7480314960629921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4" customWidth="1"/>
    <col min="2" max="2" width="40.28125" style="4" customWidth="1"/>
    <col min="3" max="3" width="13.28125" style="4" customWidth="1"/>
    <col min="4" max="4" width="12.421875" style="4" customWidth="1"/>
    <col min="5" max="5" width="2.140625" style="4" customWidth="1"/>
    <col min="6" max="6" width="5.28125" style="4" customWidth="1"/>
    <col min="7" max="11" width="9.140625" style="4" customWidth="1"/>
    <col min="12" max="12" width="13.00390625" style="4" customWidth="1"/>
    <col min="13" max="16384" width="9.140625" style="4" customWidth="1"/>
  </cols>
  <sheetData>
    <row r="1" spans="2:13" ht="30" customHeight="1">
      <c r="B1" s="86" t="s">
        <v>62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2:13" ht="21.75" customHeight="1" thickBot="1">
      <c r="B2" s="5" t="s">
        <v>76</v>
      </c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</row>
    <row r="3" spans="5:12" ht="15" customHeight="1" thickTop="1">
      <c r="E3" s="16"/>
      <c r="F3" s="16"/>
      <c r="G3" s="16"/>
      <c r="H3" s="16"/>
      <c r="I3" s="16"/>
      <c r="J3" s="16"/>
      <c r="K3" s="16"/>
      <c r="L3" s="16"/>
    </row>
    <row r="4" spans="2:4" ht="26.25" customHeight="1">
      <c r="B4" s="132" t="s">
        <v>36</v>
      </c>
      <c r="C4" s="37" t="s">
        <v>47</v>
      </c>
      <c r="D4" s="37" t="s">
        <v>48</v>
      </c>
    </row>
    <row r="5" spans="2:4" ht="19.5" customHeight="1">
      <c r="B5" s="134"/>
      <c r="C5" s="80" t="s">
        <v>50</v>
      </c>
      <c r="D5" s="80" t="s">
        <v>50</v>
      </c>
    </row>
    <row r="6" spans="2:4" ht="26.25" customHeight="1">
      <c r="B6" s="84" t="s">
        <v>13</v>
      </c>
      <c r="C6" s="87">
        <v>26.2</v>
      </c>
      <c r="D6" s="87">
        <v>314.3</v>
      </c>
    </row>
    <row r="7" spans="2:4" ht="26.25" customHeight="1">
      <c r="B7" s="62" t="s">
        <v>14</v>
      </c>
      <c r="C7" s="87">
        <v>37.1</v>
      </c>
      <c r="D7" s="87">
        <v>205.2</v>
      </c>
    </row>
    <row r="8" spans="2:4" s="19" customFormat="1" ht="26.25" customHeight="1">
      <c r="B8" s="85" t="s">
        <v>15</v>
      </c>
      <c r="C8" s="88">
        <v>65.7</v>
      </c>
      <c r="D8" s="88">
        <v>269.1</v>
      </c>
    </row>
    <row r="10" spans="3:4" ht="13.5" thickBot="1">
      <c r="C10" s="23"/>
      <c r="D10" s="23"/>
    </row>
    <row r="11" spans="2:10" s="3" customFormat="1" ht="17.25" customHeight="1" thickTop="1">
      <c r="B11" s="29" t="str">
        <f>'Α1'!B12</f>
        <v>(Τελευταία Ενημέρωση 18/01/2016)</v>
      </c>
      <c r="C11" s="30"/>
      <c r="D11" s="30"/>
      <c r="E11" s="77"/>
      <c r="F11" s="77"/>
      <c r="G11" s="77"/>
      <c r="H11" s="77"/>
      <c r="I11" s="25"/>
      <c r="J11" s="25"/>
    </row>
    <row r="12" s="3" customFormat="1" ht="5.25" customHeight="1">
      <c r="B12" s="28"/>
    </row>
    <row r="13" s="3" customFormat="1" ht="17.25" customHeight="1">
      <c r="B13" s="31" t="s">
        <v>96</v>
      </c>
    </row>
    <row r="14" spans="3:4" ht="12.75">
      <c r="C14" s="23"/>
      <c r="D14" s="23"/>
    </row>
    <row r="15" spans="3:4" ht="12.75">
      <c r="C15" s="23"/>
      <c r="D15" s="23"/>
    </row>
  </sheetData>
  <sheetProtection/>
  <mergeCells count="1">
    <mergeCell ref="B4:B5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CYSTAT</cp:lastModifiedBy>
  <cp:lastPrinted>2016-01-15T17:23:38Z</cp:lastPrinted>
  <dcterms:created xsi:type="dcterms:W3CDTF">2014-11-11T07:08:45Z</dcterms:created>
  <dcterms:modified xsi:type="dcterms:W3CDTF">2016-01-15T17:24:04Z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