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070" windowWidth="15135" windowHeight="8130" activeTab="0"/>
  </bookViews>
  <sheets>
    <sheet name="ΔΕΙΚΤΗΣ ΑΞΙΑΣ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<sst xmlns="http://schemas.openxmlformats.org/spreadsheetml/2006/main" count="62" uniqueCount="47">
  <si>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 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</si>
  <si>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</si>
  <si>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</si>
  <si>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</si>
  <si>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</si>
  <si>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</si>
  <si>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</si>
  <si>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</si>
  <si>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</si>
  <si>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</si>
  <si>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</si>
  <si>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</si>
  <si>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Ηλεκτρικά είδη και έπιπλα</t>
  </si>
  <si>
    <t>ΝΟΕ</t>
  </si>
  <si>
    <t>Εξοπλισμός ηλεκτρονικών υπολογιστών, βιβλία και άλλα</t>
  </si>
  <si>
    <t>Οικονομική Δραστηριότητα</t>
  </si>
  <si>
    <t>Άλλο λιανικό εμπόριο (σε μη ειδικευμένα καταστήματα)</t>
  </si>
  <si>
    <t>Τρόφιμα-ποτά-καπνός (σε μη ειδικευμένα καταστήματα)</t>
  </si>
  <si>
    <t>ΙΑΝ-ΔΕΚ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</si>
  <si>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</si>
  <si>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</si>
  <si>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</si>
  <si>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</si>
  <si>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Λιανικό εμπόριο τροφίμων-ποτών-καπνού (σε ειδικευμένα καταστήματα)</t>
  </si>
  <si>
    <t>Μη εδώδιμα προϊόντα (εκτός των καυσίμων οχημάτων)</t>
  </si>
  <si>
    <t>Υφάσματα-ενδύματα-υποδήματα</t>
  </si>
  <si>
    <t xml:space="preserve">Λιανικό εμπόριο καυσίμων οχημάτων σε ειδικευμένα καταστήματα </t>
  </si>
  <si>
    <t>47.2+47.11</t>
  </si>
  <si>
    <t>47.51+47.71+47.72</t>
  </si>
  <si>
    <t>(2010=100)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</si>
  <si>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</si>
  <si>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</si>
  <si>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</si>
  <si>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</si>
  <si>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</si>
  <si>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</si>
  <si>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</si>
  <si>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47.41+47.42+47.53   +47.61+47.62+47.64             +47.65+47.76+47.77        +47.78</t>
  </si>
  <si>
    <t xml:space="preserve">ΛΙΑΝΙΚΟ ΕΜΠΟΡΙΟ ΕΚΤΟΣ ΜΗΧΑΝΟΚΙΝΗΤΩΝ ΟΧΗΜΑΤΩΝ </t>
  </si>
  <si>
    <t>ΛΙΑΝΙΚΟ ΕΜΠΟΡΙΟ ΕΚΤΟΣ ΜΗΧΑΝΟΚΙΝΗΤΩΝ ΟΧΗΜΑΤΩΝ</t>
  </si>
  <si>
    <t>ΜΑÏΟΣ</t>
  </si>
  <si>
    <t>ΔΕΙΚΤΗΣ ΑΞΙΑΣ ΚΥΚΛΟΥ ΕΡΓΑΣΙΩΝ 2016-2017</t>
  </si>
  <si>
    <t>2017/2016%</t>
  </si>
  <si>
    <t>COPYRIGHT © :2018 ΚΥΠΡΙΑΚΗ ΔΗΜΟΚΡΑΤΙΑ, ΣΤΑΤΙΣΤΙΚΗ ΥΠΗΡΕΣΙΑ</t>
  </si>
  <si>
    <t>(Τελευταία Ενημέρωση 26/02/2018)</t>
  </si>
  <si>
    <t>Τα στοιχεία για τον μήνα Δεκέμβριο 2017 είναι προκαταρκτικά.</t>
  </si>
  <si>
    <t>Τα στοιχεία από τον Ιανουάριο μέχρι τον Νοέμβριο 2017 έχουν αναθεωρηθεί.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</si>
</sst>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_)"/>
    <numFmt numFmtId="181" formatCode="0.0"/>
    <numFmt numFmtId="182" formatCode="[$-409]d/m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43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180" fontId="2" fillId="30" borderId="0" xfId="0" applyNumberFormat="1" applyFont="1" applyFill="1" applyAlignment="1">
      <alignment/>
    </xf>
    <xf numFmtId="180" fontId="6" fillId="30" borderId="0" xfId="0" applyNumberFormat="1" applyFont="1" applyFill="1" applyAlignment="1" applyProtection="1">
      <alignment horizontal="left"/>
      <protection/>
    </xf>
    <xf numFmtId="180" fontId="7" fillId="30" borderId="0" xfId="0" applyNumberFormat="1" applyFont="1" applyFill="1" applyAlignment="1" applyProtection="1">
      <alignment horizontal="left"/>
      <protection/>
    </xf>
    <xf numFmtId="180" fontId="8" fillId="30" borderId="0" xfId="0" applyNumberFormat="1" applyFont="1" applyFill="1" applyAlignment="1" applyProtection="1">
      <alignment horizontal="left"/>
      <protection/>
    </xf>
    <xf numFmtId="180" fontId="2" fillId="30" borderId="0" xfId="0" applyNumberFormat="1" applyFont="1" applyFill="1" applyAlignment="1">
      <alignment horizontal="center"/>
    </xf>
    <xf numFmtId="180" fontId="2" fillId="30" borderId="0" xfId="0" applyNumberFormat="1" applyFont="1" applyFill="1" applyAlignment="1" applyProtection="1">
      <alignment horizontal="center"/>
      <protection/>
    </xf>
    <xf numFmtId="180" fontId="2" fillId="31" borderId="0" xfId="0" applyNumberFormat="1" applyFont="1" applyFill="1" applyAlignment="1">
      <alignment/>
    </xf>
    <xf numFmtId="180" fontId="11" fillId="30" borderId="0" xfId="0" applyNumberFormat="1" applyFont="1" applyFill="1" applyAlignment="1">
      <alignment/>
    </xf>
    <xf numFmtId="180" fontId="2" fillId="30" borderId="10" xfId="0" applyNumberFormat="1" applyFont="1" applyFill="1" applyBorder="1" applyAlignment="1">
      <alignment/>
    </xf>
    <xf numFmtId="180" fontId="10" fillId="30" borderId="10" xfId="0" applyNumberFormat="1" applyFont="1" applyFill="1" applyBorder="1" applyAlignment="1">
      <alignment horizontal="center"/>
    </xf>
    <xf numFmtId="180" fontId="12" fillId="30" borderId="0" xfId="0" applyNumberFormat="1" applyFont="1" applyFill="1" applyAlignment="1" applyProtection="1">
      <alignment horizontal="left"/>
      <protection/>
    </xf>
    <xf numFmtId="180" fontId="4" fillId="30" borderId="0" xfId="0" applyNumberFormat="1" applyFont="1" applyFill="1" applyAlignment="1" applyProtection="1">
      <alignment horizontal="center"/>
      <protection/>
    </xf>
    <xf numFmtId="180" fontId="13" fillId="30" borderId="0" xfId="0" applyNumberFormat="1" applyFont="1" applyFill="1" applyAlignment="1">
      <alignment horizontal="right" vertical="center"/>
    </xf>
    <xf numFmtId="180" fontId="4" fillId="30" borderId="0" xfId="0" applyNumberFormat="1" applyFont="1" applyFill="1" applyAlignment="1" applyProtection="1">
      <alignment horizontal="center" wrapText="1"/>
      <protection/>
    </xf>
    <xf numFmtId="180" fontId="4" fillId="30" borderId="0" xfId="0" applyNumberFormat="1" applyFont="1" applyFill="1" applyAlignment="1" applyProtection="1">
      <alignment horizontal="left" vertical="center" wrapText="1"/>
      <protection/>
    </xf>
    <xf numFmtId="180" fontId="4" fillId="30" borderId="0" xfId="0" applyNumberFormat="1" applyFont="1" applyFill="1" applyAlignment="1">
      <alignment vertical="center" wrapText="1"/>
    </xf>
    <xf numFmtId="180" fontId="4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>
      <alignment/>
    </xf>
    <xf numFmtId="180" fontId="2" fillId="30" borderId="0" xfId="0" applyNumberFormat="1" applyFont="1" applyFill="1" applyAlignment="1">
      <alignment/>
    </xf>
    <xf numFmtId="180" fontId="2" fillId="30" borderId="0" xfId="0" applyNumberFormat="1" applyFont="1" applyFill="1" applyAlignment="1">
      <alignment vertical="center"/>
    </xf>
    <xf numFmtId="181" fontId="5" fillId="30" borderId="0" xfId="0" applyNumberFormat="1" applyFont="1" applyFill="1" applyAlignment="1" applyProtection="1">
      <alignment horizontal="center" vertical="center" wrapText="1"/>
      <protection/>
    </xf>
    <xf numFmtId="181" fontId="2" fillId="30" borderId="0" xfId="0" applyNumberFormat="1" applyFont="1" applyFill="1" applyAlignment="1">
      <alignment horizontal="center" vertical="center"/>
    </xf>
    <xf numFmtId="180" fontId="2" fillId="30" borderId="0" xfId="0" applyNumberFormat="1" applyFont="1" applyFill="1" applyAlignment="1" applyProtection="1">
      <alignment horizontal="center" vertical="center"/>
      <protection/>
    </xf>
    <xf numFmtId="180" fontId="2" fillId="30" borderId="0" xfId="0" applyNumberFormat="1" applyFont="1" applyFill="1" applyAlignment="1">
      <alignment horizontal="center" vertical="center"/>
    </xf>
    <xf numFmtId="181" fontId="5" fillId="30" borderId="0" xfId="0" applyNumberFormat="1" applyFont="1" applyFill="1" applyAlignment="1" applyProtection="1">
      <alignment horizontal="center" vertical="center"/>
      <protection/>
    </xf>
    <xf numFmtId="181" fontId="5" fillId="30" borderId="0" xfId="0" applyNumberFormat="1" applyFont="1" applyFill="1" applyAlignment="1">
      <alignment horizontal="center" vertical="center"/>
    </xf>
    <xf numFmtId="180" fontId="5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 applyProtection="1">
      <alignment vertical="center"/>
      <protection/>
    </xf>
    <xf numFmtId="181" fontId="2" fillId="30" borderId="0" xfId="0" applyNumberFormat="1" applyFont="1" applyFill="1" applyAlignment="1">
      <alignment horizontal="right" vertical="center" wrapText="1"/>
    </xf>
    <xf numFmtId="180" fontId="2" fillId="30" borderId="0" xfId="0" applyNumberFormat="1" applyFont="1" applyFill="1" applyAlignment="1" applyProtection="1">
      <alignment horizontal="right" vertical="center"/>
      <protection/>
    </xf>
    <xf numFmtId="180" fontId="2" fillId="30" borderId="0" xfId="0" applyNumberFormat="1" applyFont="1" applyFill="1" applyAlignment="1">
      <alignment horizontal="center" vertical="center" wrapText="1"/>
    </xf>
    <xf numFmtId="180" fontId="5" fillId="30" borderId="0" xfId="0" applyNumberFormat="1" applyFont="1" applyFill="1" applyAlignment="1" applyProtection="1">
      <alignment horizontal="right" vertical="top"/>
      <protection/>
    </xf>
    <xf numFmtId="180" fontId="2" fillId="30" borderId="0" xfId="0" applyNumberFormat="1" applyFont="1" applyFill="1" applyBorder="1" applyAlignment="1">
      <alignment vertical="center"/>
    </xf>
    <xf numFmtId="180" fontId="5" fillId="30" borderId="0" xfId="0" applyNumberFormat="1" applyFont="1" applyFill="1" applyBorder="1" applyAlignment="1" applyProtection="1">
      <alignment horizontal="left" vertical="center" wrapText="1"/>
      <protection/>
    </xf>
    <xf numFmtId="180" fontId="2" fillId="30" borderId="0" xfId="0" applyNumberFormat="1" applyFont="1" applyFill="1" applyBorder="1" applyAlignment="1">
      <alignment horizontal="right" vertical="center"/>
    </xf>
    <xf numFmtId="180" fontId="2" fillId="30" borderId="0" xfId="0" applyNumberFormat="1" applyFont="1" applyFill="1" applyBorder="1" applyAlignment="1" applyProtection="1">
      <alignment horizontal="right" vertical="center"/>
      <protection/>
    </xf>
    <xf numFmtId="180" fontId="13" fillId="30" borderId="11" xfId="0" applyNumberFormat="1" applyFont="1" applyFill="1" applyBorder="1" applyAlignment="1">
      <alignment horizontal="center" vertical="center" wrapText="1"/>
    </xf>
    <xf numFmtId="181" fontId="4" fillId="30" borderId="11" xfId="0" applyNumberFormat="1" applyFont="1" applyFill="1" applyBorder="1" applyAlignment="1" applyProtection="1">
      <alignment horizontal="center" vertical="center" wrapText="1"/>
      <protection/>
    </xf>
    <xf numFmtId="180" fontId="13" fillId="30" borderId="11" xfId="0" applyNumberFormat="1" applyFont="1" applyFill="1" applyBorder="1" applyAlignment="1">
      <alignment horizontal="center" vertical="center"/>
    </xf>
    <xf numFmtId="180" fontId="13" fillId="30" borderId="11" xfId="0" applyNumberFormat="1" applyFont="1" applyFill="1" applyBorder="1" applyAlignment="1">
      <alignment vertical="center"/>
    </xf>
    <xf numFmtId="180" fontId="13" fillId="30" borderId="11" xfId="0" applyNumberFormat="1" applyFont="1" applyFill="1" applyBorder="1" applyAlignment="1" applyProtection="1">
      <alignment vertical="center"/>
      <protection/>
    </xf>
    <xf numFmtId="180" fontId="4" fillId="30" borderId="11" xfId="0" applyNumberFormat="1" applyFont="1" applyFill="1" applyBorder="1" applyAlignment="1" applyProtection="1">
      <alignment horizontal="right" vertical="top"/>
      <protection/>
    </xf>
    <xf numFmtId="180" fontId="2" fillId="30" borderId="11" xfId="0" applyNumberFormat="1" applyFont="1" applyFill="1" applyBorder="1" applyAlignment="1">
      <alignment vertical="center"/>
    </xf>
    <xf numFmtId="180" fontId="14" fillId="30" borderId="0" xfId="0" applyNumberFormat="1" applyFont="1" applyFill="1" applyBorder="1" applyAlignment="1" applyProtection="1">
      <alignment horizontal="left" vertical="center"/>
      <protection/>
    </xf>
    <xf numFmtId="180" fontId="4" fillId="30" borderId="0" xfId="0" applyNumberFormat="1" applyFont="1" applyFill="1" applyBorder="1" applyAlignment="1" applyProtection="1">
      <alignment horizontal="left" vertical="center" wrapText="1"/>
      <protection/>
    </xf>
    <xf numFmtId="180" fontId="13" fillId="30" borderId="0" xfId="0" applyNumberFormat="1" applyFont="1" applyFill="1" applyBorder="1" applyAlignment="1">
      <alignment vertical="center"/>
    </xf>
    <xf numFmtId="180" fontId="13" fillId="30" borderId="0" xfId="0" applyNumberFormat="1" applyFont="1" applyFill="1" applyBorder="1" applyAlignment="1">
      <alignment horizontal="right" vertical="center"/>
    </xf>
    <xf numFmtId="180" fontId="13" fillId="30" borderId="0" xfId="0" applyNumberFormat="1" applyFont="1" applyFill="1" applyBorder="1" applyAlignment="1" applyProtection="1">
      <alignment horizontal="right" vertical="center"/>
      <protection/>
    </xf>
    <xf numFmtId="180" fontId="2" fillId="30" borderId="0" xfId="0" applyNumberFormat="1" applyFont="1" applyFill="1" applyBorder="1" applyAlignment="1">
      <alignment vertical="center"/>
    </xf>
    <xf numFmtId="180" fontId="19" fillId="30" borderId="12" xfId="0" applyNumberFormat="1" applyFont="1" applyFill="1" applyBorder="1" applyAlignment="1" applyProtection="1">
      <alignment horizontal="left"/>
      <protection/>
    </xf>
    <xf numFmtId="180" fontId="5" fillId="30" borderId="12" xfId="0" applyNumberFormat="1" applyFont="1" applyFill="1" applyBorder="1" applyAlignment="1" applyProtection="1">
      <alignment horizontal="right" vertical="center"/>
      <protection/>
    </xf>
    <xf numFmtId="180" fontId="2" fillId="30" borderId="12" xfId="0" applyNumberFormat="1" applyFont="1" applyFill="1" applyBorder="1" applyAlignment="1">
      <alignment vertical="center"/>
    </xf>
    <xf numFmtId="180" fontId="5" fillId="30" borderId="13" xfId="0" applyNumberFormat="1" applyFont="1" applyFill="1" applyBorder="1" applyAlignment="1">
      <alignment horizontal="center" vertical="center"/>
    </xf>
    <xf numFmtId="180" fontId="3" fillId="30" borderId="12" xfId="0" applyNumberFormat="1" applyFont="1" applyFill="1" applyBorder="1" applyAlignment="1" applyProtection="1">
      <alignment horizontal="left"/>
      <protection/>
    </xf>
    <xf numFmtId="0" fontId="3" fillId="30" borderId="14" xfId="0" applyNumberFormat="1" applyFont="1" applyFill="1" applyBorder="1" applyAlignment="1">
      <alignment horizontal="left" vertical="center"/>
    </xf>
    <xf numFmtId="180" fontId="7" fillId="30" borderId="0" xfId="0" applyNumberFormat="1" applyFont="1" applyFill="1" applyAlignment="1" applyProtection="1">
      <alignment/>
      <protection/>
    </xf>
    <xf numFmtId="180" fontId="9" fillId="30" borderId="10" xfId="0" applyNumberFormat="1" applyFont="1" applyFill="1" applyBorder="1" applyAlignment="1">
      <alignment horizontal="left"/>
    </xf>
    <xf numFmtId="180" fontId="11" fillId="30" borderId="10" xfId="0" applyNumberFormat="1" applyFont="1" applyFill="1" applyBorder="1" applyAlignment="1">
      <alignment/>
    </xf>
    <xf numFmtId="180" fontId="11" fillId="30" borderId="10" xfId="0" applyNumberFormat="1" applyFont="1" applyFill="1" applyBorder="1" applyAlignment="1" applyProtection="1">
      <alignment horizontal="left"/>
      <protection/>
    </xf>
    <xf numFmtId="180" fontId="15" fillId="30" borderId="0" xfId="0" applyNumberFormat="1" applyFont="1" applyFill="1" applyBorder="1" applyAlignment="1">
      <alignment horizontal="left" vertical="center"/>
    </xf>
    <xf numFmtId="180" fontId="13" fillId="30" borderId="0" xfId="0" applyNumberFormat="1" applyFont="1" applyFill="1" applyBorder="1" applyAlignment="1">
      <alignment horizontal="center" vertical="center" wrapText="1"/>
    </xf>
    <xf numFmtId="181" fontId="4" fillId="30" borderId="0" xfId="0" applyNumberFormat="1" applyFont="1" applyFill="1" applyBorder="1" applyAlignment="1" applyProtection="1">
      <alignment horizontal="center" vertical="center" wrapText="1"/>
      <protection/>
    </xf>
    <xf numFmtId="180" fontId="13" fillId="30" borderId="0" xfId="0" applyNumberFormat="1" applyFont="1" applyFill="1" applyBorder="1" applyAlignment="1">
      <alignment horizontal="center" vertical="center"/>
    </xf>
    <xf numFmtId="180" fontId="13" fillId="30" borderId="0" xfId="0" applyNumberFormat="1" applyFont="1" applyFill="1" applyBorder="1" applyAlignment="1" applyProtection="1">
      <alignment vertical="center"/>
      <protection/>
    </xf>
    <xf numFmtId="180" fontId="4" fillId="30" borderId="0" xfId="0" applyNumberFormat="1" applyFont="1" applyFill="1" applyBorder="1" applyAlignment="1" applyProtection="1">
      <alignment horizontal="right" vertical="top"/>
      <protection/>
    </xf>
    <xf numFmtId="180" fontId="5" fillId="30" borderId="15" xfId="0" applyNumberFormat="1" applyFont="1" applyFill="1" applyBorder="1" applyAlignment="1">
      <alignment horizontal="left" vertical="top" wrapText="1"/>
    </xf>
    <xf numFmtId="180" fontId="2" fillId="30" borderId="15" xfId="0" applyNumberFormat="1" applyFont="1" applyFill="1" applyBorder="1" applyAlignment="1">
      <alignment horizontal="left" vertical="top" wrapText="1"/>
    </xf>
    <xf numFmtId="0" fontId="5" fillId="30" borderId="15" xfId="0" applyNumberFormat="1" applyFont="1" applyFill="1" applyBorder="1" applyAlignment="1" applyProtection="1">
      <alignment horizontal="left" vertical="top" wrapText="1"/>
      <protection/>
    </xf>
    <xf numFmtId="180" fontId="2" fillId="31" borderId="15" xfId="0" applyNumberFormat="1" applyFont="1" applyFill="1" applyBorder="1" applyAlignment="1" applyProtection="1">
      <alignment vertical="top" wrapText="1"/>
      <protection/>
    </xf>
    <xf numFmtId="180" fontId="2" fillId="30" borderId="15" xfId="0" applyNumberFormat="1" applyFont="1" applyFill="1" applyBorder="1" applyAlignment="1" applyProtection="1">
      <alignment vertical="top" wrapText="1"/>
      <protection/>
    </xf>
    <xf numFmtId="180" fontId="5" fillId="30" borderId="15" xfId="0" applyNumberFormat="1" applyFont="1" applyFill="1" applyBorder="1" applyAlignment="1" applyProtection="1">
      <alignment horizontal="left" vertical="top" wrapText="1"/>
      <protection/>
    </xf>
    <xf numFmtId="180" fontId="2" fillId="30" borderId="15" xfId="0" applyNumberFormat="1" applyFont="1" applyFill="1" applyBorder="1" applyAlignment="1" applyProtection="1">
      <alignment horizontal="left" vertical="top" wrapText="1"/>
      <protection/>
    </xf>
    <xf numFmtId="0" fontId="5" fillId="30" borderId="16" xfId="0" applyNumberFormat="1" applyFont="1" applyFill="1" applyBorder="1" applyAlignment="1" applyProtection="1">
      <alignment horizontal="left" vertical="top" wrapText="1"/>
      <protection/>
    </xf>
    <xf numFmtId="180" fontId="2" fillId="30" borderId="16" xfId="0" applyNumberFormat="1" applyFont="1" applyFill="1" applyBorder="1" applyAlignment="1">
      <alignment horizontal="left" vertical="top" wrapText="1"/>
    </xf>
    <xf numFmtId="181" fontId="5" fillId="30" borderId="15" xfId="0" applyNumberFormat="1" applyFont="1" applyFill="1" applyBorder="1" applyAlignment="1" applyProtection="1">
      <alignment horizontal="center" vertical="top" wrapText="1"/>
      <protection/>
    </xf>
    <xf numFmtId="181" fontId="5" fillId="30" borderId="15" xfId="0" applyNumberFormat="1" applyFont="1" applyFill="1" applyBorder="1" applyAlignment="1">
      <alignment horizontal="center" vertical="top"/>
    </xf>
    <xf numFmtId="181" fontId="5" fillId="30" borderId="15" xfId="0" applyNumberFormat="1" applyFont="1" applyFill="1" applyBorder="1" applyAlignment="1" applyProtection="1">
      <alignment horizontal="center" vertical="top"/>
      <protection/>
    </xf>
    <xf numFmtId="181" fontId="5" fillId="30" borderId="16" xfId="0" applyNumberFormat="1" applyFont="1" applyFill="1" applyBorder="1" applyAlignment="1" applyProtection="1">
      <alignment horizontal="center" vertical="top" wrapText="1"/>
      <protection/>
    </xf>
    <xf numFmtId="181" fontId="5" fillId="30" borderId="16" xfId="0" applyNumberFormat="1" applyFont="1" applyFill="1" applyBorder="1" applyAlignment="1" applyProtection="1">
      <alignment horizontal="center" vertical="top"/>
      <protection/>
    </xf>
    <xf numFmtId="181" fontId="5" fillId="30" borderId="16" xfId="0" applyNumberFormat="1" applyFont="1" applyFill="1" applyBorder="1" applyAlignment="1">
      <alignment horizontal="center" vertical="top"/>
    </xf>
    <xf numFmtId="18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11" fillId="30" borderId="12" xfId="0" applyNumberFormat="1" applyFont="1" applyFill="1" applyBorder="1" applyAlignment="1">
      <alignment horizontal="center" vertical="center"/>
    </xf>
    <xf numFmtId="180" fontId="13" fillId="30" borderId="17" xfId="0" applyNumberFormat="1" applyFont="1" applyFill="1" applyBorder="1" applyAlignment="1">
      <alignment horizontal="center" vertical="center" wrapText="1"/>
    </xf>
    <xf numFmtId="180" fontId="2" fillId="32" borderId="0" xfId="0" applyNumberFormat="1" applyFont="1" applyFill="1" applyBorder="1" applyAlignment="1" applyProtection="1">
      <alignment vertical="center"/>
      <protection/>
    </xf>
    <xf numFmtId="180" fontId="20" fillId="32" borderId="0" xfId="0" applyNumberFormat="1" applyFont="1" applyFill="1" applyBorder="1" applyAlignment="1" applyProtection="1">
      <alignment vertical="center"/>
      <protection/>
    </xf>
    <xf numFmtId="180" fontId="5" fillId="0" borderId="13" xfId="0" applyNumberFormat="1" applyFont="1" applyFill="1" applyBorder="1" applyAlignment="1">
      <alignment horizontal="center" vertical="center"/>
    </xf>
    <xf numFmtId="180" fontId="15" fillId="30" borderId="17" xfId="0" applyNumberFormat="1" applyFont="1" applyFill="1" applyBorder="1" applyAlignment="1">
      <alignment horizontal="left" vertical="center"/>
    </xf>
    <xf numFmtId="180" fontId="9" fillId="0" borderId="10" xfId="0" applyNumberFormat="1" applyFont="1" applyFill="1" applyBorder="1" applyAlignment="1">
      <alignment horizontal="left"/>
    </xf>
    <xf numFmtId="181" fontId="2" fillId="30" borderId="15" xfId="0" applyNumberFormat="1" applyFont="1" applyFill="1" applyBorder="1" applyAlignment="1">
      <alignment horizontal="center" vertical="top"/>
    </xf>
    <xf numFmtId="181" fontId="2" fillId="30" borderId="16" xfId="0" applyNumberFormat="1" applyFont="1" applyFill="1" applyBorder="1" applyAlignment="1">
      <alignment horizontal="center" vertical="top"/>
    </xf>
    <xf numFmtId="0" fontId="11" fillId="30" borderId="16" xfId="0" applyNumberFormat="1" applyFont="1" applyFill="1" applyBorder="1" applyAlignment="1">
      <alignment horizontal="center" vertical="center" wrapText="1"/>
    </xf>
    <xf numFmtId="0" fontId="11" fillId="3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" fontId="11" fillId="30" borderId="18" xfId="0" applyNumberFormat="1" applyFont="1" applyFill="1" applyBorder="1" applyAlignment="1" applyProtection="1">
      <alignment horizontal="center" vertical="center"/>
      <protection/>
    </xf>
    <xf numFmtId="1" fontId="11" fillId="30" borderId="19" xfId="0" applyNumberFormat="1" applyFont="1" applyFill="1" applyBorder="1" applyAlignment="1" applyProtection="1">
      <alignment horizontal="center" vertical="center"/>
      <protection/>
    </xf>
    <xf numFmtId="1" fontId="11" fillId="30" borderId="20" xfId="0" applyNumberFormat="1" applyFont="1" applyFill="1" applyBorder="1" applyAlignment="1" applyProtection="1">
      <alignment horizontal="center" vertical="center"/>
      <protection/>
    </xf>
    <xf numFmtId="180" fontId="11" fillId="30" borderId="18" xfId="0" applyNumberFormat="1" applyFont="1" applyFill="1" applyBorder="1" applyAlignment="1">
      <alignment horizontal="center" vertical="center"/>
    </xf>
    <xf numFmtId="180" fontId="11" fillId="30" borderId="19" xfId="0" applyNumberFormat="1" applyFont="1" applyFill="1" applyBorder="1" applyAlignment="1">
      <alignment horizontal="center" vertical="center"/>
    </xf>
    <xf numFmtId="180" fontId="11" fillId="30" borderId="20" xfId="0" applyNumberFormat="1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 applyProtection="1">
      <alignment horizontal="center" vertical="center" wrapText="1"/>
      <protection/>
    </xf>
    <xf numFmtId="180" fontId="11" fillId="0" borderId="16" xfId="0" applyNumberFormat="1" applyFont="1" applyFill="1" applyBorder="1" applyAlignment="1" applyProtection="1">
      <alignment horizontal="center" vertical="center" wrapText="1"/>
      <protection/>
    </xf>
    <xf numFmtId="180" fontId="11" fillId="30" borderId="12" xfId="0" applyNumberFormat="1" applyFont="1" applyFill="1" applyBorder="1" applyAlignment="1" applyProtection="1">
      <alignment horizontal="center" vertical="center" wrapText="1"/>
      <protection/>
    </xf>
    <xf numFmtId="180" fontId="11" fillId="30" borderId="16" xfId="0" applyNumberFormat="1" applyFont="1" applyFill="1" applyBorder="1" applyAlignment="1" applyProtection="1">
      <alignment horizontal="center" vertical="center" wrapText="1"/>
      <protection/>
    </xf>
    <xf numFmtId="0" fontId="11" fillId="30" borderId="18" xfId="0" applyNumberFormat="1" applyFont="1" applyFill="1" applyBorder="1" applyAlignment="1">
      <alignment horizontal="center" vertical="center"/>
    </xf>
    <xf numFmtId="0" fontId="11" fillId="30" borderId="19" xfId="0" applyNumberFormat="1" applyFont="1" applyFill="1" applyBorder="1" applyAlignment="1">
      <alignment horizontal="center" vertical="center"/>
    </xf>
    <xf numFmtId="0" fontId="11" fillId="3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476250</xdr:colOff>
      <xdr:row>0</xdr:row>
      <xdr:rowOff>0</xdr:rowOff>
    </xdr:from>
    <xdr:to>
      <xdr:col>32</xdr:col>
      <xdr:colOff>47625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00390625" defaultRowHeight="15"/>
  <cols>
    <col min="1" max="1" width="2.140625" style="7" customWidth="1"/>
    <col min="2" max="2" width="18.140625" style="7" customWidth="1"/>
    <col min="3" max="3" width="21.421875" style="7" customWidth="1"/>
    <col min="4" max="4" width="8.57421875" style="7" customWidth="1"/>
    <col min="5" max="16" width="6.7109375" style="7" customWidth="1"/>
    <col min="17" max="17" width="8.28125" style="7" customWidth="1"/>
    <col min="18" max="21" width="6.7109375" style="7" customWidth="1"/>
    <col min="22" max="22" width="7.57421875" style="7" customWidth="1"/>
    <col min="23" max="29" width="6.7109375" style="7" customWidth="1"/>
    <col min="30" max="31" width="7.140625" style="7" customWidth="1"/>
    <col min="32" max="32" width="9.7109375" style="7" customWidth="1"/>
    <col min="33" max="33" width="2.140625" style="7" customWidth="1"/>
    <col min="34" max="16384" width="11.00390625" style="7" customWidth="1"/>
  </cols>
  <sheetData>
    <row r="1" spans="1:33" ht="30" customHeight="1">
      <c r="A1" s="1"/>
      <c r="B1" s="56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4"/>
      <c r="V1" s="5"/>
      <c r="W1" s="6" t="s">
        <v>0</v>
      </c>
      <c r="X1" s="6"/>
      <c r="Y1" s="6" t="s">
        <v>0</v>
      </c>
      <c r="Z1" s="6"/>
      <c r="AA1" s="1"/>
      <c r="AB1" s="1"/>
      <c r="AC1" s="1"/>
      <c r="AD1" s="1"/>
      <c r="AE1" s="1"/>
      <c r="AF1" s="1"/>
      <c r="AG1" s="1"/>
    </row>
    <row r="2" spans="1:33" ht="22.5" customHeight="1" thickBot="1">
      <c r="A2" s="1"/>
      <c r="B2" s="88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0"/>
      <c r="T2" s="10"/>
      <c r="U2" s="58"/>
      <c r="V2" s="58"/>
      <c r="W2" s="59"/>
      <c r="X2" s="59"/>
      <c r="Y2" s="58"/>
      <c r="Z2" s="59"/>
      <c r="AA2" s="9"/>
      <c r="AB2" s="9"/>
      <c r="AC2" s="9"/>
      <c r="AD2" s="9"/>
      <c r="AE2" s="9"/>
      <c r="AF2" s="9"/>
      <c r="AG2" s="1"/>
    </row>
    <row r="3" spans="1:33" ht="10.5" customHeight="1" thickTop="1">
      <c r="A3" s="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3"/>
      <c r="T3" s="13"/>
      <c r="U3" s="13"/>
      <c r="V3" s="13"/>
      <c r="W3" s="13"/>
      <c r="X3" s="14"/>
      <c r="Y3" s="15"/>
      <c r="Z3" s="15"/>
      <c r="AA3" s="16"/>
      <c r="AB3" s="17"/>
      <c r="AC3" s="18"/>
      <c r="AD3" s="18"/>
      <c r="AE3" s="18"/>
      <c r="AF3" s="18"/>
      <c r="AG3" s="1"/>
    </row>
    <row r="4" spans="1:33" ht="10.5" customHeight="1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3"/>
      <c r="T4" s="13"/>
      <c r="U4" s="13"/>
      <c r="V4" s="13"/>
      <c r="W4" s="13"/>
      <c r="X4" s="14"/>
      <c r="Y4" s="15"/>
      <c r="Z4" s="15"/>
      <c r="AA4" s="16"/>
      <c r="AB4" s="17"/>
      <c r="AC4" s="18"/>
      <c r="AD4" s="18"/>
      <c r="AE4" s="18"/>
      <c r="AF4" s="18"/>
      <c r="AG4" s="1"/>
    </row>
    <row r="5" spans="1:33" ht="16.5" customHeight="1">
      <c r="A5" s="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4"/>
      <c r="Y5" s="15"/>
      <c r="Z5" s="15"/>
      <c r="AB5" s="17"/>
      <c r="AC5" s="18"/>
      <c r="AD5" s="18"/>
      <c r="AE5" s="18"/>
      <c r="AF5" s="8" t="s">
        <v>29</v>
      </c>
      <c r="AG5" s="1"/>
    </row>
    <row r="6" spans="1:33" ht="18.75" customHeight="1">
      <c r="A6" s="19"/>
      <c r="B6" s="101" t="s">
        <v>19</v>
      </c>
      <c r="C6" s="103" t="s">
        <v>15</v>
      </c>
      <c r="D6" s="82">
        <v>2015</v>
      </c>
      <c r="E6" s="105">
        <v>2016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  <c r="R6" s="95">
        <v>2017</v>
      </c>
      <c r="S6" s="96"/>
      <c r="T6" s="96"/>
      <c r="U6" s="96"/>
      <c r="V6" s="96"/>
      <c r="W6" s="96"/>
      <c r="X6" s="96"/>
      <c r="Y6" s="96"/>
      <c r="Z6" s="96"/>
      <c r="AA6" s="96"/>
      <c r="AB6" s="96"/>
      <c r="AC6" s="97"/>
      <c r="AD6" s="98" t="s">
        <v>18</v>
      </c>
      <c r="AE6" s="99"/>
      <c r="AF6" s="100"/>
      <c r="AG6" s="1"/>
    </row>
    <row r="7" spans="1:33" ht="36" customHeight="1">
      <c r="A7" s="19"/>
      <c r="B7" s="102"/>
      <c r="C7" s="104"/>
      <c r="D7" s="53" t="s">
        <v>18</v>
      </c>
      <c r="E7" s="53" t="s">
        <v>1</v>
      </c>
      <c r="F7" s="53" t="s">
        <v>2</v>
      </c>
      <c r="G7" s="53" t="s">
        <v>3</v>
      </c>
      <c r="H7" s="53" t="s">
        <v>4</v>
      </c>
      <c r="I7" s="53" t="s">
        <v>40</v>
      </c>
      <c r="J7" s="53" t="s">
        <v>5</v>
      </c>
      <c r="K7" s="53" t="s">
        <v>6</v>
      </c>
      <c r="L7" s="53" t="s">
        <v>7</v>
      </c>
      <c r="M7" s="86" t="s">
        <v>8</v>
      </c>
      <c r="N7" s="86" t="s">
        <v>9</v>
      </c>
      <c r="O7" s="86" t="s">
        <v>13</v>
      </c>
      <c r="P7" s="86" t="s">
        <v>10</v>
      </c>
      <c r="Q7" s="53" t="s">
        <v>18</v>
      </c>
      <c r="R7" s="86" t="s">
        <v>1</v>
      </c>
      <c r="S7" s="86" t="s">
        <v>2</v>
      </c>
      <c r="T7" s="53" t="s">
        <v>3</v>
      </c>
      <c r="U7" s="53" t="s">
        <v>4</v>
      </c>
      <c r="V7" s="53" t="s">
        <v>40</v>
      </c>
      <c r="W7" s="86" t="s">
        <v>5</v>
      </c>
      <c r="X7" s="86" t="s">
        <v>6</v>
      </c>
      <c r="Y7" s="86" t="s">
        <v>7</v>
      </c>
      <c r="Z7" s="86" t="s">
        <v>8</v>
      </c>
      <c r="AA7" s="53" t="s">
        <v>9</v>
      </c>
      <c r="AB7" s="53" t="s">
        <v>13</v>
      </c>
      <c r="AC7" s="53" t="s">
        <v>10</v>
      </c>
      <c r="AD7" s="91">
        <v>2016</v>
      </c>
      <c r="AE7" s="92">
        <v>2017</v>
      </c>
      <c r="AF7" s="93" t="s">
        <v>42</v>
      </c>
      <c r="AG7" s="1"/>
    </row>
    <row r="8" spans="1:33" ht="3.75" customHeight="1">
      <c r="A8" s="19"/>
      <c r="B8" s="54"/>
      <c r="C8" s="55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2"/>
      <c r="AG8" s="1"/>
    </row>
    <row r="9" spans="1:33" ht="75" customHeight="1">
      <c r="A9" s="19"/>
      <c r="B9" s="68">
        <v>47</v>
      </c>
      <c r="C9" s="71" t="s">
        <v>39</v>
      </c>
      <c r="D9" s="75">
        <v>89.05000000000001</v>
      </c>
      <c r="E9" s="76">
        <v>81.4</v>
      </c>
      <c r="F9" s="76">
        <v>76.4</v>
      </c>
      <c r="G9" s="76">
        <v>82.6</v>
      </c>
      <c r="H9" s="76">
        <v>89.8</v>
      </c>
      <c r="I9" s="76">
        <v>86.1</v>
      </c>
      <c r="J9" s="76">
        <v>93.3</v>
      </c>
      <c r="K9" s="76">
        <v>99.5</v>
      </c>
      <c r="L9" s="76">
        <v>94.4</v>
      </c>
      <c r="M9" s="76">
        <v>94.5</v>
      </c>
      <c r="N9" s="76">
        <v>94.1</v>
      </c>
      <c r="O9" s="76">
        <v>90.2</v>
      </c>
      <c r="P9" s="76">
        <v>116.4</v>
      </c>
      <c r="Q9" s="77">
        <f>AVERAGE(E9:P9)</f>
        <v>91.55833333333334</v>
      </c>
      <c r="R9" s="76">
        <v>83.6</v>
      </c>
      <c r="S9" s="76">
        <v>79.5</v>
      </c>
      <c r="T9" s="76">
        <v>88</v>
      </c>
      <c r="U9" s="76">
        <v>92.1</v>
      </c>
      <c r="V9" s="76">
        <v>96.3</v>
      </c>
      <c r="W9" s="76">
        <v>99.3</v>
      </c>
      <c r="X9" s="76">
        <v>103.5</v>
      </c>
      <c r="Y9" s="76">
        <v>99.6</v>
      </c>
      <c r="Z9" s="76">
        <v>99.7</v>
      </c>
      <c r="AA9" s="76">
        <v>98.1</v>
      </c>
      <c r="AB9" s="76">
        <v>96.6</v>
      </c>
      <c r="AC9" s="76">
        <v>120</v>
      </c>
      <c r="AD9" s="75">
        <f>AVERAGE(E9:P9)</f>
        <v>91.55833333333334</v>
      </c>
      <c r="AE9" s="77">
        <f>AVERAGE(R9:AC9)</f>
        <v>96.35833333333333</v>
      </c>
      <c r="AF9" s="76">
        <f>(AE9-AD9)/AD9*100</f>
        <v>5.242559388368068</v>
      </c>
      <c r="AG9" s="1"/>
    </row>
    <row r="10" spans="1:33" ht="54.75" customHeight="1">
      <c r="A10" s="19"/>
      <c r="B10" s="66" t="s">
        <v>20</v>
      </c>
      <c r="C10" s="67" t="s">
        <v>21</v>
      </c>
      <c r="D10" s="75">
        <v>87.93333333333335</v>
      </c>
      <c r="E10" s="89">
        <v>81</v>
      </c>
      <c r="F10" s="89">
        <v>75.3</v>
      </c>
      <c r="G10" s="89">
        <v>81.7</v>
      </c>
      <c r="H10" s="89">
        <v>90.2</v>
      </c>
      <c r="I10" s="89">
        <v>86.1</v>
      </c>
      <c r="J10" s="89">
        <v>92.5</v>
      </c>
      <c r="K10" s="89">
        <v>99.4</v>
      </c>
      <c r="L10" s="89">
        <v>94.2</v>
      </c>
      <c r="M10" s="89">
        <v>93.8</v>
      </c>
      <c r="N10" s="89">
        <v>93.9</v>
      </c>
      <c r="O10" s="89">
        <v>89.3</v>
      </c>
      <c r="P10" s="89">
        <v>116.8</v>
      </c>
      <c r="Q10" s="77">
        <f aca="true" t="shared" si="0" ref="Q10:Q20">AVERAGE(E10:P10)</f>
        <v>91.18333333333332</v>
      </c>
      <c r="R10" s="89">
        <v>81.7</v>
      </c>
      <c r="S10" s="89">
        <v>76.9</v>
      </c>
      <c r="T10" s="89">
        <v>85.5</v>
      </c>
      <c r="U10" s="89">
        <v>92</v>
      </c>
      <c r="V10" s="89">
        <v>95.2</v>
      </c>
      <c r="W10" s="89">
        <v>98.2</v>
      </c>
      <c r="X10" s="89">
        <v>103.4</v>
      </c>
      <c r="Y10" s="89">
        <v>99.4</v>
      </c>
      <c r="Z10" s="89">
        <v>99</v>
      </c>
      <c r="AA10" s="89">
        <v>97.5</v>
      </c>
      <c r="AB10" s="89">
        <v>95.6</v>
      </c>
      <c r="AC10" s="89">
        <v>121.2</v>
      </c>
      <c r="AD10" s="75">
        <f aca="true" t="shared" si="1" ref="AD10:AD20">AVERAGE(E10:P10)</f>
        <v>91.18333333333332</v>
      </c>
      <c r="AE10" s="77">
        <f aca="true" t="shared" si="2" ref="AE10:AE20">AVERAGE(R10:AC10)</f>
        <v>95.46666666666665</v>
      </c>
      <c r="AF10" s="76">
        <f aca="true" t="shared" si="3" ref="AF10:AF20">(AE10-AD10)/AD10*100</f>
        <v>4.697495887406323</v>
      </c>
      <c r="AG10" s="1"/>
    </row>
    <row r="11" spans="1:33" ht="54.75" customHeight="1">
      <c r="A11" s="19"/>
      <c r="B11" s="68" t="s">
        <v>31</v>
      </c>
      <c r="C11" s="69" t="s">
        <v>22</v>
      </c>
      <c r="D11" s="75">
        <v>90.75833333333333</v>
      </c>
      <c r="E11" s="89">
        <v>83.4</v>
      </c>
      <c r="F11" s="89">
        <v>80.2</v>
      </c>
      <c r="G11" s="89">
        <v>87.5</v>
      </c>
      <c r="H11" s="89">
        <v>96.5</v>
      </c>
      <c r="I11" s="89">
        <v>86.8</v>
      </c>
      <c r="J11" s="89">
        <v>93.8</v>
      </c>
      <c r="K11" s="89">
        <v>101</v>
      </c>
      <c r="L11" s="89">
        <v>96.5</v>
      </c>
      <c r="M11" s="89">
        <v>94.3</v>
      </c>
      <c r="N11" s="89">
        <v>95.9</v>
      </c>
      <c r="O11" s="89">
        <v>89</v>
      </c>
      <c r="P11" s="89">
        <v>112.7</v>
      </c>
      <c r="Q11" s="77">
        <f t="shared" si="0"/>
        <v>93.13333333333333</v>
      </c>
      <c r="R11" s="89">
        <v>83.7</v>
      </c>
      <c r="S11" s="89">
        <v>81.9</v>
      </c>
      <c r="T11" s="89">
        <v>89.8</v>
      </c>
      <c r="U11" s="89">
        <v>96.1</v>
      </c>
      <c r="V11" s="89">
        <v>94.8</v>
      </c>
      <c r="W11" s="89">
        <v>96.7</v>
      </c>
      <c r="X11" s="89">
        <v>102.1</v>
      </c>
      <c r="Y11" s="89">
        <v>100.4</v>
      </c>
      <c r="Z11" s="89">
        <v>98.8</v>
      </c>
      <c r="AA11" s="89">
        <v>98.5</v>
      </c>
      <c r="AB11" s="89">
        <v>93.3</v>
      </c>
      <c r="AC11" s="89">
        <v>115.4</v>
      </c>
      <c r="AD11" s="75">
        <f t="shared" si="1"/>
        <v>93.13333333333333</v>
      </c>
      <c r="AE11" s="77">
        <f t="shared" si="2"/>
        <v>95.95833333333333</v>
      </c>
      <c r="AF11" s="76">
        <f t="shared" si="3"/>
        <v>3.033285612025773</v>
      </c>
      <c r="AG11" s="1"/>
    </row>
    <row r="12" spans="1:33" ht="54.75" customHeight="1">
      <c r="A12" s="19"/>
      <c r="B12" s="68" t="s">
        <v>32</v>
      </c>
      <c r="C12" s="70" t="s">
        <v>17</v>
      </c>
      <c r="D12" s="75">
        <v>113.46666666666665</v>
      </c>
      <c r="E12" s="89">
        <v>104.1</v>
      </c>
      <c r="F12" s="89">
        <v>101.3</v>
      </c>
      <c r="G12" s="89">
        <v>110.7</v>
      </c>
      <c r="H12" s="89">
        <v>121.7</v>
      </c>
      <c r="I12" s="89">
        <v>109.9</v>
      </c>
      <c r="J12" s="89">
        <v>117.9</v>
      </c>
      <c r="K12" s="89">
        <v>126.2</v>
      </c>
      <c r="L12" s="89">
        <v>122</v>
      </c>
      <c r="M12" s="89">
        <v>120.4</v>
      </c>
      <c r="N12" s="89">
        <v>122.3</v>
      </c>
      <c r="O12" s="89">
        <v>112</v>
      </c>
      <c r="P12" s="89">
        <v>138.9</v>
      </c>
      <c r="Q12" s="77">
        <f t="shared" si="0"/>
        <v>117.28333333333335</v>
      </c>
      <c r="R12" s="89">
        <v>106.2</v>
      </c>
      <c r="S12" s="89">
        <v>104.9</v>
      </c>
      <c r="T12" s="89">
        <v>115</v>
      </c>
      <c r="U12" s="89">
        <v>122.4</v>
      </c>
      <c r="V12" s="89">
        <v>120.7</v>
      </c>
      <c r="W12" s="89">
        <v>122.2</v>
      </c>
      <c r="X12" s="89">
        <v>128.2</v>
      </c>
      <c r="Y12" s="89">
        <v>127.4</v>
      </c>
      <c r="Z12" s="89">
        <v>126.5</v>
      </c>
      <c r="AA12" s="89">
        <v>125.6</v>
      </c>
      <c r="AB12" s="89">
        <v>117.2</v>
      </c>
      <c r="AC12" s="89">
        <v>142.6</v>
      </c>
      <c r="AD12" s="75">
        <f t="shared" si="1"/>
        <v>117.28333333333335</v>
      </c>
      <c r="AE12" s="77">
        <f t="shared" si="2"/>
        <v>121.57499999999999</v>
      </c>
      <c r="AF12" s="76">
        <f t="shared" si="3"/>
        <v>3.6592297854199027</v>
      </c>
      <c r="AG12" s="1"/>
    </row>
    <row r="13" spans="1:33" ht="54.75" customHeight="1">
      <c r="A13" s="19"/>
      <c r="B13" s="68" t="s">
        <v>33</v>
      </c>
      <c r="C13" s="70" t="s">
        <v>16</v>
      </c>
      <c r="D13" s="75">
        <v>31.224999999999998</v>
      </c>
      <c r="E13" s="89">
        <v>29.2</v>
      </c>
      <c r="F13" s="89">
        <v>24.9</v>
      </c>
      <c r="G13" s="89">
        <v>26.9</v>
      </c>
      <c r="H13" s="89">
        <v>30.3</v>
      </c>
      <c r="I13" s="89">
        <v>26.4</v>
      </c>
      <c r="J13" s="89">
        <v>30.8</v>
      </c>
      <c r="K13" s="89">
        <v>34.9</v>
      </c>
      <c r="L13" s="89">
        <v>29.7</v>
      </c>
      <c r="M13" s="89">
        <v>25.8</v>
      </c>
      <c r="N13" s="89">
        <v>27</v>
      </c>
      <c r="O13" s="89">
        <v>28.6</v>
      </c>
      <c r="P13" s="89">
        <v>43.9</v>
      </c>
      <c r="Q13" s="77">
        <f t="shared" si="0"/>
        <v>29.866666666666664</v>
      </c>
      <c r="R13" s="89">
        <v>24.7</v>
      </c>
      <c r="S13" s="89">
        <v>21.6</v>
      </c>
      <c r="T13" s="89">
        <v>23.5</v>
      </c>
      <c r="U13" s="89">
        <v>27.2</v>
      </c>
      <c r="V13" s="89">
        <v>27</v>
      </c>
      <c r="W13" s="89">
        <v>30.1</v>
      </c>
      <c r="X13" s="89">
        <v>33.7</v>
      </c>
      <c r="Y13" s="89">
        <v>29.5</v>
      </c>
      <c r="Z13" s="89">
        <v>26.1</v>
      </c>
      <c r="AA13" s="89">
        <v>27.6</v>
      </c>
      <c r="AB13" s="89">
        <v>30.9</v>
      </c>
      <c r="AC13" s="89">
        <v>44.4</v>
      </c>
      <c r="AD13" s="75">
        <f t="shared" si="1"/>
        <v>29.866666666666664</v>
      </c>
      <c r="AE13" s="77">
        <f t="shared" si="2"/>
        <v>28.85833333333333</v>
      </c>
      <c r="AF13" s="76">
        <f t="shared" si="3"/>
        <v>-3.3761160714285707</v>
      </c>
      <c r="AG13" s="1"/>
    </row>
    <row r="14" spans="1:33" ht="69" customHeight="1">
      <c r="A14" s="19"/>
      <c r="B14" s="68" t="s">
        <v>34</v>
      </c>
      <c r="C14" s="70" t="s">
        <v>23</v>
      </c>
      <c r="D14" s="75">
        <v>107.83333333333333</v>
      </c>
      <c r="E14" s="89">
        <v>93.9</v>
      </c>
      <c r="F14" s="89">
        <v>93.9</v>
      </c>
      <c r="G14" s="89">
        <v>105.4</v>
      </c>
      <c r="H14" s="89">
        <v>111.5</v>
      </c>
      <c r="I14" s="89">
        <v>105.3</v>
      </c>
      <c r="J14" s="89">
        <v>109.4</v>
      </c>
      <c r="K14" s="89">
        <v>119.3</v>
      </c>
      <c r="L14" s="89">
        <v>113.1</v>
      </c>
      <c r="M14" s="89">
        <v>117.8</v>
      </c>
      <c r="N14" s="89">
        <v>119.4</v>
      </c>
      <c r="O14" s="89">
        <v>104.1</v>
      </c>
      <c r="P14" s="89">
        <v>125.1</v>
      </c>
      <c r="Q14" s="77">
        <f t="shared" si="0"/>
        <v>109.84999999999998</v>
      </c>
      <c r="R14" s="89">
        <v>101.4</v>
      </c>
      <c r="S14" s="89">
        <v>104.2</v>
      </c>
      <c r="T14" s="89">
        <v>109.9</v>
      </c>
      <c r="U14" s="89">
        <v>118.9</v>
      </c>
      <c r="V14" s="89">
        <v>119.4</v>
      </c>
      <c r="W14" s="89">
        <v>116.5</v>
      </c>
      <c r="X14" s="89">
        <v>121.3</v>
      </c>
      <c r="Y14" s="89">
        <v>117</v>
      </c>
      <c r="Z14" s="89">
        <v>124.5</v>
      </c>
      <c r="AA14" s="89">
        <v>121.1</v>
      </c>
      <c r="AB14" s="89">
        <v>108.4</v>
      </c>
      <c r="AC14" s="89">
        <v>142.9</v>
      </c>
      <c r="AD14" s="75">
        <f t="shared" si="1"/>
        <v>109.84999999999998</v>
      </c>
      <c r="AE14" s="77">
        <f t="shared" si="2"/>
        <v>117.125</v>
      </c>
      <c r="AF14" s="76">
        <f t="shared" si="3"/>
        <v>6.622667273554867</v>
      </c>
      <c r="AG14" s="1"/>
    </row>
    <row r="15" spans="1:33" ht="54.75" customHeight="1">
      <c r="A15" s="19"/>
      <c r="B15" s="71" t="s">
        <v>27</v>
      </c>
      <c r="C15" s="70" t="s">
        <v>11</v>
      </c>
      <c r="D15" s="75">
        <v>112.50833333333333</v>
      </c>
      <c r="E15" s="89">
        <v>102.4</v>
      </c>
      <c r="F15" s="89">
        <v>100</v>
      </c>
      <c r="G15" s="89">
        <v>109.8</v>
      </c>
      <c r="H15" s="89">
        <v>120</v>
      </c>
      <c r="I15" s="89">
        <v>109.1</v>
      </c>
      <c r="J15" s="89">
        <v>116.4</v>
      </c>
      <c r="K15" s="89">
        <v>125.1</v>
      </c>
      <c r="L15" s="89">
        <v>120.5</v>
      </c>
      <c r="M15" s="89">
        <v>119.9</v>
      </c>
      <c r="N15" s="89">
        <v>121.8</v>
      </c>
      <c r="O15" s="89">
        <v>110.6</v>
      </c>
      <c r="P15" s="89">
        <v>136.6</v>
      </c>
      <c r="Q15" s="77">
        <f t="shared" si="0"/>
        <v>116.01666666666665</v>
      </c>
      <c r="R15" s="89">
        <v>105.4</v>
      </c>
      <c r="S15" s="89">
        <v>104.8</v>
      </c>
      <c r="T15" s="89">
        <v>114.2</v>
      </c>
      <c r="U15" s="89">
        <v>121.8</v>
      </c>
      <c r="V15" s="89">
        <v>120.4</v>
      </c>
      <c r="W15" s="89">
        <v>121.2</v>
      </c>
      <c r="X15" s="89">
        <v>127</v>
      </c>
      <c r="Y15" s="89">
        <v>125.6</v>
      </c>
      <c r="Z15" s="89">
        <v>126.2</v>
      </c>
      <c r="AA15" s="89">
        <v>124.9</v>
      </c>
      <c r="AB15" s="89">
        <v>115.7</v>
      </c>
      <c r="AC15" s="89">
        <v>142.6</v>
      </c>
      <c r="AD15" s="75">
        <f t="shared" si="1"/>
        <v>116.01666666666665</v>
      </c>
      <c r="AE15" s="77">
        <f t="shared" si="2"/>
        <v>120.81666666666668</v>
      </c>
      <c r="AF15" s="76">
        <f t="shared" si="3"/>
        <v>4.137336589570487</v>
      </c>
      <c r="AG15" s="1"/>
    </row>
    <row r="16" spans="1:33" ht="54" customHeight="1">
      <c r="A16" s="19"/>
      <c r="B16" s="66" t="s">
        <v>35</v>
      </c>
      <c r="C16" s="70" t="s">
        <v>24</v>
      </c>
      <c r="D16" s="75">
        <v>71.14166666666667</v>
      </c>
      <c r="E16" s="89">
        <v>66.4</v>
      </c>
      <c r="F16" s="89">
        <v>58.5</v>
      </c>
      <c r="G16" s="89">
        <v>62.5</v>
      </c>
      <c r="H16" s="89">
        <v>69.9</v>
      </c>
      <c r="I16" s="89">
        <v>70.3</v>
      </c>
      <c r="J16" s="89">
        <v>76.1</v>
      </c>
      <c r="K16" s="89">
        <v>81.9</v>
      </c>
      <c r="L16" s="89">
        <v>76.3</v>
      </c>
      <c r="M16" s="89">
        <v>75.9</v>
      </c>
      <c r="N16" s="89">
        <v>74.9</v>
      </c>
      <c r="O16" s="89">
        <v>74.6</v>
      </c>
      <c r="P16" s="89">
        <v>103.2</v>
      </c>
      <c r="Q16" s="77">
        <f t="shared" si="0"/>
        <v>74.20833333333333</v>
      </c>
      <c r="R16" s="89">
        <v>65.4</v>
      </c>
      <c r="S16" s="89">
        <v>57.9</v>
      </c>
      <c r="T16" s="89">
        <v>65.9</v>
      </c>
      <c r="U16" s="89">
        <v>71.7</v>
      </c>
      <c r="V16" s="89">
        <v>78</v>
      </c>
      <c r="W16" s="89">
        <v>82.5</v>
      </c>
      <c r="X16" s="89">
        <v>87.3</v>
      </c>
      <c r="Y16" s="89">
        <v>81.5</v>
      </c>
      <c r="Z16" s="89">
        <v>80.4</v>
      </c>
      <c r="AA16" s="89">
        <v>78.8</v>
      </c>
      <c r="AB16" s="89">
        <v>81.8</v>
      </c>
      <c r="AC16" s="89">
        <v>106.6</v>
      </c>
      <c r="AD16" s="75">
        <f t="shared" si="1"/>
        <v>74.20833333333333</v>
      </c>
      <c r="AE16" s="77">
        <f t="shared" si="2"/>
        <v>78.14999999999999</v>
      </c>
      <c r="AF16" s="76">
        <f t="shared" si="3"/>
        <v>5.311622683885453</v>
      </c>
      <c r="AG16" s="1"/>
    </row>
    <row r="17" spans="1:33" ht="54" customHeight="1">
      <c r="A17" s="19"/>
      <c r="B17" s="68" t="s">
        <v>28</v>
      </c>
      <c r="C17" s="72" t="s">
        <v>25</v>
      </c>
      <c r="D17" s="75">
        <v>86.96666666666665</v>
      </c>
      <c r="E17" s="89">
        <v>91.3</v>
      </c>
      <c r="F17" s="89">
        <v>63.7</v>
      </c>
      <c r="G17" s="89">
        <v>66.5</v>
      </c>
      <c r="H17" s="89">
        <v>95.7</v>
      </c>
      <c r="I17" s="89">
        <v>80.6</v>
      </c>
      <c r="J17" s="89">
        <v>92</v>
      </c>
      <c r="K17" s="89">
        <v>102.8</v>
      </c>
      <c r="L17" s="89">
        <v>88.8</v>
      </c>
      <c r="M17" s="89">
        <v>85.1</v>
      </c>
      <c r="N17" s="89">
        <v>91.5</v>
      </c>
      <c r="O17" s="89">
        <v>99.5</v>
      </c>
      <c r="P17" s="89">
        <v>156.3</v>
      </c>
      <c r="Q17" s="77">
        <f t="shared" si="0"/>
        <v>92.81666666666666</v>
      </c>
      <c r="R17" s="89">
        <v>93.2</v>
      </c>
      <c r="S17" s="89">
        <v>67.9</v>
      </c>
      <c r="T17" s="89">
        <v>70.6</v>
      </c>
      <c r="U17" s="89">
        <v>93.4</v>
      </c>
      <c r="V17" s="89">
        <v>90.8</v>
      </c>
      <c r="W17" s="89">
        <v>98.4</v>
      </c>
      <c r="X17" s="89">
        <v>109.4</v>
      </c>
      <c r="Y17" s="89">
        <v>97.1</v>
      </c>
      <c r="Z17" s="89">
        <v>91.3</v>
      </c>
      <c r="AA17" s="89">
        <v>94.7</v>
      </c>
      <c r="AB17" s="89">
        <v>103.3</v>
      </c>
      <c r="AC17" s="89">
        <v>149.1</v>
      </c>
      <c r="AD17" s="75">
        <f t="shared" si="1"/>
        <v>92.81666666666666</v>
      </c>
      <c r="AE17" s="77">
        <f t="shared" si="2"/>
        <v>96.60000000000001</v>
      </c>
      <c r="AF17" s="76">
        <f t="shared" si="3"/>
        <v>4.076135751481429</v>
      </c>
      <c r="AG17" s="1"/>
    </row>
    <row r="18" spans="1:33" ht="54" customHeight="1">
      <c r="A18" s="19"/>
      <c r="B18" s="68" t="s">
        <v>36</v>
      </c>
      <c r="C18" s="67" t="s">
        <v>12</v>
      </c>
      <c r="D18" s="75">
        <v>71.125</v>
      </c>
      <c r="E18" s="89">
        <v>68.8</v>
      </c>
      <c r="F18" s="89">
        <v>64.2</v>
      </c>
      <c r="G18" s="89">
        <v>68.8</v>
      </c>
      <c r="H18" s="89">
        <v>71.7</v>
      </c>
      <c r="I18" s="89">
        <v>72.7</v>
      </c>
      <c r="J18" s="89">
        <v>81.4</v>
      </c>
      <c r="K18" s="89">
        <v>80.7</v>
      </c>
      <c r="L18" s="89">
        <v>70.7</v>
      </c>
      <c r="M18" s="89">
        <v>73.3</v>
      </c>
      <c r="N18" s="89">
        <v>74.9</v>
      </c>
      <c r="O18" s="89">
        <v>82.7</v>
      </c>
      <c r="P18" s="89">
        <v>101</v>
      </c>
      <c r="Q18" s="77">
        <f t="shared" si="0"/>
        <v>75.90833333333333</v>
      </c>
      <c r="R18" s="89">
        <v>69.9</v>
      </c>
      <c r="S18" s="89">
        <v>63.7</v>
      </c>
      <c r="T18" s="89">
        <v>81</v>
      </c>
      <c r="U18" s="89">
        <v>80.4</v>
      </c>
      <c r="V18" s="89">
        <v>92.6</v>
      </c>
      <c r="W18" s="89">
        <v>90.5</v>
      </c>
      <c r="X18" s="89">
        <v>94.7</v>
      </c>
      <c r="Y18" s="89">
        <v>79.1</v>
      </c>
      <c r="Z18" s="89">
        <v>82.3</v>
      </c>
      <c r="AA18" s="89">
        <v>82.9</v>
      </c>
      <c r="AB18" s="89">
        <v>97.4</v>
      </c>
      <c r="AC18" s="89">
        <v>110.7</v>
      </c>
      <c r="AD18" s="75">
        <f t="shared" si="1"/>
        <v>75.90833333333333</v>
      </c>
      <c r="AE18" s="77">
        <f t="shared" si="2"/>
        <v>85.43333333333334</v>
      </c>
      <c r="AF18" s="76">
        <f t="shared" si="3"/>
        <v>12.54802942145132</v>
      </c>
      <c r="AG18" s="1"/>
    </row>
    <row r="19" spans="1:33" ht="69" customHeight="1">
      <c r="A19" s="19"/>
      <c r="B19" s="68" t="s">
        <v>37</v>
      </c>
      <c r="C19" s="72" t="s">
        <v>14</v>
      </c>
      <c r="D19" s="75">
        <v>86.93333333333334</v>
      </c>
      <c r="E19" s="89">
        <v>65.6</v>
      </c>
      <c r="F19" s="89">
        <v>65.3</v>
      </c>
      <c r="G19" s="89">
        <v>71.8</v>
      </c>
      <c r="H19" s="89">
        <v>76.3</v>
      </c>
      <c r="I19" s="89">
        <v>91.9</v>
      </c>
      <c r="J19" s="89">
        <v>92.4</v>
      </c>
      <c r="K19" s="89">
        <v>105.8</v>
      </c>
      <c r="L19" s="89">
        <v>108.1</v>
      </c>
      <c r="M19" s="89">
        <v>108.7</v>
      </c>
      <c r="N19" s="89">
        <v>96.9</v>
      </c>
      <c r="O19" s="89">
        <v>83.5</v>
      </c>
      <c r="P19" s="89">
        <v>117.3</v>
      </c>
      <c r="Q19" s="77">
        <f t="shared" si="0"/>
        <v>90.3</v>
      </c>
      <c r="R19" s="89">
        <v>68.3</v>
      </c>
      <c r="S19" s="89">
        <v>67.8</v>
      </c>
      <c r="T19" s="89">
        <v>76</v>
      </c>
      <c r="U19" s="89">
        <v>82.5</v>
      </c>
      <c r="V19" s="89">
        <v>94.4</v>
      </c>
      <c r="W19" s="89">
        <v>103.5</v>
      </c>
      <c r="X19" s="89">
        <v>110.5</v>
      </c>
      <c r="Y19" s="89">
        <v>115</v>
      </c>
      <c r="Z19" s="89">
        <v>113.1</v>
      </c>
      <c r="AA19" s="89">
        <v>102.1</v>
      </c>
      <c r="AB19" s="89">
        <v>92.1</v>
      </c>
      <c r="AC19" s="89">
        <v>125.5</v>
      </c>
      <c r="AD19" s="75">
        <f t="shared" si="1"/>
        <v>90.3</v>
      </c>
      <c r="AE19" s="77">
        <f t="shared" si="2"/>
        <v>95.89999999999999</v>
      </c>
      <c r="AF19" s="76">
        <f t="shared" si="3"/>
        <v>6.2015503875968925</v>
      </c>
      <c r="AG19" s="1"/>
    </row>
    <row r="20" spans="1:33" ht="54" customHeight="1">
      <c r="A20" s="19"/>
      <c r="B20" s="73" t="s">
        <v>30</v>
      </c>
      <c r="C20" s="74" t="s">
        <v>26</v>
      </c>
      <c r="D20" s="78">
        <v>97.58333333333333</v>
      </c>
      <c r="E20" s="90">
        <v>84.5</v>
      </c>
      <c r="F20" s="90">
        <v>84.1</v>
      </c>
      <c r="G20" s="90">
        <v>89.5</v>
      </c>
      <c r="H20" s="90">
        <v>86.9</v>
      </c>
      <c r="I20" s="90">
        <v>86.3</v>
      </c>
      <c r="J20" s="90">
        <v>99.6</v>
      </c>
      <c r="K20" s="90">
        <v>100.1</v>
      </c>
      <c r="L20" s="90">
        <v>96.1</v>
      </c>
      <c r="M20" s="90">
        <v>100.6</v>
      </c>
      <c r="N20" s="90">
        <v>95.3</v>
      </c>
      <c r="O20" s="90">
        <v>97</v>
      </c>
      <c r="P20" s="90">
        <v>113.8</v>
      </c>
      <c r="Q20" s="79">
        <f t="shared" si="0"/>
        <v>94.48333333333333</v>
      </c>
      <c r="R20" s="90">
        <v>98.5</v>
      </c>
      <c r="S20" s="90">
        <v>99</v>
      </c>
      <c r="T20" s="90">
        <v>107.6</v>
      </c>
      <c r="U20" s="90">
        <v>92.6</v>
      </c>
      <c r="V20" s="90">
        <v>104.6</v>
      </c>
      <c r="W20" s="90">
        <v>107.6</v>
      </c>
      <c r="X20" s="90">
        <v>103.7</v>
      </c>
      <c r="Y20" s="90">
        <v>100.9</v>
      </c>
      <c r="Z20" s="90">
        <v>105</v>
      </c>
      <c r="AA20" s="90">
        <v>102.9</v>
      </c>
      <c r="AB20" s="90">
        <v>104.9</v>
      </c>
      <c r="AC20" s="90">
        <v>110.6</v>
      </c>
      <c r="AD20" s="78">
        <f t="shared" si="1"/>
        <v>94.48333333333333</v>
      </c>
      <c r="AE20" s="79">
        <f t="shared" si="2"/>
        <v>103.15833333333335</v>
      </c>
      <c r="AF20" s="80">
        <f t="shared" si="3"/>
        <v>9.181513494443475</v>
      </c>
      <c r="AG20" s="1"/>
    </row>
    <row r="21" spans="1:33" ht="12.75" customHeight="1">
      <c r="A21" s="19"/>
      <c r="B21" s="27"/>
      <c r="C21" s="27"/>
      <c r="D21" s="27"/>
      <c r="E21" s="29"/>
      <c r="F21" s="28"/>
      <c r="G21" s="30"/>
      <c r="H21" s="30"/>
      <c r="I21" s="30"/>
      <c r="J21" s="30"/>
      <c r="K21" s="30"/>
      <c r="L21" s="23"/>
      <c r="M21" s="24"/>
      <c r="N21" s="24"/>
      <c r="O21" s="22"/>
      <c r="P21" s="30"/>
      <c r="Q21" s="30"/>
      <c r="R21" s="29"/>
      <c r="S21" s="28"/>
      <c r="T21" s="30"/>
      <c r="U21" s="30"/>
      <c r="V21" s="30"/>
      <c r="W21" s="30"/>
      <c r="X21" s="30"/>
      <c r="Y21" s="23"/>
      <c r="Z21" s="24"/>
      <c r="AA21" s="24"/>
      <c r="AB21" s="22"/>
      <c r="AC21" s="30"/>
      <c r="AD21" s="30"/>
      <c r="AE21" s="25"/>
      <c r="AF21" s="26"/>
      <c r="AG21" s="1"/>
    </row>
    <row r="22" spans="1:33" ht="15.75" customHeight="1">
      <c r="A22" s="19"/>
      <c r="B22" s="84" t="s">
        <v>46</v>
      </c>
      <c r="C22" s="27"/>
      <c r="D22" s="27"/>
      <c r="E22" s="29"/>
      <c r="F22" s="28"/>
      <c r="G22" s="30"/>
      <c r="H22" s="30"/>
      <c r="I22" s="30"/>
      <c r="J22" s="30"/>
      <c r="K22" s="30"/>
      <c r="L22" s="23"/>
      <c r="M22" s="24"/>
      <c r="N22" s="24"/>
      <c r="O22" s="22"/>
      <c r="P22" s="30"/>
      <c r="Q22" s="30"/>
      <c r="R22" s="29"/>
      <c r="S22" s="28"/>
      <c r="T22" s="30"/>
      <c r="U22" s="30"/>
      <c r="V22" s="30"/>
      <c r="W22" s="30"/>
      <c r="X22" s="30"/>
      <c r="Y22" s="23"/>
      <c r="Z22" s="24"/>
      <c r="AA22" s="24"/>
      <c r="AB22" s="22"/>
      <c r="AC22" s="30"/>
      <c r="AD22" s="30"/>
      <c r="AE22" s="25"/>
      <c r="AF22" s="26"/>
      <c r="AG22" s="1"/>
    </row>
    <row r="23" spans="1:33" ht="15" customHeight="1">
      <c r="A23" s="19"/>
      <c r="B23" s="94" t="s">
        <v>45</v>
      </c>
      <c r="C23" s="85"/>
      <c r="D23" s="85"/>
      <c r="E23" s="85"/>
      <c r="F23" s="84"/>
      <c r="G23" s="31"/>
      <c r="H23" s="31"/>
      <c r="I23" s="31"/>
      <c r="J23" s="31"/>
      <c r="K23" s="31"/>
      <c r="L23" s="31"/>
      <c r="M23" s="21"/>
      <c r="N23" s="24"/>
      <c r="O23" s="24"/>
      <c r="P23" s="24"/>
      <c r="Q23" s="24"/>
      <c r="R23" s="24"/>
      <c r="S23" s="24"/>
      <c r="T23" s="20"/>
      <c r="U23" s="20"/>
      <c r="V23" s="20"/>
      <c r="W23" s="28"/>
      <c r="X23" s="20"/>
      <c r="Y23" s="20"/>
      <c r="Z23" s="20"/>
      <c r="AA23" s="32"/>
      <c r="AB23" s="20"/>
      <c r="AC23" s="20"/>
      <c r="AD23" s="20"/>
      <c r="AE23" s="33"/>
      <c r="AF23" s="33"/>
      <c r="AG23" s="1"/>
    </row>
    <row r="24" spans="1:33" ht="15" customHeight="1">
      <c r="A24" s="19"/>
      <c r="C24" s="85"/>
      <c r="D24" s="85"/>
      <c r="E24" s="85"/>
      <c r="F24" s="84"/>
      <c r="G24" s="34"/>
      <c r="H24" s="34"/>
      <c r="I24" s="34"/>
      <c r="J24" s="34"/>
      <c r="K24" s="34"/>
      <c r="L24" s="34"/>
      <c r="M24" s="34"/>
      <c r="N24" s="34"/>
      <c r="O24" s="34"/>
      <c r="P24" s="33"/>
      <c r="Q24" s="33"/>
      <c r="R24" s="33"/>
      <c r="S24" s="33"/>
      <c r="T24" s="33"/>
      <c r="U24" s="35"/>
      <c r="V24" s="35"/>
      <c r="W24" s="36"/>
      <c r="X24" s="35"/>
      <c r="Y24" s="35"/>
      <c r="Z24" s="35"/>
      <c r="AA24" s="33"/>
      <c r="AB24" s="33"/>
      <c r="AC24" s="33"/>
      <c r="AD24" s="33"/>
      <c r="AE24" s="33"/>
      <c r="AF24" s="33"/>
      <c r="AG24" s="1"/>
    </row>
    <row r="25" spans="1:33" ht="12.75" customHeight="1" thickBot="1">
      <c r="A25" s="19"/>
      <c r="B25" s="81"/>
      <c r="C25" s="81"/>
      <c r="D25" s="81"/>
      <c r="E25" s="81"/>
      <c r="F25" s="81"/>
      <c r="G25" s="34"/>
      <c r="H25" s="34"/>
      <c r="I25" s="34"/>
      <c r="J25" s="34"/>
      <c r="K25" s="34"/>
      <c r="L25" s="34"/>
      <c r="M25" s="34"/>
      <c r="N25" s="34"/>
      <c r="O25" s="34"/>
      <c r="P25" s="33"/>
      <c r="Q25" s="33"/>
      <c r="R25" s="33"/>
      <c r="S25" s="33"/>
      <c r="T25" s="33"/>
      <c r="U25" s="35"/>
      <c r="V25" s="35"/>
      <c r="W25" s="36"/>
      <c r="X25" s="35"/>
      <c r="Y25" s="35"/>
      <c r="Z25" s="35"/>
      <c r="AA25" s="33"/>
      <c r="AB25" s="33"/>
      <c r="AC25" s="33"/>
      <c r="AD25" s="33"/>
      <c r="AE25" s="33"/>
      <c r="AF25" s="33"/>
      <c r="AG25" s="1"/>
    </row>
    <row r="26" spans="1:33" ht="16.5" customHeight="1" thickTop="1">
      <c r="A26" s="1"/>
      <c r="B26" s="87" t="s">
        <v>44</v>
      </c>
      <c r="C26" s="83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9"/>
      <c r="O26" s="39"/>
      <c r="P26" s="39"/>
      <c r="Q26" s="39"/>
      <c r="R26" s="39"/>
      <c r="S26" s="39"/>
      <c r="T26" s="40"/>
      <c r="U26" s="40"/>
      <c r="V26" s="40"/>
      <c r="W26" s="41"/>
      <c r="X26" s="40"/>
      <c r="Y26" s="40"/>
      <c r="Z26" s="40"/>
      <c r="AA26" s="42"/>
      <c r="AB26" s="43"/>
      <c r="AC26" s="43"/>
      <c r="AD26" s="43"/>
      <c r="AE26" s="43"/>
      <c r="AF26" s="43"/>
      <c r="AG26" s="1"/>
    </row>
    <row r="27" spans="1:33" ht="5.25" customHeight="1">
      <c r="A27" s="1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3"/>
      <c r="O27" s="63"/>
      <c r="P27" s="63"/>
      <c r="Q27" s="63"/>
      <c r="R27" s="63"/>
      <c r="S27" s="63"/>
      <c r="T27" s="46"/>
      <c r="U27" s="46"/>
      <c r="V27" s="46"/>
      <c r="W27" s="64"/>
      <c r="X27" s="46"/>
      <c r="Y27" s="46"/>
      <c r="Z27" s="46"/>
      <c r="AA27" s="65"/>
      <c r="AB27" s="49"/>
      <c r="AC27" s="49"/>
      <c r="AD27" s="49"/>
      <c r="AE27" s="49"/>
      <c r="AF27" s="49"/>
      <c r="AG27" s="1"/>
    </row>
    <row r="28" spans="1:33" ht="18" customHeight="1">
      <c r="A28" s="1"/>
      <c r="B28" s="44" t="s">
        <v>43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  <c r="S28" s="46"/>
      <c r="T28" s="46"/>
      <c r="U28" s="47"/>
      <c r="V28" s="47"/>
      <c r="W28" s="48"/>
      <c r="X28" s="47"/>
      <c r="Y28" s="47"/>
      <c r="Z28" s="47"/>
      <c r="AA28" s="49"/>
      <c r="AB28" s="49"/>
      <c r="AC28" s="49"/>
      <c r="AD28" s="49"/>
      <c r="AE28" s="49"/>
      <c r="AF28" s="49"/>
      <c r="AG28" s="1"/>
    </row>
  </sheetData>
  <sheetProtection/>
  <mergeCells count="5">
    <mergeCell ref="R6:AC6"/>
    <mergeCell ref="AD6:AF6"/>
    <mergeCell ref="B6:B7"/>
    <mergeCell ref="C6:C7"/>
    <mergeCell ref="E6:Q6"/>
  </mergeCells>
  <printOptions horizontalCentered="1" verticalCentered="1"/>
  <pageMargins left="0.15748031496062992" right="0.15748031496062992" top="0" bottom="0" header="0.22" footer="0.23"/>
  <pageSetup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2018-02-26T09:46:10Z</cp:lastPrinted>
  <dcterms:created xsi:type="dcterms:W3CDTF">2009-06-01T05:30:06Z</dcterms:created>
  <dcterms:modified xsi:type="dcterms:W3CDTF">2018-02-26T09:46:18Z</dcterms:modified>
  <cp:category/>
  <cp:version/>
  <cp:contentType/>
  <cp:contentStatus/>
</cp:coreProperties>
</file>