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OLUME 2005-200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<sst xmlns="http://schemas.openxmlformats.org/spreadsheetml/2006/main" count="83" uniqueCount="52">
  <si>
    <t>4751+4771+4772</t>
  </si>
  <si>
    <t>4743+4752+4754+4759+4763</t>
  </si>
  <si>
    <t>4741+4742+4753+4761+4762+4764+4765+4776+4777+4778</t>
  </si>
  <si>
    <t>472+4711</t>
  </si>
  <si>
    <t>4719+474+475+476+477+479</t>
  </si>
  <si>
    <t>47 wo 473</t>
  </si>
  <si>
    <t>52A(52.11+52.2)</t>
  </si>
  <si>
    <t>52C(52 EXC. 52.7)</t>
  </si>
  <si>
    <t xml:space="preserve"> </t>
  </si>
  <si>
    <t>52.11</t>
  </si>
  <si>
    <t>52.12</t>
  </si>
  <si>
    <t>52.2</t>
  </si>
  <si>
    <t>52B(52.12+52.3+52.4+52.5+52.6)</t>
  </si>
  <si>
    <t>52+50.5</t>
  </si>
  <si>
    <t>(Monthly average 2005=100)</t>
  </si>
  <si>
    <t>ΜΗΝΙΑΙΑ ΣΤΟΙΧΕΙΑ</t>
  </si>
  <si>
    <t>NACE Αναθ.1.1</t>
  </si>
  <si>
    <t>NACE Αναθ.2</t>
  </si>
  <si>
    <t>ΙΑΝ</t>
  </si>
  <si>
    <t>ΦΕΒ</t>
  </si>
  <si>
    <t>ΜΑΡ</t>
  </si>
  <si>
    <t>ΑΠΡ</t>
  </si>
  <si>
    <t>ΜΑΙΟΣ</t>
  </si>
  <si>
    <t>ΙΟΥΝ</t>
  </si>
  <si>
    <t>ΙΟΥΛ</t>
  </si>
  <si>
    <t>ΑΥΓ</t>
  </si>
  <si>
    <t>ΣΕΠ</t>
  </si>
  <si>
    <t>ΟΚΤ</t>
  </si>
  <si>
    <t>ΔΕΚ</t>
  </si>
  <si>
    <t>COPYRIGHT © :2009, REPUBLIC OF CYPRUS, STATISTICAL SERVICE</t>
  </si>
  <si>
    <t>(Τελευταία Ενημέρωση 17/07/2009)</t>
  </si>
  <si>
    <t>Τρόφιμα-Ποτά-Καπνός(σε μη ειδικευμένα καταστήματα)</t>
  </si>
  <si>
    <t>Άλλο λιανικό εμπόριο σε μη ειδικευμένα καταστήματα</t>
  </si>
  <si>
    <t>Τρόφιμα-Ποτά-Καπνός(σε ειδικευμένα καταστήματα)</t>
  </si>
  <si>
    <t>Εδώδιμα προϊόντα</t>
  </si>
  <si>
    <t>Μη εδώδιμα προϊόντα(εκτός των καυσίμων αυτοκινήτων)</t>
  </si>
  <si>
    <t>Υφάσματα-Ενδύματα-Υποδήματα</t>
  </si>
  <si>
    <t>Ηλεκτρικά είδη και έπιπλα</t>
  </si>
  <si>
    <t>Εξοπλισμός ηλεκτρονικών υπολογιστών,βιβλία και άλλα</t>
  </si>
  <si>
    <t xml:space="preserve">Καύσιμα αυτοκινήτων σε ειδικευμένα καταστήματα </t>
  </si>
  <si>
    <t>Συνολικό λιανικό εμπόριο</t>
  </si>
  <si>
    <t>Συνολικό λιανικό εμπόριο εκτός των καυσίμων αυτοκινήτων</t>
  </si>
  <si>
    <t>Περιγραφή:</t>
  </si>
  <si>
    <t>ΜΕΣΟΣ ΟΡΟΣ    ΙΑΝ-ΔΕΚ 2006</t>
  </si>
  <si>
    <t>ΜΕΣΟΣ ΟΡΟΣ    ΙΑΝ-ΔΕΚ 2005</t>
  </si>
  <si>
    <r>
      <t xml:space="preserve">ΙΑΝ-ΔΕΚ 2006:2005   </t>
    </r>
    <r>
      <rPr>
        <b/>
        <sz val="10"/>
        <rFont val="Calibri"/>
        <family val="2"/>
      </rPr>
      <t>%</t>
    </r>
  </si>
  <si>
    <t>ΔΕΙΚΤΗΣ ΟΓΚΟΥ ΚΥΚΛΟΥ ΕΡΓΑΣΙΩΝ  ΛΙΑΝΙΚΟΥ ΕΜΠΟΡΙΟΥ</t>
  </si>
  <si>
    <t>ΔΕΙΚΤΗΣ ΟΓΚΟΥ 2005-2006</t>
  </si>
  <si>
    <r>
      <t>52.4A</t>
    </r>
    <r>
      <rPr>
        <b/>
        <vertAlign val="superscript"/>
        <sz val="10"/>
        <rFont val="Arial"/>
        <family val="2"/>
      </rPr>
      <t>1</t>
    </r>
  </si>
  <si>
    <r>
      <t>52.4B</t>
    </r>
    <r>
      <rPr>
        <b/>
        <vertAlign val="superscript"/>
        <sz val="10"/>
        <rFont val="Arial"/>
        <family val="2"/>
      </rPr>
      <t>2</t>
    </r>
  </si>
  <si>
    <r>
      <t>52.4C</t>
    </r>
    <r>
      <rPr>
        <b/>
        <vertAlign val="superscript"/>
        <sz val="10"/>
        <rFont val="Arial"/>
        <family val="2"/>
      </rPr>
      <t>3</t>
    </r>
  </si>
  <si>
    <t>ΝΟΕ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</si>
</sst>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_)"/>
    <numFmt numFmtId="173" formatCode="0.0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1"/>
      <name val="Arial"/>
      <family val="2"/>
    </font>
    <font>
      <b/>
      <sz val="20"/>
      <color indexed="12"/>
      <name val="Arial"/>
      <family val="2"/>
    </font>
    <font>
      <b/>
      <sz val="24"/>
      <color indexed="12"/>
      <name val="Arial"/>
      <family val="2"/>
    </font>
    <font>
      <b/>
      <sz val="15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sz val="10"/>
      <name val="Courier"/>
      <family val="1"/>
    </font>
    <font>
      <b/>
      <sz val="10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9"/>
        <bgColor indexed="38"/>
      </patternFill>
    </fill>
    <fill>
      <patternFill patternType="gray0625">
        <fgColor indexed="11"/>
        <bgColor indexed="38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ashed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ashed">
        <color indexed="3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72" fontId="1" fillId="0" borderId="0" xfId="0" applyNumberFormat="1" applyFont="1" applyAlignment="1">
      <alignment/>
    </xf>
    <xf numFmtId="49" fontId="2" fillId="0" borderId="0" xfId="0" applyNumberFormat="1" applyFont="1" applyAlignment="1">
      <alignment horizontal="right" vertical="center"/>
    </xf>
    <xf numFmtId="172" fontId="1" fillId="24" borderId="0" xfId="0" applyNumberFormat="1" applyFont="1" applyFill="1" applyAlignment="1">
      <alignment/>
    </xf>
    <xf numFmtId="172" fontId="5" fillId="24" borderId="0" xfId="0" applyNumberFormat="1" applyFont="1" applyFill="1" applyAlignment="1" applyProtection="1">
      <alignment horizontal="left"/>
      <protection/>
    </xf>
    <xf numFmtId="172" fontId="6" fillId="24" borderId="0" xfId="0" applyNumberFormat="1" applyFont="1" applyFill="1" applyAlignment="1" applyProtection="1">
      <alignment horizontal="left"/>
      <protection/>
    </xf>
    <xf numFmtId="172" fontId="7" fillId="24" borderId="0" xfId="0" applyNumberFormat="1" applyFont="1" applyFill="1" applyAlignment="1" applyProtection="1">
      <alignment horizontal="left"/>
      <protection/>
    </xf>
    <xf numFmtId="172" fontId="1" fillId="24" borderId="0" xfId="0" applyNumberFormat="1" applyFont="1" applyFill="1" applyAlignment="1">
      <alignment horizontal="center"/>
    </xf>
    <xf numFmtId="172" fontId="1" fillId="24" borderId="0" xfId="0" applyNumberFormat="1" applyFont="1" applyFill="1" applyAlignment="1" applyProtection="1">
      <alignment horizontal="center"/>
      <protection/>
    </xf>
    <xf numFmtId="172" fontId="1" fillId="24" borderId="0" xfId="0" applyNumberFormat="1" applyFont="1" applyFill="1" applyAlignment="1">
      <alignment/>
    </xf>
    <xf numFmtId="172" fontId="8" fillId="24" borderId="0" xfId="0" applyNumberFormat="1" applyFont="1" applyFill="1" applyAlignment="1">
      <alignment horizontal="left"/>
    </xf>
    <xf numFmtId="172" fontId="9" fillId="24" borderId="0" xfId="0" applyNumberFormat="1" applyFont="1" applyFill="1" applyAlignment="1">
      <alignment horizontal="center"/>
    </xf>
    <xf numFmtId="172" fontId="10" fillId="24" borderId="0" xfId="0" applyNumberFormat="1" applyFont="1" applyFill="1" applyAlignment="1">
      <alignment/>
    </xf>
    <xf numFmtId="172" fontId="10" fillId="24" borderId="0" xfId="0" applyNumberFormat="1" applyFont="1" applyFill="1" applyAlignment="1" applyProtection="1">
      <alignment horizontal="left"/>
      <protection/>
    </xf>
    <xf numFmtId="172" fontId="1" fillId="24" borderId="10" xfId="0" applyNumberFormat="1" applyFont="1" applyFill="1" applyBorder="1" applyAlignment="1">
      <alignment/>
    </xf>
    <xf numFmtId="172" fontId="9" fillId="24" borderId="10" xfId="0" applyNumberFormat="1" applyFont="1" applyFill="1" applyBorder="1" applyAlignment="1">
      <alignment horizontal="center"/>
    </xf>
    <xf numFmtId="172" fontId="1" fillId="24" borderId="10" xfId="0" applyNumberFormat="1" applyFont="1" applyFill="1" applyBorder="1" applyAlignment="1" applyProtection="1">
      <alignment horizontal="left"/>
      <protection/>
    </xf>
    <xf numFmtId="49" fontId="4" fillId="24" borderId="0" xfId="0" applyNumberFormat="1" applyFont="1" applyFill="1" applyAlignment="1">
      <alignment horizontal="right" vertical="center"/>
    </xf>
    <xf numFmtId="172" fontId="11" fillId="24" borderId="0" xfId="0" applyNumberFormat="1" applyFont="1" applyFill="1" applyAlignment="1" applyProtection="1">
      <alignment horizontal="left"/>
      <protection/>
    </xf>
    <xf numFmtId="172" fontId="4" fillId="24" borderId="0" xfId="0" applyNumberFormat="1" applyFont="1" applyFill="1" applyAlignment="1" applyProtection="1">
      <alignment horizontal="center"/>
      <protection/>
    </xf>
    <xf numFmtId="172" fontId="12" fillId="24" borderId="0" xfId="0" applyNumberFormat="1" applyFont="1" applyFill="1" applyAlignment="1">
      <alignment horizontal="right" vertical="center"/>
    </xf>
    <xf numFmtId="172" fontId="4" fillId="24" borderId="0" xfId="0" applyNumberFormat="1" applyFont="1" applyFill="1" applyAlignment="1" applyProtection="1">
      <alignment horizontal="center" wrapText="1"/>
      <protection/>
    </xf>
    <xf numFmtId="172" fontId="4" fillId="24" borderId="0" xfId="0" applyNumberFormat="1" applyFont="1" applyFill="1" applyAlignment="1" applyProtection="1">
      <alignment horizontal="left" vertical="center" wrapText="1"/>
      <protection/>
    </xf>
    <xf numFmtId="172" fontId="4" fillId="24" borderId="0" xfId="0" applyNumberFormat="1" applyFont="1" applyFill="1" applyAlignment="1">
      <alignment vertical="center" wrapText="1"/>
    </xf>
    <xf numFmtId="172" fontId="4" fillId="24" borderId="0" xfId="0" applyNumberFormat="1" applyFont="1" applyFill="1" applyAlignment="1">
      <alignment horizontal="left" vertical="center" wrapText="1"/>
    </xf>
    <xf numFmtId="172" fontId="1" fillId="24" borderId="0" xfId="0" applyNumberFormat="1" applyFont="1" applyFill="1" applyAlignment="1">
      <alignment/>
    </xf>
    <xf numFmtId="49" fontId="2" fillId="24" borderId="0" xfId="0" applyNumberFormat="1" applyFont="1" applyFill="1" applyAlignment="1">
      <alignment horizontal="right" vertical="center"/>
    </xf>
    <xf numFmtId="172" fontId="32" fillId="24" borderId="0" xfId="0" applyNumberFormat="1" applyFont="1" applyFill="1" applyAlignment="1" applyProtection="1">
      <alignment horizontal="left"/>
      <protection/>
    </xf>
    <xf numFmtId="172" fontId="2" fillId="24" borderId="11" xfId="0" applyNumberFormat="1" applyFont="1" applyFill="1" applyBorder="1" applyAlignment="1">
      <alignment horizontal="center"/>
    </xf>
    <xf numFmtId="0" fontId="33" fillId="24" borderId="11" xfId="0" applyNumberFormat="1" applyFont="1" applyFill="1" applyBorder="1" applyAlignment="1">
      <alignment horizontal="center"/>
    </xf>
    <xf numFmtId="0" fontId="2" fillId="24" borderId="11" xfId="0" applyNumberFormat="1" applyFont="1" applyFill="1" applyBorder="1" applyAlignment="1">
      <alignment horizontal="center"/>
    </xf>
    <xf numFmtId="172" fontId="2" fillId="24" borderId="0" xfId="0" applyNumberFormat="1" applyFont="1" applyFill="1" applyAlignment="1">
      <alignment/>
    </xf>
    <xf numFmtId="172" fontId="2" fillId="24" borderId="0" xfId="0" applyNumberFormat="1" applyFont="1" applyFill="1" applyAlignment="1">
      <alignment horizontal="center"/>
    </xf>
    <xf numFmtId="172" fontId="2" fillId="24" borderId="0" xfId="0" applyNumberFormat="1" applyFont="1" applyFill="1" applyAlignment="1" applyProtection="1">
      <alignment horizontal="center"/>
      <protection/>
    </xf>
    <xf numFmtId="49" fontId="3" fillId="24" borderId="0" xfId="0" applyNumberFormat="1" applyFont="1" applyFill="1" applyAlignment="1">
      <alignment horizontal="left"/>
    </xf>
    <xf numFmtId="172" fontId="3" fillId="24" borderId="0" xfId="0" applyNumberFormat="1" applyFont="1" applyFill="1" applyAlignment="1" applyProtection="1">
      <alignment horizontal="left"/>
      <protection/>
    </xf>
    <xf numFmtId="172" fontId="2" fillId="24" borderId="0" xfId="0" applyNumberFormat="1" applyFont="1" applyFill="1" applyAlignment="1" applyProtection="1">
      <alignment horizontal="right" vertical="center"/>
      <protection/>
    </xf>
    <xf numFmtId="172" fontId="1" fillId="24" borderId="0" xfId="0" applyNumberFormat="1" applyFont="1" applyFill="1" applyAlignment="1">
      <alignment vertical="center"/>
    </xf>
    <xf numFmtId="49" fontId="2" fillId="24" borderId="0" xfId="0" applyNumberFormat="1" applyFont="1" applyFill="1" applyAlignment="1">
      <alignment horizontal="left" vertical="center"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172" fontId="2" fillId="24" borderId="0" xfId="0" applyNumberFormat="1" applyFont="1" applyFill="1" applyAlignment="1" applyProtection="1">
      <alignment horizontal="left" vertical="center" wrapText="1"/>
      <protection/>
    </xf>
    <xf numFmtId="173" fontId="1" fillId="24" borderId="0" xfId="0" applyNumberFormat="1" applyFont="1" applyFill="1" applyAlignment="1">
      <alignment horizontal="right" vertical="center"/>
    </xf>
    <xf numFmtId="173" fontId="1" fillId="24" borderId="0" xfId="0" applyNumberFormat="1" applyFont="1" applyFill="1" applyAlignment="1" applyProtection="1">
      <alignment vertical="center"/>
      <protection/>
    </xf>
    <xf numFmtId="173" fontId="1" fillId="24" borderId="0" xfId="0" applyNumberFormat="1" applyFont="1" applyFill="1" applyAlignment="1" applyProtection="1">
      <alignment horizontal="right" vertical="center"/>
      <protection/>
    </xf>
    <xf numFmtId="173" fontId="1" fillId="24" borderId="0" xfId="0" applyNumberFormat="1" applyFont="1" applyFill="1" applyAlignment="1" applyProtection="1">
      <alignment horizontal="center" vertical="center"/>
      <protection/>
    </xf>
    <xf numFmtId="173" fontId="1" fillId="24" borderId="0" xfId="0" applyNumberFormat="1" applyFont="1" applyFill="1" applyAlignment="1">
      <alignment horizontal="center" vertical="center"/>
    </xf>
    <xf numFmtId="173" fontId="2" fillId="24" borderId="0" xfId="0" applyNumberFormat="1" applyFont="1" applyFill="1" applyAlignment="1" applyProtection="1">
      <alignment horizontal="center" vertical="center" wrapText="1"/>
      <protection/>
    </xf>
    <xf numFmtId="173" fontId="2" fillId="24" borderId="0" xfId="0" applyNumberFormat="1" applyFont="1" applyFill="1" applyAlignment="1" applyProtection="1">
      <alignment horizontal="center" vertical="center"/>
      <protection/>
    </xf>
    <xf numFmtId="173" fontId="2" fillId="24" borderId="0" xfId="0" applyNumberFormat="1" applyFont="1" applyFill="1" applyAlignment="1">
      <alignment horizontal="center" vertical="center"/>
    </xf>
    <xf numFmtId="49" fontId="2" fillId="24" borderId="0" xfId="0" applyNumberFormat="1" applyFont="1" applyFill="1" applyAlignment="1">
      <alignment horizontal="left" vertical="center" wrapText="1"/>
    </xf>
    <xf numFmtId="172" fontId="2" fillId="24" borderId="0" xfId="0" applyNumberFormat="1" applyFont="1" applyFill="1" applyAlignment="1">
      <alignment horizontal="left" vertical="center" wrapText="1"/>
    </xf>
    <xf numFmtId="173" fontId="1" fillId="24" borderId="0" xfId="0" applyNumberFormat="1" applyFont="1" applyFill="1" applyAlignment="1">
      <alignment horizontal="right" vertical="center" wrapText="1"/>
    </xf>
    <xf numFmtId="172" fontId="1" fillId="24" borderId="0" xfId="0" applyNumberFormat="1" applyFont="1" applyFill="1" applyAlignment="1" applyProtection="1">
      <alignment vertical="center"/>
      <protection/>
    </xf>
    <xf numFmtId="172" fontId="1" fillId="24" borderId="0" xfId="0" applyNumberFormat="1" applyFont="1" applyFill="1" applyAlignment="1" applyProtection="1">
      <alignment horizontal="right" vertical="center"/>
      <protection/>
    </xf>
    <xf numFmtId="172" fontId="1" fillId="24" borderId="0" xfId="0" applyNumberFormat="1" applyFont="1" applyFill="1" applyAlignment="1" applyProtection="1">
      <alignment horizontal="center" vertical="center"/>
      <protection/>
    </xf>
    <xf numFmtId="172" fontId="1" fillId="24" borderId="0" xfId="0" applyNumberFormat="1" applyFont="1" applyFill="1" applyAlignment="1">
      <alignment horizontal="center" vertical="center"/>
    </xf>
    <xf numFmtId="0" fontId="3" fillId="24" borderId="0" xfId="0" applyNumberFormat="1" applyFont="1" applyFill="1" applyAlignment="1">
      <alignment horizontal="left" vertical="center"/>
    </xf>
    <xf numFmtId="172" fontId="1" fillId="24" borderId="0" xfId="0" applyNumberFormat="1" applyFont="1" applyFill="1" applyAlignment="1">
      <alignment horizontal="center" vertical="center" wrapText="1"/>
    </xf>
    <xf numFmtId="172" fontId="2" fillId="24" borderId="0" xfId="0" applyNumberFormat="1" applyFont="1" applyFill="1" applyAlignment="1" applyProtection="1">
      <alignment horizontal="right" vertical="center"/>
      <protection/>
    </xf>
    <xf numFmtId="173" fontId="2" fillId="24" borderId="0" xfId="0" applyNumberFormat="1" applyFont="1" applyFill="1" applyAlignment="1">
      <alignment horizontal="center" vertical="center"/>
    </xf>
    <xf numFmtId="0" fontId="2" fillId="24" borderId="0" xfId="0" applyNumberFormat="1" applyFont="1" applyFill="1" applyAlignment="1" applyProtection="1">
      <alignment horizontal="left" vertical="center" wrapText="1"/>
      <protection/>
    </xf>
    <xf numFmtId="172" fontId="1" fillId="24" borderId="0" xfId="0" applyNumberFormat="1" applyFont="1" applyFill="1" applyAlignment="1" applyProtection="1">
      <alignment vertical="center"/>
      <protection/>
    </xf>
    <xf numFmtId="172" fontId="2" fillId="24" borderId="0" xfId="0" applyNumberFormat="1" applyFont="1" applyFill="1" applyAlignment="1" applyProtection="1">
      <alignment horizontal="right" vertical="top"/>
      <protection/>
    </xf>
    <xf numFmtId="172" fontId="2" fillId="24" borderId="0" xfId="0" applyNumberFormat="1" applyFont="1" applyFill="1" applyAlignment="1" applyProtection="1">
      <alignment horizontal="left" vertical="center" wrapText="1"/>
      <protection/>
    </xf>
    <xf numFmtId="172" fontId="1" fillId="24" borderId="0" xfId="0" applyNumberFormat="1" applyFont="1" applyFill="1" applyBorder="1" applyAlignment="1" applyProtection="1">
      <alignment vertical="center"/>
      <protection/>
    </xf>
    <xf numFmtId="172" fontId="2" fillId="24" borderId="0" xfId="0" applyNumberFormat="1" applyFont="1" applyFill="1" applyBorder="1" applyAlignment="1" applyProtection="1">
      <alignment horizontal="left" vertical="center" wrapText="1"/>
      <protection/>
    </xf>
    <xf numFmtId="172" fontId="1" fillId="24" borderId="0" xfId="0" applyNumberFormat="1" applyFont="1" applyFill="1" applyBorder="1" applyAlignment="1">
      <alignment vertical="center"/>
    </xf>
    <xf numFmtId="172" fontId="1" fillId="24" borderId="0" xfId="0" applyNumberFormat="1" applyFont="1" applyFill="1" applyBorder="1" applyAlignment="1">
      <alignment horizontal="right" vertical="center"/>
    </xf>
    <xf numFmtId="172" fontId="1" fillId="24" borderId="0" xfId="0" applyNumberFormat="1" applyFont="1" applyFill="1" applyBorder="1" applyAlignment="1" applyProtection="1">
      <alignment horizontal="right" vertical="center"/>
      <protection/>
    </xf>
    <xf numFmtId="172" fontId="2" fillId="24" borderId="0" xfId="0" applyNumberFormat="1" applyFont="1" applyFill="1" applyAlignment="1">
      <alignment horizontal="left" vertical="center" wrapText="1"/>
    </xf>
    <xf numFmtId="172" fontId="1" fillId="24" borderId="0" xfId="0" applyNumberFormat="1" applyFont="1" applyFill="1" applyBorder="1" applyAlignment="1">
      <alignment horizontal="center" vertical="center" wrapText="1"/>
    </xf>
    <xf numFmtId="173" fontId="2" fillId="24" borderId="0" xfId="0" applyNumberFormat="1" applyFont="1" applyFill="1" applyBorder="1" applyAlignment="1" applyProtection="1">
      <alignment horizontal="center" vertical="center" wrapText="1"/>
      <protection/>
    </xf>
    <xf numFmtId="172" fontId="1" fillId="24" borderId="0" xfId="0" applyNumberFormat="1" applyFont="1" applyFill="1" applyBorder="1" applyAlignment="1">
      <alignment horizontal="center" vertical="center"/>
    </xf>
    <xf numFmtId="172" fontId="1" fillId="24" borderId="0" xfId="0" applyNumberFormat="1" applyFont="1" applyFill="1" applyBorder="1" applyAlignment="1" applyProtection="1">
      <alignment vertical="center"/>
      <protection/>
    </xf>
    <xf numFmtId="172" fontId="2" fillId="24" borderId="0" xfId="0" applyNumberFormat="1" applyFont="1" applyFill="1" applyBorder="1" applyAlignment="1" applyProtection="1">
      <alignment horizontal="right" vertical="top"/>
      <protection/>
    </xf>
    <xf numFmtId="172" fontId="1" fillId="24" borderId="0" xfId="0" applyNumberFormat="1" applyFont="1" applyFill="1" applyBorder="1" applyAlignment="1" applyProtection="1">
      <alignment horizontal="left" vertical="center"/>
      <protection/>
    </xf>
    <xf numFmtId="172" fontId="1" fillId="24" borderId="0" xfId="0" applyNumberFormat="1" applyFont="1" applyFill="1" applyBorder="1" applyAlignment="1">
      <alignment horizontal="left" vertical="center"/>
    </xf>
    <xf numFmtId="172" fontId="1" fillId="24" borderId="0" xfId="0" applyNumberFormat="1" applyFont="1" applyFill="1" applyAlignment="1">
      <alignment horizontal="left" vertical="center"/>
    </xf>
    <xf numFmtId="172" fontId="2" fillId="24" borderId="12" xfId="0" applyNumberFormat="1" applyFont="1" applyFill="1" applyBorder="1" applyAlignment="1" applyProtection="1">
      <alignment horizontal="left" vertical="center" wrapText="1"/>
      <protection/>
    </xf>
    <xf numFmtId="172" fontId="1" fillId="24" borderId="12" xfId="0" applyNumberFormat="1" applyFont="1" applyFill="1" applyBorder="1" applyAlignment="1">
      <alignment vertical="center"/>
    </xf>
    <xf numFmtId="172" fontId="1" fillId="24" borderId="12" xfId="0" applyNumberFormat="1" applyFont="1" applyFill="1" applyBorder="1" applyAlignment="1">
      <alignment horizontal="right" vertical="center"/>
    </xf>
    <xf numFmtId="172" fontId="1" fillId="24" borderId="12" xfId="0" applyNumberFormat="1" applyFont="1" applyFill="1" applyBorder="1" applyAlignment="1" applyProtection="1">
      <alignment horizontal="right" vertical="center"/>
      <protection/>
    </xf>
    <xf numFmtId="172" fontId="1" fillId="25" borderId="0" xfId="0" applyNumberFormat="1" applyFont="1" applyFill="1" applyAlignment="1">
      <alignment/>
    </xf>
    <xf numFmtId="172" fontId="35" fillId="25" borderId="0" xfId="0" applyNumberFormat="1" applyFont="1" applyFill="1" applyAlignment="1">
      <alignment horizontal="left" vertical="center"/>
    </xf>
    <xf numFmtId="172" fontId="12" fillId="25" borderId="0" xfId="0" applyNumberFormat="1" applyFont="1" applyFill="1" applyAlignment="1">
      <alignment horizontal="center" vertical="center" wrapText="1"/>
    </xf>
    <xf numFmtId="173" fontId="4" fillId="25" borderId="0" xfId="0" applyNumberFormat="1" applyFont="1" applyFill="1" applyAlignment="1" applyProtection="1">
      <alignment horizontal="center" vertical="center" wrapText="1"/>
      <protection/>
    </xf>
    <xf numFmtId="172" fontId="12" fillId="25" borderId="0" xfId="0" applyNumberFormat="1" applyFont="1" applyFill="1" applyAlignment="1">
      <alignment horizontal="center" vertical="center"/>
    </xf>
    <xf numFmtId="172" fontId="12" fillId="25" borderId="0" xfId="0" applyNumberFormat="1" applyFont="1" applyFill="1" applyAlignment="1">
      <alignment vertical="center"/>
    </xf>
    <xf numFmtId="172" fontId="12" fillId="25" borderId="0" xfId="0" applyNumberFormat="1" applyFont="1" applyFill="1" applyAlignment="1" applyProtection="1">
      <alignment vertical="center"/>
      <protection/>
    </xf>
    <xf numFmtId="172" fontId="4" fillId="25" borderId="0" xfId="0" applyNumberFormat="1" applyFont="1" applyFill="1" applyAlignment="1" applyProtection="1">
      <alignment horizontal="right" vertical="top"/>
      <protection/>
    </xf>
    <xf numFmtId="172" fontId="1" fillId="25" borderId="0" xfId="0" applyNumberFormat="1" applyFont="1" applyFill="1" applyAlignment="1">
      <alignment vertical="center"/>
    </xf>
    <xf numFmtId="172" fontId="1" fillId="25" borderId="0" xfId="0" applyNumberFormat="1" applyFont="1" applyFill="1" applyBorder="1" applyAlignment="1">
      <alignment vertical="center"/>
    </xf>
    <xf numFmtId="172" fontId="15" fillId="25" borderId="0" xfId="0" applyNumberFormat="1" applyFont="1" applyFill="1" applyBorder="1" applyAlignment="1" applyProtection="1">
      <alignment horizontal="left" vertical="center"/>
      <protection/>
    </xf>
    <xf numFmtId="172" fontId="4" fillId="25" borderId="0" xfId="0" applyNumberFormat="1" applyFont="1" applyFill="1" applyBorder="1" applyAlignment="1" applyProtection="1">
      <alignment horizontal="left" vertical="center" wrapText="1"/>
      <protection/>
    </xf>
    <xf numFmtId="172" fontId="12" fillId="25" borderId="0" xfId="0" applyNumberFormat="1" applyFont="1" applyFill="1" applyBorder="1" applyAlignment="1">
      <alignment vertical="center"/>
    </xf>
    <xf numFmtId="172" fontId="12" fillId="25" borderId="0" xfId="0" applyNumberFormat="1" applyFont="1" applyFill="1" applyBorder="1" applyAlignment="1">
      <alignment horizontal="right" vertical="center"/>
    </xf>
    <xf numFmtId="172" fontId="12" fillId="25" borderId="0" xfId="0" applyNumberFormat="1" applyFont="1" applyFill="1" applyBorder="1" applyAlignment="1" applyProtection="1">
      <alignment horizontal="right" vertical="center"/>
      <protection/>
    </xf>
    <xf numFmtId="172" fontId="2" fillId="24" borderId="0" xfId="0" applyNumberFormat="1" applyFont="1" applyFill="1" applyBorder="1" applyAlignment="1">
      <alignment horizontal="center" vertical="center" wrapText="1"/>
    </xf>
    <xf numFmtId="172" fontId="2" fillId="24" borderId="11" xfId="0" applyNumberFormat="1" applyFont="1" applyFill="1" applyBorder="1" applyAlignment="1">
      <alignment horizontal="center" vertical="center" wrapText="1"/>
    </xf>
    <xf numFmtId="1" fontId="2" fillId="24" borderId="13" xfId="0" applyNumberFormat="1" applyFont="1" applyFill="1" applyBorder="1" applyAlignment="1" applyProtection="1">
      <alignment horizontal="center"/>
      <protection/>
    </xf>
    <xf numFmtId="1" fontId="2" fillId="24" borderId="0" xfId="0" applyNumberFormat="1" applyFont="1" applyFill="1" applyBorder="1" applyAlignment="1" applyProtection="1">
      <alignment horizontal="center" vertical="center" wrapText="1"/>
      <protection/>
    </xf>
    <xf numFmtId="172" fontId="13" fillId="24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E3E3E3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371475</xdr:colOff>
      <xdr:row>0</xdr:row>
      <xdr:rowOff>47625</xdr:rowOff>
    </xdr:from>
    <xdr:to>
      <xdr:col>31</xdr:col>
      <xdr:colOff>0</xdr:colOff>
      <xdr:row>2</xdr:row>
      <xdr:rowOff>28575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97300" y="47625"/>
          <a:ext cx="1457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1.00390625" defaultRowHeight="15"/>
  <cols>
    <col min="1" max="1" width="2.140625" style="1" customWidth="1"/>
    <col min="2" max="2" width="15.28125" style="2" customWidth="1"/>
    <col min="3" max="3" width="27.00390625" style="1" customWidth="1"/>
    <col min="4" max="4" width="6.28125" style="1" customWidth="1"/>
    <col min="5" max="16" width="7.8515625" style="1" customWidth="1"/>
    <col min="17" max="17" width="10.421875" style="1" customWidth="1"/>
    <col min="18" max="29" width="7.8515625" style="1" customWidth="1"/>
    <col min="30" max="30" width="9.421875" style="1" customWidth="1"/>
    <col min="31" max="31" width="10.140625" style="1" customWidth="1"/>
    <col min="32" max="32" width="2.140625" style="1" customWidth="1"/>
    <col min="33" max="16384" width="11.00390625" style="1" customWidth="1"/>
  </cols>
  <sheetData>
    <row r="1" spans="1:32" ht="30">
      <c r="A1" s="3"/>
      <c r="B1" s="4" t="s">
        <v>46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6"/>
      <c r="V1" s="7"/>
      <c r="W1" s="8" t="s">
        <v>8</v>
      </c>
      <c r="X1" s="8"/>
      <c r="Y1" s="8" t="s">
        <v>8</v>
      </c>
      <c r="Z1" s="8"/>
      <c r="AA1" s="9"/>
      <c r="AB1" s="9"/>
      <c r="AC1" s="9"/>
      <c r="AD1" s="9"/>
      <c r="AE1" s="9"/>
      <c r="AF1" s="3"/>
    </row>
    <row r="2" spans="1:32" ht="18">
      <c r="A2" s="3"/>
      <c r="B2" s="10" t="s">
        <v>47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1"/>
      <c r="T2" s="11"/>
      <c r="U2" s="12"/>
      <c r="V2" s="12"/>
      <c r="W2" s="13"/>
      <c r="X2" s="13"/>
      <c r="Y2" s="12" t="s">
        <v>14</v>
      </c>
      <c r="Z2" s="13"/>
      <c r="AA2" s="9"/>
      <c r="AB2" s="9"/>
      <c r="AC2" s="9"/>
      <c r="AD2" s="9"/>
      <c r="AE2" s="9"/>
      <c r="AF2" s="3"/>
    </row>
    <row r="3" spans="1:32" ht="3.75" customHeight="1" thickBot="1">
      <c r="A3" s="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  <c r="T3" s="15"/>
      <c r="U3" s="14"/>
      <c r="V3" s="14"/>
      <c r="W3" s="14"/>
      <c r="X3" s="14"/>
      <c r="Y3" s="16"/>
      <c r="Z3" s="14"/>
      <c r="AA3" s="14"/>
      <c r="AB3" s="14"/>
      <c r="AC3" s="14"/>
      <c r="AD3" s="14"/>
      <c r="AE3" s="14"/>
      <c r="AF3" s="3"/>
    </row>
    <row r="4" spans="1:32" ht="10.5" customHeight="1" thickTop="1">
      <c r="A4" s="3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9"/>
      <c r="S4" s="20"/>
      <c r="T4" s="20"/>
      <c r="U4" s="20"/>
      <c r="V4" s="20"/>
      <c r="W4" s="20"/>
      <c r="X4" s="21"/>
      <c r="Y4" s="22"/>
      <c r="Z4" s="22"/>
      <c r="AA4" s="23"/>
      <c r="AB4" s="24"/>
      <c r="AC4" s="25"/>
      <c r="AD4" s="25"/>
      <c r="AE4" s="25"/>
      <c r="AF4" s="3"/>
    </row>
    <row r="5" spans="1:32" ht="15" customHeight="1">
      <c r="A5" s="3"/>
      <c r="B5" s="26"/>
      <c r="C5" s="27"/>
      <c r="D5" s="27"/>
      <c r="E5" s="28"/>
      <c r="F5" s="28"/>
      <c r="G5" s="29"/>
      <c r="H5" s="29"/>
      <c r="I5" s="29"/>
      <c r="J5" s="29"/>
      <c r="K5" s="30">
        <v>2005</v>
      </c>
      <c r="L5" s="29"/>
      <c r="M5" s="28"/>
      <c r="N5" s="28"/>
      <c r="O5" s="28"/>
      <c r="P5" s="28"/>
      <c r="Q5" s="97" t="s">
        <v>44</v>
      </c>
      <c r="R5" s="99">
        <v>2006</v>
      </c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100" t="s">
        <v>43</v>
      </c>
      <c r="AE5" s="97" t="s">
        <v>45</v>
      </c>
      <c r="AF5" s="3"/>
    </row>
    <row r="6" spans="1:32" ht="39.75" customHeight="1">
      <c r="A6" s="3"/>
      <c r="B6" s="26"/>
      <c r="C6" s="12" t="s">
        <v>15</v>
      </c>
      <c r="D6" s="31"/>
      <c r="E6" s="32" t="s">
        <v>18</v>
      </c>
      <c r="F6" s="33" t="s">
        <v>19</v>
      </c>
      <c r="G6" s="32" t="s">
        <v>20</v>
      </c>
      <c r="H6" s="33" t="s">
        <v>21</v>
      </c>
      <c r="I6" s="33" t="s">
        <v>22</v>
      </c>
      <c r="J6" s="33" t="s">
        <v>23</v>
      </c>
      <c r="K6" s="33" t="s">
        <v>24</v>
      </c>
      <c r="L6" s="33" t="s">
        <v>25</v>
      </c>
      <c r="M6" s="33" t="s">
        <v>26</v>
      </c>
      <c r="N6" s="33" t="s">
        <v>27</v>
      </c>
      <c r="O6" s="33" t="s">
        <v>51</v>
      </c>
      <c r="P6" s="33" t="s">
        <v>28</v>
      </c>
      <c r="Q6" s="97"/>
      <c r="R6" s="32" t="s">
        <v>18</v>
      </c>
      <c r="S6" s="33" t="s">
        <v>19</v>
      </c>
      <c r="T6" s="32" t="s">
        <v>20</v>
      </c>
      <c r="U6" s="33" t="s">
        <v>21</v>
      </c>
      <c r="V6" s="33" t="s">
        <v>22</v>
      </c>
      <c r="W6" s="33" t="s">
        <v>23</v>
      </c>
      <c r="X6" s="33" t="s">
        <v>24</v>
      </c>
      <c r="Y6" s="33" t="s">
        <v>25</v>
      </c>
      <c r="Z6" s="33" t="s">
        <v>26</v>
      </c>
      <c r="AA6" s="33" t="s">
        <v>27</v>
      </c>
      <c r="AB6" s="33" t="s">
        <v>51</v>
      </c>
      <c r="AC6" s="33" t="s">
        <v>28</v>
      </c>
      <c r="AD6" s="101"/>
      <c r="AE6" s="97"/>
      <c r="AF6" s="3"/>
    </row>
    <row r="7" spans="1:32" ht="6" customHeight="1">
      <c r="A7" s="3"/>
      <c r="B7" s="26"/>
      <c r="C7" s="31"/>
      <c r="D7" s="31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9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98"/>
      <c r="AF7" s="3"/>
    </row>
    <row r="8" spans="1:32" ht="16.5" customHeight="1">
      <c r="A8" s="3"/>
      <c r="B8" s="34" t="s">
        <v>16</v>
      </c>
      <c r="C8" s="35" t="s">
        <v>17</v>
      </c>
      <c r="D8" s="27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7"/>
      <c r="AF8" s="3"/>
    </row>
    <row r="9" spans="1:32" ht="39" customHeight="1">
      <c r="A9" s="3"/>
      <c r="B9" s="38" t="s">
        <v>9</v>
      </c>
      <c r="C9" s="39">
        <v>47.11</v>
      </c>
      <c r="D9" s="40"/>
      <c r="E9" s="41">
        <v>87.09140885766405</v>
      </c>
      <c r="F9" s="42">
        <v>85.22376160501997</v>
      </c>
      <c r="G9" s="43">
        <v>96.51856277543867</v>
      </c>
      <c r="H9" s="43">
        <v>105.61228589367813</v>
      </c>
      <c r="I9" s="43">
        <v>91.6919989822224</v>
      </c>
      <c r="J9" s="43">
        <v>98.62715871712474</v>
      </c>
      <c r="K9" s="43">
        <v>104.00010094007357</v>
      </c>
      <c r="L9" s="44">
        <v>101.24183061695393</v>
      </c>
      <c r="M9" s="45">
        <v>103.09749785983061</v>
      </c>
      <c r="N9" s="45">
        <v>101.49378134215318</v>
      </c>
      <c r="O9" s="45">
        <v>97.58273137068763</v>
      </c>
      <c r="P9" s="43">
        <v>127.81888103915303</v>
      </c>
      <c r="Q9" s="46">
        <f>AVERAGE(E9:P9)</f>
        <v>100</v>
      </c>
      <c r="R9" s="41">
        <v>94.2161330814812</v>
      </c>
      <c r="S9" s="42">
        <v>92.91538193012462</v>
      </c>
      <c r="T9" s="43">
        <v>104.4132403058291</v>
      </c>
      <c r="U9" s="43">
        <v>108.23470349722245</v>
      </c>
      <c r="V9" s="43">
        <v>106.36852567817006</v>
      </c>
      <c r="W9" s="43">
        <v>111.31940962665834</v>
      </c>
      <c r="X9" s="43">
        <v>113.71297680048157</v>
      </c>
      <c r="Y9" s="44">
        <v>111.63037537563771</v>
      </c>
      <c r="Z9" s="45">
        <v>115.19050136505152</v>
      </c>
      <c r="AA9" s="45">
        <v>107.86868843277044</v>
      </c>
      <c r="AB9" s="45">
        <v>102.9583003642011</v>
      </c>
      <c r="AC9" s="43">
        <v>134.00123039999005</v>
      </c>
      <c r="AD9" s="47">
        <f>AVERAGE(R9:AC9)</f>
        <v>108.56912223813485</v>
      </c>
      <c r="AE9" s="48">
        <f aca="true" t="shared" si="0" ref="AE9:AE19">(AD9-Q9)/Q9*100</f>
        <v>8.569122238134852</v>
      </c>
      <c r="AF9" s="3"/>
    </row>
    <row r="10" spans="1:32" ht="27" customHeight="1">
      <c r="A10" s="3"/>
      <c r="B10" s="38" t="s">
        <v>10</v>
      </c>
      <c r="C10" s="39">
        <v>47.19</v>
      </c>
      <c r="D10" s="40"/>
      <c r="E10" s="41">
        <v>90.84793435990585</v>
      </c>
      <c r="F10" s="42">
        <v>81.5733839991594</v>
      </c>
      <c r="G10" s="43">
        <v>88.80176227983891</v>
      </c>
      <c r="H10" s="43">
        <v>109.14267731085222</v>
      </c>
      <c r="I10" s="43">
        <v>86.99257426385498</v>
      </c>
      <c r="J10" s="43">
        <v>94.29560602094686</v>
      </c>
      <c r="K10" s="43">
        <v>109.7332939283163</v>
      </c>
      <c r="L10" s="44">
        <v>111.67489634806401</v>
      </c>
      <c r="M10" s="45">
        <v>95.53503520445953</v>
      </c>
      <c r="N10" s="45">
        <v>98.15108128737344</v>
      </c>
      <c r="O10" s="45">
        <v>95.02251988427939</v>
      </c>
      <c r="P10" s="43">
        <v>138.22923511294917</v>
      </c>
      <c r="Q10" s="46">
        <f aca="true" t="shared" si="1" ref="Q10:Q19">AVERAGE(E10:P10)</f>
        <v>100</v>
      </c>
      <c r="R10" s="41">
        <v>94.04811251247833</v>
      </c>
      <c r="S10" s="42">
        <v>80.51917834764433</v>
      </c>
      <c r="T10" s="43">
        <v>91.49697623054654</v>
      </c>
      <c r="U10" s="43">
        <v>104.53282474514971</v>
      </c>
      <c r="V10" s="43">
        <v>95.16638466330154</v>
      </c>
      <c r="W10" s="43">
        <v>102.23367517983294</v>
      </c>
      <c r="X10" s="43">
        <v>110.87242251710332</v>
      </c>
      <c r="Y10" s="44">
        <v>119.01484181047255</v>
      </c>
      <c r="Z10" s="45">
        <v>103.40065064400395</v>
      </c>
      <c r="AA10" s="45">
        <v>103.73585284435282</v>
      </c>
      <c r="AB10" s="45">
        <v>104.93710328889826</v>
      </c>
      <c r="AC10" s="43">
        <v>150.90844889004902</v>
      </c>
      <c r="AD10" s="47">
        <f aca="true" t="shared" si="2" ref="AD10:AD19">AVERAGE(R10:AC10)</f>
        <v>105.07220597281945</v>
      </c>
      <c r="AE10" s="48">
        <f t="shared" si="0"/>
        <v>5.072205972819447</v>
      </c>
      <c r="AF10" s="3"/>
    </row>
    <row r="11" spans="1:32" ht="37.5" customHeight="1">
      <c r="A11" s="3"/>
      <c r="B11" s="38" t="s">
        <v>11</v>
      </c>
      <c r="C11" s="39">
        <v>47.2</v>
      </c>
      <c r="D11" s="40"/>
      <c r="E11" s="41">
        <v>81.43000701662578</v>
      </c>
      <c r="F11" s="42">
        <v>78.37425606806939</v>
      </c>
      <c r="G11" s="43">
        <v>96.1236361115446</v>
      </c>
      <c r="H11" s="43">
        <v>102.42040981551314</v>
      </c>
      <c r="I11" s="43">
        <v>99.49915065848681</v>
      </c>
      <c r="J11" s="43">
        <v>107.4201361167855</v>
      </c>
      <c r="K11" s="43">
        <v>110.72022076415054</v>
      </c>
      <c r="L11" s="44">
        <v>103.39119127720367</v>
      </c>
      <c r="M11" s="45">
        <v>104.18744034638175</v>
      </c>
      <c r="N11" s="45">
        <v>103.32551866390003</v>
      </c>
      <c r="O11" s="45">
        <v>87.71149916651143</v>
      </c>
      <c r="P11" s="43">
        <v>125.39653399482755</v>
      </c>
      <c r="Q11" s="46">
        <f t="shared" si="1"/>
        <v>100.00000000000001</v>
      </c>
      <c r="R11" s="41">
        <v>86.18834709109808</v>
      </c>
      <c r="S11" s="42">
        <v>84.81020462822711</v>
      </c>
      <c r="T11" s="43">
        <v>90.38507050645927</v>
      </c>
      <c r="U11" s="43">
        <v>102.18060620681568</v>
      </c>
      <c r="V11" s="43">
        <v>101.31234219657709</v>
      </c>
      <c r="W11" s="43">
        <v>114.70299400841745</v>
      </c>
      <c r="X11" s="43">
        <v>109.26665226570239</v>
      </c>
      <c r="Y11" s="44">
        <v>107.43330631372135</v>
      </c>
      <c r="Z11" s="45">
        <v>98.87193337179522</v>
      </c>
      <c r="AA11" s="45">
        <v>99.5214121047702</v>
      </c>
      <c r="AB11" s="45">
        <v>87.96181325887031</v>
      </c>
      <c r="AC11" s="43">
        <v>114.82094682100964</v>
      </c>
      <c r="AD11" s="47">
        <f t="shared" si="2"/>
        <v>99.78796906445531</v>
      </c>
      <c r="AE11" s="48">
        <f t="shared" si="0"/>
        <v>-0.21203093554470342</v>
      </c>
      <c r="AF11" s="3"/>
    </row>
    <row r="12" spans="1:32" ht="37.5" customHeight="1">
      <c r="A12" s="3"/>
      <c r="B12" s="38" t="s">
        <v>6</v>
      </c>
      <c r="C12" s="40" t="s">
        <v>3</v>
      </c>
      <c r="D12" s="40"/>
      <c r="E12" s="41">
        <v>86.00470718892936</v>
      </c>
      <c r="F12" s="42">
        <v>83.9090043583154</v>
      </c>
      <c r="G12" s="43">
        <v>96.44275691026044</v>
      </c>
      <c r="H12" s="43">
        <v>104.99960776943813</v>
      </c>
      <c r="I12" s="43">
        <v>93.19057565861416</v>
      </c>
      <c r="J12" s="43">
        <v>100.31496387239444</v>
      </c>
      <c r="K12" s="43">
        <v>105.29002270008453</v>
      </c>
      <c r="L12" s="44">
        <v>101.65439871965864</v>
      </c>
      <c r="M12" s="45">
        <v>103.30671147020784</v>
      </c>
      <c r="N12" s="45">
        <v>101.84538189270886</v>
      </c>
      <c r="O12" s="45">
        <v>95.68795604649362</v>
      </c>
      <c r="P12" s="43">
        <v>127.35391341289456</v>
      </c>
      <c r="Q12" s="46">
        <f t="shared" si="1"/>
        <v>99.99999999999999</v>
      </c>
      <c r="R12" s="41">
        <v>92.67520582054077</v>
      </c>
      <c r="S12" s="42">
        <v>91.35959946728727</v>
      </c>
      <c r="T12" s="43">
        <v>101.7205440517379</v>
      </c>
      <c r="U12" s="43">
        <v>107.07262424319788</v>
      </c>
      <c r="V12" s="43">
        <v>105.39799520159322</v>
      </c>
      <c r="W12" s="43">
        <v>111.96888601028276</v>
      </c>
      <c r="X12" s="43">
        <v>112.85950827318933</v>
      </c>
      <c r="Y12" s="44">
        <v>110.82475124199685</v>
      </c>
      <c r="Z12" s="45">
        <v>112.0581649636524</v>
      </c>
      <c r="AA12" s="45">
        <v>106.26643525065683</v>
      </c>
      <c r="AB12" s="45">
        <v>100.07973635830595</v>
      </c>
      <c r="AC12" s="43">
        <v>130.31958992342217</v>
      </c>
      <c r="AD12" s="47">
        <f t="shared" si="2"/>
        <v>106.88358673382196</v>
      </c>
      <c r="AE12" s="48">
        <f t="shared" si="0"/>
        <v>6.883586733821972</v>
      </c>
      <c r="AF12" s="3"/>
    </row>
    <row r="13" spans="1:32" ht="37.5" customHeight="1">
      <c r="A13" s="3"/>
      <c r="B13" s="49" t="s">
        <v>12</v>
      </c>
      <c r="C13" s="50" t="s">
        <v>4</v>
      </c>
      <c r="D13" s="40"/>
      <c r="E13" s="41">
        <v>87.10042012493994</v>
      </c>
      <c r="F13" s="42">
        <v>79.36100841746739</v>
      </c>
      <c r="G13" s="43">
        <v>86.86444778617019</v>
      </c>
      <c r="H13" s="43">
        <v>99.88602912198091</v>
      </c>
      <c r="I13" s="43">
        <v>94.82000852139375</v>
      </c>
      <c r="J13" s="43">
        <v>102.59409790529152</v>
      </c>
      <c r="K13" s="43">
        <v>112.90201516094028</v>
      </c>
      <c r="L13" s="44">
        <v>100.26754005504654</v>
      </c>
      <c r="M13" s="45">
        <v>100.90395709315254</v>
      </c>
      <c r="N13" s="45">
        <v>99.92127386898339</v>
      </c>
      <c r="O13" s="45">
        <v>100.35628956598644</v>
      </c>
      <c r="P13" s="43">
        <v>135.0229123786471</v>
      </c>
      <c r="Q13" s="46">
        <f t="shared" si="1"/>
        <v>100</v>
      </c>
      <c r="R13" s="41">
        <v>95.64927408390703</v>
      </c>
      <c r="S13" s="42">
        <v>84.64600466515398</v>
      </c>
      <c r="T13" s="43">
        <v>92.66010872503712</v>
      </c>
      <c r="U13" s="43">
        <v>100.7138196180124</v>
      </c>
      <c r="V13" s="43">
        <v>106.52167614353844</v>
      </c>
      <c r="W13" s="43">
        <v>106.75528876393987</v>
      </c>
      <c r="X13" s="43">
        <v>120.58737471666262</v>
      </c>
      <c r="Y13" s="44">
        <v>108.11058329195826</v>
      </c>
      <c r="Z13" s="45">
        <v>109.87207103941762</v>
      </c>
      <c r="AA13" s="45">
        <v>110.9993128010515</v>
      </c>
      <c r="AB13" s="45">
        <v>109.59976102009573</v>
      </c>
      <c r="AC13" s="43">
        <v>149.47271791334276</v>
      </c>
      <c r="AD13" s="47">
        <f t="shared" si="2"/>
        <v>107.96566606517645</v>
      </c>
      <c r="AE13" s="48">
        <f t="shared" si="0"/>
        <v>7.96566606517645</v>
      </c>
      <c r="AF13" s="3"/>
    </row>
    <row r="14" spans="1:32" ht="37.5" customHeight="1">
      <c r="A14" s="3"/>
      <c r="B14" s="38" t="s">
        <v>48</v>
      </c>
      <c r="C14" s="39" t="s">
        <v>0</v>
      </c>
      <c r="D14" s="40"/>
      <c r="E14" s="41">
        <v>110.09500856143684</v>
      </c>
      <c r="F14" s="42">
        <v>81.50564803887006</v>
      </c>
      <c r="G14" s="43">
        <v>75.00680825146046</v>
      </c>
      <c r="H14" s="43">
        <v>117.15706624256556</v>
      </c>
      <c r="I14" s="43">
        <v>87.62708942223506</v>
      </c>
      <c r="J14" s="43">
        <v>84.68414369820609</v>
      </c>
      <c r="K14" s="43">
        <v>117.3211157595344</v>
      </c>
      <c r="L14" s="44">
        <v>99.63332275265324</v>
      </c>
      <c r="M14" s="45">
        <v>88.02767994265103</v>
      </c>
      <c r="N14" s="45">
        <v>93.6286008953078</v>
      </c>
      <c r="O14" s="45">
        <v>98.3167478019008</v>
      </c>
      <c r="P14" s="43">
        <v>146.9967686331787</v>
      </c>
      <c r="Q14" s="46">
        <f t="shared" si="1"/>
        <v>100</v>
      </c>
      <c r="R14" s="41">
        <v>124.31981041792326</v>
      </c>
      <c r="S14" s="42">
        <v>83.90947850891057</v>
      </c>
      <c r="T14" s="43">
        <v>75.67769363935986</v>
      </c>
      <c r="U14" s="43">
        <v>121.98087231444961</v>
      </c>
      <c r="V14" s="43">
        <v>98.73962578936056</v>
      </c>
      <c r="W14" s="43">
        <v>98.58627759731903</v>
      </c>
      <c r="X14" s="43">
        <v>136.61179150512697</v>
      </c>
      <c r="Y14" s="44">
        <v>111.9019147508407</v>
      </c>
      <c r="Z14" s="45">
        <v>101.42660221252099</v>
      </c>
      <c r="AA14" s="45">
        <v>108.02477668820417</v>
      </c>
      <c r="AB14" s="45">
        <v>114.17510972131097</v>
      </c>
      <c r="AC14" s="43">
        <v>170.33338418363425</v>
      </c>
      <c r="AD14" s="47">
        <f t="shared" si="2"/>
        <v>112.14061144408008</v>
      </c>
      <c r="AE14" s="48">
        <f t="shared" si="0"/>
        <v>12.14061144408008</v>
      </c>
      <c r="AF14" s="3"/>
    </row>
    <row r="15" spans="1:32" ht="37.5" customHeight="1">
      <c r="A15" s="3"/>
      <c r="B15" s="38" t="s">
        <v>49</v>
      </c>
      <c r="C15" s="39" t="s">
        <v>1</v>
      </c>
      <c r="D15" s="40"/>
      <c r="E15" s="41">
        <v>85.00857060697535</v>
      </c>
      <c r="F15" s="42">
        <v>84.1207194136345</v>
      </c>
      <c r="G15" s="43">
        <v>93.17061911848616</v>
      </c>
      <c r="H15" s="43">
        <v>98.20476289044313</v>
      </c>
      <c r="I15" s="43">
        <v>97.18721516654165</v>
      </c>
      <c r="J15" s="43">
        <v>106.10669695239794</v>
      </c>
      <c r="K15" s="43">
        <v>116.4376775530727</v>
      </c>
      <c r="L15" s="44">
        <v>81.75032239021127</v>
      </c>
      <c r="M15" s="45">
        <v>97.88853453222836</v>
      </c>
      <c r="N15" s="45">
        <v>95.11353551626598</v>
      </c>
      <c r="O15" s="45">
        <v>110.29952984910386</v>
      </c>
      <c r="P15" s="43">
        <v>134.71181601063944</v>
      </c>
      <c r="Q15" s="46">
        <f t="shared" si="1"/>
        <v>100.00000000000004</v>
      </c>
      <c r="R15" s="41">
        <v>93.76163627429455</v>
      </c>
      <c r="S15" s="42">
        <v>93.5666420310469</v>
      </c>
      <c r="T15" s="43">
        <v>103.82148792879201</v>
      </c>
      <c r="U15" s="43">
        <v>97.38082667291975</v>
      </c>
      <c r="V15" s="43">
        <v>116.93449823185496</v>
      </c>
      <c r="W15" s="43">
        <v>119.52874122606362</v>
      </c>
      <c r="X15" s="43">
        <v>123.25187897749069</v>
      </c>
      <c r="Y15" s="44">
        <v>89.59184352851294</v>
      </c>
      <c r="Z15" s="45">
        <v>107.2283069809861</v>
      </c>
      <c r="AA15" s="45">
        <v>107.20252064869922</v>
      </c>
      <c r="AB15" s="45">
        <v>120.57154055320596</v>
      </c>
      <c r="AC15" s="43">
        <v>141.73921344552562</v>
      </c>
      <c r="AD15" s="47">
        <f t="shared" si="2"/>
        <v>109.54826137494935</v>
      </c>
      <c r="AE15" s="48">
        <f t="shared" si="0"/>
        <v>9.548261374949302</v>
      </c>
      <c r="AF15" s="3"/>
    </row>
    <row r="16" spans="1:32" ht="47.25" customHeight="1">
      <c r="A16" s="3"/>
      <c r="B16" s="38" t="s">
        <v>50</v>
      </c>
      <c r="C16" s="39" t="s">
        <v>2</v>
      </c>
      <c r="D16" s="40"/>
      <c r="E16" s="41">
        <v>73.95188209589449</v>
      </c>
      <c r="F16" s="42">
        <v>70.76624388092323</v>
      </c>
      <c r="G16" s="43">
        <v>81.12652481508522</v>
      </c>
      <c r="H16" s="43">
        <v>84.2236815588179</v>
      </c>
      <c r="I16" s="43">
        <v>101.93880209355326</v>
      </c>
      <c r="J16" s="43">
        <v>115.37412977669808</v>
      </c>
      <c r="K16" s="43">
        <v>114.08652946392344</v>
      </c>
      <c r="L16" s="44">
        <v>114.31241526720665</v>
      </c>
      <c r="M16" s="45">
        <v>114.73103673687376</v>
      </c>
      <c r="N16" s="45">
        <v>108.74936664249975</v>
      </c>
      <c r="O16" s="45">
        <v>94.83033598094099</v>
      </c>
      <c r="P16" s="43">
        <v>125.90905168758331</v>
      </c>
      <c r="Q16" s="46">
        <f t="shared" si="1"/>
        <v>100.00000000000001</v>
      </c>
      <c r="R16" s="43">
        <v>78.51564374685604</v>
      </c>
      <c r="S16" s="42">
        <v>75.29009152215876</v>
      </c>
      <c r="T16" s="43">
        <v>86.63626081518534</v>
      </c>
      <c r="U16" s="43">
        <v>86.46844336515063</v>
      </c>
      <c r="V16" s="43">
        <v>105.94311367499239</v>
      </c>
      <c r="W16" s="43">
        <v>100.8419144000738</v>
      </c>
      <c r="X16" s="43">
        <v>117.9762615938315</v>
      </c>
      <c r="Y16" s="44">
        <v>116.14666593965642</v>
      </c>
      <c r="Z16" s="45">
        <v>122.53338368565679</v>
      </c>
      <c r="AA16" s="45">
        <v>121.2924840591775</v>
      </c>
      <c r="AB16" s="45">
        <v>101.09918049281971</v>
      </c>
      <c r="AC16" s="43">
        <v>144.29745145807686</v>
      </c>
      <c r="AD16" s="47">
        <f t="shared" si="2"/>
        <v>104.75340789613631</v>
      </c>
      <c r="AE16" s="48">
        <f t="shared" si="0"/>
        <v>4.753407896136294</v>
      </c>
      <c r="AF16" s="3"/>
    </row>
    <row r="17" spans="1:32" ht="35.25" customHeight="1">
      <c r="A17" s="3"/>
      <c r="B17" s="38">
        <v>50.5</v>
      </c>
      <c r="C17" s="39">
        <v>473</v>
      </c>
      <c r="D17" s="40"/>
      <c r="E17" s="43">
        <v>106.85485866648408</v>
      </c>
      <c r="F17" s="42">
        <v>105.15728885818747</v>
      </c>
      <c r="G17" s="43">
        <v>103.15984716658352</v>
      </c>
      <c r="H17" s="43">
        <v>89.99443234219875</v>
      </c>
      <c r="I17" s="43">
        <v>91.62617007148266</v>
      </c>
      <c r="J17" s="43">
        <v>104.85178141491522</v>
      </c>
      <c r="K17" s="43">
        <v>93.62760350161471</v>
      </c>
      <c r="L17" s="44">
        <v>97.95680364229963</v>
      </c>
      <c r="M17" s="45">
        <v>95.92149471419644</v>
      </c>
      <c r="N17" s="45">
        <v>90.71573057871966</v>
      </c>
      <c r="O17" s="45">
        <v>108.52086004094716</v>
      </c>
      <c r="P17" s="43">
        <v>111.61312900237063</v>
      </c>
      <c r="Q17" s="46">
        <f t="shared" si="1"/>
        <v>100</v>
      </c>
      <c r="R17" s="43">
        <v>106.73556560477202</v>
      </c>
      <c r="S17" s="42">
        <v>98.8035776548917</v>
      </c>
      <c r="T17" s="43">
        <v>107.13605238239357</v>
      </c>
      <c r="U17" s="43">
        <v>92.4824113086802</v>
      </c>
      <c r="V17" s="43">
        <v>92.91430696216258</v>
      </c>
      <c r="W17" s="43">
        <v>101.622643708576</v>
      </c>
      <c r="X17" s="43">
        <v>104.58359490943656</v>
      </c>
      <c r="Y17" s="44">
        <v>95.27992907527252</v>
      </c>
      <c r="Z17" s="45">
        <v>97.88454973240655</v>
      </c>
      <c r="AA17" s="45">
        <v>97.63675532487068</v>
      </c>
      <c r="AB17" s="45">
        <v>109.66399252773792</v>
      </c>
      <c r="AC17" s="43">
        <v>115.89203621993545</v>
      </c>
      <c r="AD17" s="47">
        <f t="shared" si="2"/>
        <v>101.719617950928</v>
      </c>
      <c r="AE17" s="48">
        <f t="shared" si="0"/>
        <v>1.7196179509279972</v>
      </c>
      <c r="AF17" s="3"/>
    </row>
    <row r="18" spans="1:32" ht="35.25" customHeight="1">
      <c r="A18" s="3"/>
      <c r="B18" s="38" t="s">
        <v>13</v>
      </c>
      <c r="C18" s="39">
        <v>47</v>
      </c>
      <c r="D18" s="40"/>
      <c r="E18" s="51">
        <v>89.09058797243051</v>
      </c>
      <c r="F18" s="42">
        <v>83.79088414212922</v>
      </c>
      <c r="G18" s="43">
        <v>91.71630186682528</v>
      </c>
      <c r="H18" s="43">
        <v>100.28750781489876</v>
      </c>
      <c r="I18" s="43">
        <v>93.94497651336368</v>
      </c>
      <c r="J18" s="43">
        <v>102.16191338088564</v>
      </c>
      <c r="K18" s="43">
        <v>108.30162156929097</v>
      </c>
      <c r="L18" s="44">
        <v>100.42021865529865</v>
      </c>
      <c r="M18" s="45">
        <v>101.05320661284856</v>
      </c>
      <c r="N18" s="45">
        <v>99.42674564909997</v>
      </c>
      <c r="O18" s="45">
        <v>99.8878411211526</v>
      </c>
      <c r="P18" s="43">
        <v>129.91819470177603</v>
      </c>
      <c r="Q18" s="46">
        <f t="shared" si="1"/>
        <v>99.99999999999999</v>
      </c>
      <c r="R18" s="51">
        <v>96.04367566769594</v>
      </c>
      <c r="S18" s="42">
        <v>88.36884747718052</v>
      </c>
      <c r="T18" s="43">
        <v>97.13915536737308</v>
      </c>
      <c r="U18" s="43">
        <v>101.69210695452304</v>
      </c>
      <c r="V18" s="43">
        <v>104.57552461757405</v>
      </c>
      <c r="W18" s="43">
        <v>107.74767937833248</v>
      </c>
      <c r="X18" s="43">
        <v>116.33655285078711</v>
      </c>
      <c r="Y18" s="44">
        <v>107.43121966914812</v>
      </c>
      <c r="Z18" s="45">
        <v>109.1302481810045</v>
      </c>
      <c r="AA18" s="45">
        <v>107.97666471187213</v>
      </c>
      <c r="AB18" s="45">
        <v>106.69180954280095</v>
      </c>
      <c r="AC18" s="43">
        <v>139.65353769479927</v>
      </c>
      <c r="AD18" s="47">
        <f t="shared" si="2"/>
        <v>106.89891850942428</v>
      </c>
      <c r="AE18" s="48">
        <f t="shared" si="0"/>
        <v>6.898918509424293</v>
      </c>
      <c r="AF18" s="3"/>
    </row>
    <row r="19" spans="1:32" ht="39" customHeight="1">
      <c r="A19" s="3"/>
      <c r="B19" s="49" t="s">
        <v>7</v>
      </c>
      <c r="C19" s="50" t="s">
        <v>5</v>
      </c>
      <c r="D19" s="40"/>
      <c r="E19" s="51">
        <v>86.72007900239353</v>
      </c>
      <c r="F19" s="42">
        <v>80.93969734650067</v>
      </c>
      <c r="G19" s="43">
        <v>90.18924639411277</v>
      </c>
      <c r="H19" s="43">
        <v>101.66104169971345</v>
      </c>
      <c r="I19" s="43">
        <v>94.25440387826521</v>
      </c>
      <c r="J19" s="43">
        <v>101.80297062366803</v>
      </c>
      <c r="K19" s="43">
        <v>110.25975945488145</v>
      </c>
      <c r="L19" s="44">
        <v>100.74894295171417</v>
      </c>
      <c r="M19" s="45">
        <v>101.73799515817689</v>
      </c>
      <c r="N19" s="45">
        <v>100.58916541392463</v>
      </c>
      <c r="O19" s="45">
        <v>98.73582935887282</v>
      </c>
      <c r="P19" s="43">
        <v>132.36086871777607</v>
      </c>
      <c r="Q19" s="46">
        <f t="shared" si="1"/>
        <v>99.99999999999999</v>
      </c>
      <c r="R19" s="51">
        <v>94.61692297747874</v>
      </c>
      <c r="S19" s="42">
        <v>86.97641083217597</v>
      </c>
      <c r="T19" s="43">
        <v>95.80514428103143</v>
      </c>
      <c r="U19" s="43">
        <v>102.92107190984144</v>
      </c>
      <c r="V19" s="43">
        <v>106.13162683701161</v>
      </c>
      <c r="W19" s="43">
        <v>108.56501954652832</v>
      </c>
      <c r="X19" s="43">
        <v>117.90489712476649</v>
      </c>
      <c r="Y19" s="44">
        <v>109.05271845434453</v>
      </c>
      <c r="Z19" s="45">
        <v>110.63090247218554</v>
      </c>
      <c r="AA19" s="45">
        <v>109.35644823202875</v>
      </c>
      <c r="AB19" s="45">
        <v>106.29519396832976</v>
      </c>
      <c r="AC19" s="43">
        <v>142.8243322271392</v>
      </c>
      <c r="AD19" s="47">
        <f t="shared" si="2"/>
        <v>107.5900574052385</v>
      </c>
      <c r="AE19" s="48">
        <f t="shared" si="0"/>
        <v>7.590057405238512</v>
      </c>
      <c r="AF19" s="3"/>
    </row>
    <row r="20" spans="1:32" ht="21" customHeight="1">
      <c r="A20" s="3"/>
      <c r="B20" s="26"/>
      <c r="C20" s="50"/>
      <c r="D20" s="50"/>
      <c r="E20" s="51"/>
      <c r="F20" s="52"/>
      <c r="G20" s="53"/>
      <c r="H20" s="53"/>
      <c r="I20" s="53"/>
      <c r="J20" s="53"/>
      <c r="K20" s="53"/>
      <c r="L20" s="54"/>
      <c r="M20" s="55"/>
      <c r="N20" s="55"/>
      <c r="O20" s="45"/>
      <c r="P20" s="53"/>
      <c r="Q20" s="46"/>
      <c r="R20" s="51"/>
      <c r="S20" s="52"/>
      <c r="T20" s="53"/>
      <c r="U20" s="53"/>
      <c r="V20" s="53"/>
      <c r="W20" s="53"/>
      <c r="X20" s="53"/>
      <c r="Y20" s="54"/>
      <c r="Z20" s="55"/>
      <c r="AA20" s="55"/>
      <c r="AB20" s="45"/>
      <c r="AC20" s="53"/>
      <c r="AD20" s="47"/>
      <c r="AE20" s="48"/>
      <c r="AF20" s="3"/>
    </row>
    <row r="21" spans="1:32" ht="21" customHeight="1">
      <c r="A21" s="3"/>
      <c r="B21" s="34" t="s">
        <v>16</v>
      </c>
      <c r="C21" s="35" t="s">
        <v>17</v>
      </c>
      <c r="D21" s="56" t="s">
        <v>42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6"/>
      <c r="R21" s="55"/>
      <c r="S21" s="55"/>
      <c r="T21" s="55"/>
      <c r="U21" s="55"/>
      <c r="V21" s="55"/>
      <c r="W21" s="55"/>
      <c r="X21" s="55"/>
      <c r="Y21" s="54"/>
      <c r="Z21" s="55"/>
      <c r="AA21" s="55"/>
      <c r="AB21" s="55"/>
      <c r="AC21" s="55"/>
      <c r="AD21" s="58"/>
      <c r="AE21" s="59"/>
      <c r="AF21" s="3"/>
    </row>
    <row r="22" spans="1:32" ht="21" customHeight="1">
      <c r="A22" s="3"/>
      <c r="B22" s="38" t="s">
        <v>9</v>
      </c>
      <c r="C22" s="60">
        <v>47.11</v>
      </c>
      <c r="D22" s="52" t="s">
        <v>31</v>
      </c>
      <c r="E22" s="53"/>
      <c r="F22" s="53"/>
      <c r="G22" s="53"/>
      <c r="H22" s="53"/>
      <c r="I22" s="53"/>
      <c r="J22" s="55"/>
      <c r="K22" s="55"/>
      <c r="L22" s="54"/>
      <c r="M22" s="44"/>
      <c r="N22" s="53"/>
      <c r="O22" s="46"/>
      <c r="P22" s="41"/>
      <c r="Q22" s="52"/>
      <c r="R22" s="53"/>
      <c r="S22" s="53"/>
      <c r="T22" s="53"/>
      <c r="U22" s="37"/>
      <c r="V22" s="37"/>
      <c r="W22" s="37"/>
      <c r="X22" s="37"/>
      <c r="Y22" s="61"/>
      <c r="Z22" s="37"/>
      <c r="AA22" s="37"/>
      <c r="AB22" s="37"/>
      <c r="AC22" s="37"/>
      <c r="AD22" s="37"/>
      <c r="AE22" s="59"/>
      <c r="AF22" s="3"/>
    </row>
    <row r="23" spans="1:32" ht="21" customHeight="1">
      <c r="A23" s="3"/>
      <c r="B23" s="38" t="s">
        <v>10</v>
      </c>
      <c r="C23" s="60">
        <v>47.19</v>
      </c>
      <c r="D23" s="52" t="s">
        <v>32</v>
      </c>
      <c r="E23" s="53"/>
      <c r="F23" s="53"/>
      <c r="G23" s="53"/>
      <c r="H23" s="53"/>
      <c r="I23" s="53"/>
      <c r="J23" s="54"/>
      <c r="K23" s="55"/>
      <c r="L23" s="55"/>
      <c r="M23" s="45"/>
      <c r="N23" s="53"/>
      <c r="O23" s="46"/>
      <c r="P23" s="51"/>
      <c r="Q23" s="52"/>
      <c r="R23" s="53"/>
      <c r="S23" s="53"/>
      <c r="T23" s="53"/>
      <c r="U23" s="37"/>
      <c r="V23" s="37"/>
      <c r="W23" s="37"/>
      <c r="X23" s="37"/>
      <c r="Y23" s="61"/>
      <c r="Z23" s="37"/>
      <c r="AA23" s="37"/>
      <c r="AB23" s="37"/>
      <c r="AC23" s="37"/>
      <c r="AD23" s="37"/>
      <c r="AE23" s="37"/>
      <c r="AF23" s="3"/>
    </row>
    <row r="24" spans="1:32" ht="21" customHeight="1">
      <c r="A24" s="3"/>
      <c r="B24" s="38" t="s">
        <v>11</v>
      </c>
      <c r="C24" s="60">
        <v>47.2</v>
      </c>
      <c r="D24" s="52" t="s">
        <v>33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46"/>
      <c r="P24" s="55"/>
      <c r="Q24" s="55"/>
      <c r="R24" s="55"/>
      <c r="S24" s="55"/>
      <c r="T24" s="55"/>
      <c r="U24" s="55"/>
      <c r="V24" s="37"/>
      <c r="W24" s="37"/>
      <c r="X24" s="37"/>
      <c r="Y24" s="61"/>
      <c r="Z24" s="37"/>
      <c r="AA24" s="37"/>
      <c r="AB24" s="37"/>
      <c r="AC24" s="62"/>
      <c r="AD24" s="37"/>
      <c r="AE24" s="37"/>
      <c r="AF24" s="3"/>
    </row>
    <row r="25" spans="1:32" ht="21" customHeight="1">
      <c r="A25" s="3"/>
      <c r="B25" s="38" t="s">
        <v>6</v>
      </c>
      <c r="C25" s="63" t="s">
        <v>3</v>
      </c>
      <c r="D25" s="64" t="s">
        <v>34</v>
      </c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6"/>
      <c r="S25" s="66"/>
      <c r="T25" s="66"/>
      <c r="U25" s="66"/>
      <c r="V25" s="66"/>
      <c r="W25" s="67"/>
      <c r="X25" s="67"/>
      <c r="Y25" s="68"/>
      <c r="Z25" s="67"/>
      <c r="AA25" s="67"/>
      <c r="AB25" s="67"/>
      <c r="AC25" s="66"/>
      <c r="AD25" s="66"/>
      <c r="AE25" s="66"/>
      <c r="AF25" s="3"/>
    </row>
    <row r="26" spans="1:32" ht="21" customHeight="1">
      <c r="A26" s="3"/>
      <c r="B26" s="49" t="s">
        <v>12</v>
      </c>
      <c r="C26" s="69" t="s">
        <v>4</v>
      </c>
      <c r="D26" s="64" t="s">
        <v>35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  <c r="P26" s="72"/>
      <c r="Q26" s="72"/>
      <c r="R26" s="72"/>
      <c r="S26" s="72"/>
      <c r="T26" s="72"/>
      <c r="U26" s="72"/>
      <c r="V26" s="66"/>
      <c r="W26" s="66"/>
      <c r="X26" s="66"/>
      <c r="Y26" s="73"/>
      <c r="Z26" s="66"/>
      <c r="AA26" s="66"/>
      <c r="AB26" s="66"/>
      <c r="AC26" s="74"/>
      <c r="AD26" s="66"/>
      <c r="AE26" s="66"/>
      <c r="AF26" s="3"/>
    </row>
    <row r="27" spans="1:32" ht="21" customHeight="1">
      <c r="A27" s="3"/>
      <c r="B27" s="38" t="s">
        <v>48</v>
      </c>
      <c r="C27" s="60" t="s">
        <v>0</v>
      </c>
      <c r="D27" s="75" t="s">
        <v>36</v>
      </c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6"/>
      <c r="S27" s="66"/>
      <c r="T27" s="66"/>
      <c r="U27" s="66"/>
      <c r="V27" s="66"/>
      <c r="W27" s="67"/>
      <c r="X27" s="67"/>
      <c r="Y27" s="68"/>
      <c r="Z27" s="67"/>
      <c r="AA27" s="67"/>
      <c r="AB27" s="67"/>
      <c r="AC27" s="66"/>
      <c r="AD27" s="66"/>
      <c r="AE27" s="66"/>
      <c r="AF27" s="3"/>
    </row>
    <row r="28" spans="1:32" ht="21" customHeight="1">
      <c r="A28" s="3"/>
      <c r="B28" s="38" t="s">
        <v>49</v>
      </c>
      <c r="C28" s="60" t="s">
        <v>1</v>
      </c>
      <c r="D28" s="76" t="s">
        <v>37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1"/>
      <c r="P28" s="72"/>
      <c r="Q28" s="72"/>
      <c r="R28" s="72"/>
      <c r="S28" s="72"/>
      <c r="T28" s="72"/>
      <c r="U28" s="72"/>
      <c r="V28" s="66"/>
      <c r="W28" s="66"/>
      <c r="X28" s="66"/>
      <c r="Y28" s="73"/>
      <c r="Z28" s="66"/>
      <c r="AA28" s="66"/>
      <c r="AB28" s="66"/>
      <c r="AC28" s="74"/>
      <c r="AD28" s="66"/>
      <c r="AE28" s="66"/>
      <c r="AF28" s="3"/>
    </row>
    <row r="29" spans="1:32" ht="21" customHeight="1">
      <c r="A29" s="3"/>
      <c r="B29" s="38" t="s">
        <v>50</v>
      </c>
      <c r="C29" s="60" t="s">
        <v>2</v>
      </c>
      <c r="D29" s="75" t="s">
        <v>38</v>
      </c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6"/>
      <c r="V29" s="66"/>
      <c r="W29" s="67"/>
      <c r="X29" s="67"/>
      <c r="Y29" s="68"/>
      <c r="Z29" s="67"/>
      <c r="AA29" s="67"/>
      <c r="AB29" s="67"/>
      <c r="AC29" s="66"/>
      <c r="AD29" s="66"/>
      <c r="AE29" s="66"/>
      <c r="AF29" s="3"/>
    </row>
    <row r="30" spans="1:32" ht="21" customHeight="1">
      <c r="A30" s="3"/>
      <c r="B30" s="38">
        <v>50.5</v>
      </c>
      <c r="C30" s="60">
        <v>473</v>
      </c>
      <c r="D30" s="76" t="s">
        <v>39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1"/>
      <c r="P30" s="72"/>
      <c r="Q30" s="72"/>
      <c r="R30" s="72"/>
      <c r="S30" s="72"/>
      <c r="T30" s="72"/>
      <c r="U30" s="72"/>
      <c r="V30" s="66"/>
      <c r="W30" s="66"/>
      <c r="X30" s="66"/>
      <c r="Y30" s="73"/>
      <c r="Z30" s="66"/>
      <c r="AA30" s="66"/>
      <c r="AB30" s="66"/>
      <c r="AC30" s="74"/>
      <c r="AD30" s="66"/>
      <c r="AE30" s="66"/>
      <c r="AF30" s="3"/>
    </row>
    <row r="31" spans="1:32" ht="21" customHeight="1">
      <c r="A31" s="3"/>
      <c r="B31" s="38" t="s">
        <v>13</v>
      </c>
      <c r="C31" s="60">
        <v>47</v>
      </c>
      <c r="D31" s="75" t="s">
        <v>40</v>
      </c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6"/>
      <c r="S31" s="66"/>
      <c r="T31" s="66"/>
      <c r="U31" s="66"/>
      <c r="V31" s="66"/>
      <c r="W31" s="67"/>
      <c r="X31" s="67"/>
      <c r="Y31" s="68"/>
      <c r="Z31" s="67"/>
      <c r="AA31" s="67"/>
      <c r="AB31" s="67"/>
      <c r="AC31" s="66"/>
      <c r="AD31" s="66"/>
      <c r="AE31" s="66"/>
      <c r="AF31" s="3"/>
    </row>
    <row r="32" spans="1:32" ht="21" customHeight="1">
      <c r="A32" s="3"/>
      <c r="B32" s="49" t="s">
        <v>7</v>
      </c>
      <c r="C32" s="69" t="s">
        <v>5</v>
      </c>
      <c r="D32" s="77" t="s">
        <v>41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46"/>
      <c r="P32" s="55"/>
      <c r="Q32" s="55"/>
      <c r="R32" s="55"/>
      <c r="S32" s="55"/>
      <c r="T32" s="55"/>
      <c r="U32" s="55"/>
      <c r="V32" s="37"/>
      <c r="W32" s="37"/>
      <c r="X32" s="37"/>
      <c r="Y32" s="61"/>
      <c r="Z32" s="37"/>
      <c r="AA32" s="37"/>
      <c r="AB32" s="37"/>
      <c r="AC32" s="62"/>
      <c r="AD32" s="37"/>
      <c r="AE32" s="37"/>
      <c r="AF32" s="3"/>
    </row>
    <row r="33" spans="1:32" ht="21" customHeight="1">
      <c r="A33" s="3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46"/>
      <c r="N33" s="55"/>
      <c r="O33" s="55"/>
      <c r="P33" s="55"/>
      <c r="Q33" s="55"/>
      <c r="R33" s="55"/>
      <c r="S33" s="55"/>
      <c r="T33" s="37"/>
      <c r="U33" s="37"/>
      <c r="V33" s="37"/>
      <c r="W33" s="61"/>
      <c r="X33" s="37"/>
      <c r="Y33" s="37"/>
      <c r="Z33" s="37"/>
      <c r="AA33" s="62"/>
      <c r="AB33" s="37"/>
      <c r="AC33" s="37"/>
      <c r="AD33" s="66"/>
      <c r="AE33" s="66"/>
      <c r="AF33" s="3"/>
    </row>
    <row r="34" spans="1:32" ht="21" customHeight="1">
      <c r="A34" s="3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79"/>
      <c r="R34" s="79"/>
      <c r="S34" s="79"/>
      <c r="T34" s="79"/>
      <c r="U34" s="80"/>
      <c r="V34" s="80"/>
      <c r="W34" s="81"/>
      <c r="X34" s="80"/>
      <c r="Y34" s="80"/>
      <c r="Z34" s="80"/>
      <c r="AA34" s="79"/>
      <c r="AB34" s="79"/>
      <c r="AC34" s="79"/>
      <c r="AD34" s="79"/>
      <c r="AE34" s="79"/>
      <c r="AF34" s="3"/>
    </row>
    <row r="35" spans="1:32" ht="16.5" customHeight="1">
      <c r="A35" s="82"/>
      <c r="B35" s="83" t="s">
        <v>30</v>
      </c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/>
      <c r="N35" s="86"/>
      <c r="O35" s="86"/>
      <c r="P35" s="86"/>
      <c r="Q35" s="86"/>
      <c r="R35" s="86"/>
      <c r="S35" s="86"/>
      <c r="T35" s="87"/>
      <c r="U35" s="87"/>
      <c r="V35" s="87"/>
      <c r="W35" s="88"/>
      <c r="X35" s="87"/>
      <c r="Y35" s="87"/>
      <c r="Z35" s="87"/>
      <c r="AA35" s="89"/>
      <c r="AB35" s="90"/>
      <c r="AC35" s="90"/>
      <c r="AD35" s="91"/>
      <c r="AE35" s="91"/>
      <c r="AF35" s="82"/>
    </row>
    <row r="36" spans="1:32" ht="18" customHeight="1">
      <c r="A36" s="82"/>
      <c r="B36" s="92" t="s">
        <v>29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4"/>
      <c r="Q36" s="94"/>
      <c r="R36" s="94"/>
      <c r="S36" s="94"/>
      <c r="T36" s="94"/>
      <c r="U36" s="95"/>
      <c r="V36" s="95"/>
      <c r="W36" s="96"/>
      <c r="X36" s="95"/>
      <c r="Y36" s="95"/>
      <c r="Z36" s="95"/>
      <c r="AA36" s="91"/>
      <c r="AB36" s="91"/>
      <c r="AC36" s="91"/>
      <c r="AD36" s="91"/>
      <c r="AE36" s="91"/>
      <c r="AF36" s="82"/>
    </row>
  </sheetData>
  <sheetProtection/>
  <mergeCells count="4">
    <mergeCell ref="Q5:Q7"/>
    <mergeCell ref="R5:AC5"/>
    <mergeCell ref="AD5:AD6"/>
    <mergeCell ref="AE5:AE7"/>
  </mergeCells>
  <printOptions/>
  <pageMargins left="0" right="0" top="0" bottom="0" header="0.31496062992125984" footer="0.31496062992125984"/>
  <pageSetup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2009-07-16T13:32:49Z</cp:lastPrinted>
  <dcterms:created xsi:type="dcterms:W3CDTF">2009-06-01T05:30:06Z</dcterms:created>
  <dcterms:modified xsi:type="dcterms:W3CDTF">2009-07-16T13:32:51Z</dcterms:modified>
  <cp:category/>
  <cp:version/>
  <cp:contentType/>
  <cp:contentStatus/>
</cp:coreProperties>
</file>