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9720" windowHeight="6540" tabRatio="601" activeTab="0"/>
  </bookViews>
  <sheets>
    <sheet name="ΔΕΙΚΤΗΣ ΚΥΚΛΟΥ ΕΡΓΑΣΙΩΝ" sheetId="1" r:id="rId1"/>
  </sheets>
  <definedNames>
    <definedName name="_xlnm.Print_Area" localSheetId="0">'ΔΕΙΚΤΗΣ ΚΥΚΛΟΥ ΕΡΓΑΣΙΩΝ'!$A$1:$S$19</definedName>
  </definedNames>
  <calcPr fullCalcOnLoad="1"/>
</workbook>
</file>

<file path=xl/sharedStrings.xml><?xml version="1.0" encoding="utf-8"?>
<sst xmlns="http://schemas.openxmlformats.org/spreadsheetml/2006/main" count="29" uniqueCount="28">
  <si>
    <t>ΔΡΑΣΤΗΡΙΟΤΗΤΕΣ ΑΠΑΣΧΟΛΗΣΗΣ</t>
  </si>
  <si>
    <t>ΔΡΑΣΤΗΡΙΟΤΗΤΕΣ ΠΑΡΟΧΗΣ ΠΡΟΣΤΑΣΙΑΣ ΚΑΙ ΕΡΕΥΝΑΣ</t>
  </si>
  <si>
    <t>ΔΡΑΣΤΗΡΙΟΤΗΤΕΣ ΠΑΡΟΧΗΣ ΥΠΗΡΕΣΙΩΝ ΣΕ ΚΤΙΡΙΑ ΚΑΙ ΕΞΩΤΕΡΙΚΟΥΣ ΧΩΡΟΥΣ</t>
  </si>
  <si>
    <t>ΔΙΟΙΚΗΤΙΚΕΣ ΔΡΑΣΤΗΡΙΟΤΗΤΕΣ ΓΡΑΦΕΙΟΥ ΚΑΙ ΑΛΛΕΣ ΔΡΑΣΤΗΡΙΟΤΗΤΕΣ ΠΑΡΟΧΗΣ ΥΠΟΣΤΗΡΙΞΗΣ ΠΡΟΣ ΤΙΣ ΕΠΙΧΕΙΡΗΣΕΙΣ</t>
  </si>
  <si>
    <t>ΔΙΟΙΚΗΤΙΚΕΣ ΚΑΙ ΥΠΟΣΤΗΡΙΚΤΙΚΕΣ ΔΡΑΣΤΗΡΙΟΤΗΤΕΣ</t>
  </si>
  <si>
    <t xml:space="preserve">N*    </t>
  </si>
  <si>
    <t>ΜΑΪΟΣ</t>
  </si>
  <si>
    <t>ΟΙΚΟΝΟΜΙΚΗ ΔΡΑΣΤΗΡΙΟΤΗΤΑ</t>
  </si>
  <si>
    <t>ΚΩΔΙΚΑΣ NACE Αναθ. 2</t>
  </si>
  <si>
    <t>ΔΕΙΚΤΗΣ ΚΥΚΛΟΥ ΕΡΓΑΣΙΩΝ 2016</t>
  </si>
  <si>
    <t>ΙΑΝ</t>
  </si>
  <si>
    <t>ΦΕΒ</t>
  </si>
  <si>
    <t>ΜΑΡ</t>
  </si>
  <si>
    <t>ΑΠΡ</t>
  </si>
  <si>
    <t>ΙΟΥΝ</t>
  </si>
  <si>
    <t>ΙΟΥΛ</t>
  </si>
  <si>
    <t>ΑΥΓ</t>
  </si>
  <si>
    <t>ΣΕΠ</t>
  </si>
  <si>
    <t>ΟΚΤ</t>
  </si>
  <si>
    <t>ΝΟΕ</t>
  </si>
  <si>
    <t>ΔΕΚ</t>
  </si>
  <si>
    <t xml:space="preserve">ΔΡΑΣΤΗΡΙΟΤΗΤΕΣ ΤΑΞΙΔΙΩΤΙΚΩΝ ΠΡΑΚΤΟΡΕΙΩΝ, ΓΡΑΦΕΙΩΝ ΟΡΓΑΝΩΜΕΝΩΝ ΤΑΞΙΔΙΩΝ ΚΑΙ ΥΠΗΡΕΣΙΩΝ ΚΡΑΤΗΣΕΩΝ </t>
  </si>
  <si>
    <t xml:space="preserve">ΙΑΝ-ΔΕΚ </t>
  </si>
  <si>
    <t>(2015=100)</t>
  </si>
  <si>
    <t>(Τελευταία Ενημέρωση 31/05/2018)</t>
  </si>
  <si>
    <t>COPYRIGHT © :2018, ΚΥΠΡΙΑΚΗ ΔΗΜΟΚΡΑΤΙΑ, ΣΤΑΤΙΣΤΙΚΗ ΥΠΗΡΕΣΙΑ</t>
  </si>
  <si>
    <t>*Δεν περιλαμβάνονται οι δραστηριότητες ενοικίασης και εκμίσθωσης (κλάδος 77).</t>
  </si>
  <si>
    <t xml:space="preserve"> 2016/2015     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</si>
</sst>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>
        <color indexed="39"/>
      </bottom>
    </border>
    <border>
      <left/>
      <right style="thin">
        <color indexed="39"/>
      </right>
      <top style="thin">
        <color indexed="39"/>
      </top>
      <bottom style="medium">
        <color indexed="12"/>
      </bottom>
    </border>
    <border>
      <left/>
      <right/>
      <top style="thin">
        <color indexed="39"/>
      </top>
      <bottom style="medium">
        <color indexed="12"/>
      </bottom>
    </border>
    <border>
      <left style="thin">
        <color indexed="39"/>
      </left>
      <right style="thin">
        <color indexed="39"/>
      </right>
      <top style="thin">
        <color indexed="39"/>
      </top>
      <bottom style="medium">
        <color indexed="12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medium">
        <color indexed="12"/>
      </bottom>
    </border>
    <border>
      <left style="medium">
        <color indexed="12"/>
      </left>
      <right style="thin">
        <color indexed="39"/>
      </right>
      <top/>
      <bottom style="thin">
        <color indexed="39"/>
      </bottom>
    </border>
    <border>
      <left style="thin">
        <color indexed="39"/>
      </left>
      <right style="medium">
        <color indexed="12"/>
      </right>
      <top/>
      <bottom style="thin">
        <color indexed="39"/>
      </bottom>
    </border>
    <border>
      <left/>
      <right style="thin">
        <color indexed="39"/>
      </right>
      <top/>
      <bottom style="thin">
        <color indexed="39"/>
      </bottom>
    </border>
    <border>
      <left style="thin">
        <color indexed="39"/>
      </left>
      <right/>
      <top style="medium">
        <color indexed="12"/>
      </top>
      <bottom style="thin">
        <color indexed="39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thin">
        <color indexed="39"/>
      </bottom>
    </border>
    <border>
      <left style="thin">
        <color indexed="12"/>
      </left>
      <right style="medium">
        <color indexed="12"/>
      </right>
      <top style="thin">
        <color indexed="39"/>
      </top>
      <bottom style="thin">
        <color indexed="39"/>
      </bottom>
    </border>
    <border>
      <left style="medium">
        <color indexed="12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thin">
        <color indexed="39"/>
      </bottom>
    </border>
    <border>
      <left style="thin">
        <color indexed="39"/>
      </left>
      <right/>
      <top/>
      <bottom style="thin">
        <color indexed="39"/>
      </bottom>
    </border>
    <border>
      <left style="thin">
        <color indexed="12"/>
      </left>
      <right style="thin">
        <color indexed="12"/>
      </right>
      <top style="thin">
        <color indexed="39"/>
      </top>
      <bottom style="thin">
        <color indexed="39"/>
      </bottom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 style="medium">
        <color indexed="12"/>
      </left>
      <right style="thin">
        <color indexed="39"/>
      </right>
      <top style="thin">
        <color indexed="39"/>
      </top>
      <bottom style="medium">
        <color indexed="12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medium">
        <color indexed="12"/>
      </bottom>
    </border>
    <border>
      <left style="thin">
        <color indexed="39"/>
      </left>
      <right/>
      <top style="thin">
        <color indexed="39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thin">
        <color indexed="39"/>
      </top>
      <bottom style="medium">
        <color indexed="12"/>
      </bottom>
    </border>
    <border>
      <left style="thin">
        <color indexed="12"/>
      </left>
      <right style="medium">
        <color indexed="12"/>
      </right>
      <top style="thin">
        <color indexed="39"/>
      </top>
      <bottom style="medium">
        <color indexed="12"/>
      </bottom>
    </border>
    <border>
      <left/>
      <right/>
      <top style="double">
        <color indexed="39"/>
      </top>
      <bottom/>
    </border>
    <border>
      <left style="thin">
        <color indexed="39"/>
      </left>
      <right style="thin">
        <color indexed="39"/>
      </right>
      <top style="medium">
        <color indexed="12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/>
      <top style="medium">
        <color indexed="12"/>
      </top>
      <bottom/>
    </border>
    <border>
      <left/>
      <right/>
      <top style="medium">
        <color indexed="12"/>
      </top>
      <bottom/>
    </border>
    <border>
      <left/>
      <right/>
      <top/>
      <bottom style="thin">
        <color indexed="39"/>
      </bottom>
    </border>
    <border>
      <left style="medium">
        <color indexed="12"/>
      </left>
      <right style="thin">
        <color indexed="39"/>
      </right>
      <top style="medium">
        <color indexed="12"/>
      </top>
      <bottom/>
    </border>
    <border>
      <left style="medium">
        <color indexed="12"/>
      </left>
      <right style="thin">
        <color indexed="39"/>
      </right>
      <top/>
      <bottom/>
    </border>
    <border>
      <left style="medium">
        <color indexed="12"/>
      </left>
      <right style="thin">
        <color indexed="39"/>
      </right>
      <top/>
      <bottom style="medium">
        <color indexed="12"/>
      </bottom>
    </border>
    <border>
      <left/>
      <right/>
      <top/>
      <bottom style="medium">
        <color indexed="12"/>
      </bottom>
    </border>
    <border>
      <left style="thin">
        <color indexed="12"/>
      </left>
      <right/>
      <top style="medium">
        <color indexed="12"/>
      </top>
      <bottom/>
    </border>
    <border>
      <left/>
      <right style="medium">
        <color indexed="12"/>
      </right>
      <top style="medium">
        <color indexed="12"/>
      </top>
      <bottom/>
    </border>
    <border>
      <left style="thin">
        <color indexed="12"/>
      </left>
      <right/>
      <top/>
      <bottom/>
    </border>
    <border>
      <left/>
      <right style="medium">
        <color indexed="12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5" borderId="0" xfId="0" applyFont="1" applyFill="1" applyAlignment="1">
      <alignment/>
    </xf>
    <xf numFmtId="0" fontId="4" fillId="34" borderId="10" xfId="0" applyFont="1" applyFill="1" applyBorder="1" applyAlignment="1">
      <alignment horizontal="left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left" vertical="center" wrapText="1"/>
    </xf>
    <xf numFmtId="164" fontId="6" fillId="34" borderId="17" xfId="0" applyNumberFormat="1" applyFont="1" applyFill="1" applyBorder="1" applyAlignment="1">
      <alignment horizontal="right" vertical="center" wrapText="1" indent="1"/>
    </xf>
    <xf numFmtId="164" fontId="6" fillId="34" borderId="18" xfId="0" applyNumberFormat="1" applyFont="1" applyFill="1" applyBorder="1" applyAlignment="1">
      <alignment horizontal="right" vertical="center" wrapText="1" indent="1"/>
    </xf>
    <xf numFmtId="164" fontId="6" fillId="34" borderId="19" xfId="0" applyNumberFormat="1" applyFont="1" applyFill="1" applyBorder="1" applyAlignment="1">
      <alignment horizontal="right" vertical="center" wrapText="1" indent="1"/>
    </xf>
    <xf numFmtId="164" fontId="6" fillId="34" borderId="20" xfId="0" applyNumberFormat="1" applyFont="1" applyFill="1" applyBorder="1" applyAlignment="1">
      <alignment horizontal="right" vertical="center" wrapText="1" indent="2"/>
    </xf>
    <xf numFmtId="0" fontId="6" fillId="34" borderId="21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left" vertical="center" wrapText="1"/>
    </xf>
    <xf numFmtId="164" fontId="6" fillId="34" borderId="23" xfId="0" applyNumberFormat="1" applyFont="1" applyFill="1" applyBorder="1" applyAlignment="1">
      <alignment horizontal="right" vertical="center" wrapText="1" indent="1"/>
    </xf>
    <xf numFmtId="164" fontId="6" fillId="34" borderId="24" xfId="0" applyNumberFormat="1" applyFont="1" applyFill="1" applyBorder="1" applyAlignment="1">
      <alignment horizontal="right" vertical="center" wrapText="1" indent="1"/>
    </xf>
    <xf numFmtId="164" fontId="6" fillId="34" borderId="25" xfId="0" applyNumberFormat="1" applyFont="1" applyFill="1" applyBorder="1" applyAlignment="1">
      <alignment horizontal="right" vertical="center" wrapText="1" indent="1"/>
    </xf>
    <xf numFmtId="0" fontId="6" fillId="34" borderId="26" xfId="0" applyFont="1" applyFill="1" applyBorder="1" applyAlignment="1">
      <alignment horizontal="center" vertical="center" wrapText="1"/>
    </xf>
    <xf numFmtId="0" fontId="6" fillId="34" borderId="27" xfId="0" applyFont="1" applyFill="1" applyBorder="1" applyAlignment="1">
      <alignment horizontal="left" vertical="center" wrapText="1"/>
    </xf>
    <xf numFmtId="164" fontId="6" fillId="34" borderId="26" xfId="0" applyNumberFormat="1" applyFont="1" applyFill="1" applyBorder="1" applyAlignment="1">
      <alignment horizontal="right" vertical="center" wrapText="1" indent="1"/>
    </xf>
    <xf numFmtId="164" fontId="6" fillId="34" borderId="11" xfId="0" applyNumberFormat="1" applyFont="1" applyFill="1" applyBorder="1" applyAlignment="1">
      <alignment horizontal="right" vertical="center" wrapText="1" indent="1"/>
    </xf>
    <xf numFmtId="164" fontId="6" fillId="34" borderId="28" xfId="0" applyNumberFormat="1" applyFont="1" applyFill="1" applyBorder="1" applyAlignment="1">
      <alignment horizontal="right" vertical="center" wrapText="1" indent="1"/>
    </xf>
    <xf numFmtId="164" fontId="6" fillId="34" borderId="29" xfId="0" applyNumberFormat="1" applyFont="1" applyFill="1" applyBorder="1" applyAlignment="1">
      <alignment horizontal="right" vertical="center" wrapText="1" indent="1"/>
    </xf>
    <xf numFmtId="164" fontId="6" fillId="34" borderId="30" xfId="0" applyNumberFormat="1" applyFont="1" applyFill="1" applyBorder="1" applyAlignment="1">
      <alignment horizontal="right" vertical="center" wrapText="1" indent="2"/>
    </xf>
    <xf numFmtId="0" fontId="6" fillId="34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left" vertical="center" wrapText="1"/>
    </xf>
    <xf numFmtId="164" fontId="6" fillId="34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8" fillId="33" borderId="31" xfId="0" applyNumberFormat="1" applyFont="1" applyFill="1" applyBorder="1" applyAlignment="1" applyProtection="1">
      <alignment/>
      <protection locked="0"/>
    </xf>
    <xf numFmtId="0" fontId="0" fillId="33" borderId="31" xfId="0" applyFont="1" applyFill="1" applyBorder="1" applyAlignment="1">
      <alignment/>
    </xf>
    <xf numFmtId="0" fontId="9" fillId="34" borderId="0" xfId="0" applyFont="1" applyFill="1" applyAlignment="1" applyProtection="1">
      <alignment vertical="top"/>
      <protection/>
    </xf>
    <xf numFmtId="0" fontId="10" fillId="33" borderId="0" xfId="0" applyFont="1" applyFill="1" applyAlignment="1">
      <alignment/>
    </xf>
    <xf numFmtId="164" fontId="0" fillId="35" borderId="0" xfId="0" applyNumberFormat="1" applyFont="1" applyFill="1" applyAlignment="1">
      <alignment/>
    </xf>
    <xf numFmtId="0" fontId="0" fillId="34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7" fillId="34" borderId="32" xfId="0" applyFont="1" applyFill="1" applyBorder="1" applyAlignment="1">
      <alignment horizontal="center" vertical="center"/>
    </xf>
    <xf numFmtId="0" fontId="7" fillId="34" borderId="33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7" fillId="34" borderId="34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3" fillId="34" borderId="0" xfId="0" applyFont="1" applyFill="1" applyAlignment="1">
      <alignment horizontal="left"/>
    </xf>
    <xf numFmtId="0" fontId="5" fillId="34" borderId="31" xfId="0" applyFont="1" applyFill="1" applyBorder="1" applyAlignment="1">
      <alignment horizontal="center"/>
    </xf>
    <xf numFmtId="0" fontId="7" fillId="34" borderId="37" xfId="0" applyFont="1" applyFill="1" applyBorder="1" applyAlignment="1">
      <alignment horizontal="center" vertical="center" wrapText="1"/>
    </xf>
    <xf numFmtId="0" fontId="7" fillId="34" borderId="38" xfId="0" applyFont="1" applyFill="1" applyBorder="1" applyAlignment="1">
      <alignment horizontal="center" vertical="center" wrapText="1"/>
    </xf>
    <xf numFmtId="0" fontId="7" fillId="34" borderId="39" xfId="0" applyFont="1" applyFill="1" applyBorder="1" applyAlignment="1">
      <alignment horizontal="center" vertical="center" wrapText="1"/>
    </xf>
    <xf numFmtId="0" fontId="6" fillId="34" borderId="40" xfId="0" applyFont="1" applyFill="1" applyBorder="1" applyAlignment="1">
      <alignment horizontal="right"/>
    </xf>
    <xf numFmtId="0" fontId="0" fillId="0" borderId="40" xfId="0" applyFont="1" applyBorder="1" applyAlignment="1">
      <alignment/>
    </xf>
    <xf numFmtId="0" fontId="7" fillId="34" borderId="41" xfId="0" applyFont="1" applyFill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44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609600</xdr:colOff>
      <xdr:row>0</xdr:row>
      <xdr:rowOff>76200</xdr:rowOff>
    </xdr:from>
    <xdr:to>
      <xdr:col>17</xdr:col>
      <xdr:colOff>609600</xdr:colOff>
      <xdr:row>1</xdr:row>
      <xdr:rowOff>209550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72950" y="76200"/>
          <a:ext cx="1333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PageLayoutView="0" workbookViewId="0" topLeftCell="A1">
      <pane xSplit="3" ySplit="7" topLeftCell="G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140625" defaultRowHeight="12.75"/>
  <cols>
    <col min="1" max="1" width="2.00390625" style="3" customWidth="1"/>
    <col min="2" max="2" width="9.140625" style="3" customWidth="1"/>
    <col min="3" max="3" width="42.28125" style="3" customWidth="1"/>
    <col min="4" max="18" width="10.00390625" style="3" customWidth="1"/>
    <col min="19" max="19" width="2.28125" style="3" customWidth="1"/>
    <col min="20" max="16384" width="9.140625" style="3" customWidth="1"/>
  </cols>
  <sheetData>
    <row r="1" spans="1:17" ht="30" customHeight="1">
      <c r="A1" s="2"/>
      <c r="B1" s="45" t="s">
        <v>4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2"/>
    </row>
    <row r="2" spans="1:17" ht="22.5" customHeight="1" thickBot="1">
      <c r="A2" s="2"/>
      <c r="B2" s="4" t="s">
        <v>9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2"/>
    </row>
    <row r="3" spans="1:18" ht="6.75" customHeight="1" thickTop="1">
      <c r="A3" s="2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</row>
    <row r="4" spans="1:18" ht="13.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50" t="s">
        <v>23</v>
      </c>
      <c r="N4" s="50"/>
      <c r="O4" s="50"/>
      <c r="P4" s="50"/>
      <c r="Q4" s="50"/>
      <c r="R4" s="51"/>
    </row>
    <row r="5" spans="1:18" ht="6" customHeight="1">
      <c r="A5" s="2"/>
      <c r="B5" s="47" t="s">
        <v>8</v>
      </c>
      <c r="C5" s="38" t="s">
        <v>7</v>
      </c>
      <c r="D5" s="41">
        <v>2016</v>
      </c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52" t="s">
        <v>22</v>
      </c>
      <c r="Q5" s="42"/>
      <c r="R5" s="53"/>
    </row>
    <row r="6" spans="1:18" ht="13.5" customHeight="1">
      <c r="A6" s="2"/>
      <c r="B6" s="48"/>
      <c r="C6" s="39"/>
      <c r="D6" s="43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54"/>
      <c r="Q6" s="55"/>
      <c r="R6" s="56"/>
    </row>
    <row r="7" spans="1:18" ht="28.5" customHeight="1" thickBot="1">
      <c r="A7" s="2"/>
      <c r="B7" s="49"/>
      <c r="C7" s="40"/>
      <c r="D7" s="5" t="s">
        <v>10</v>
      </c>
      <c r="E7" s="5" t="s">
        <v>11</v>
      </c>
      <c r="F7" s="5" t="s">
        <v>12</v>
      </c>
      <c r="G7" s="5" t="s">
        <v>13</v>
      </c>
      <c r="H7" s="5" t="s">
        <v>6</v>
      </c>
      <c r="I7" s="5" t="s">
        <v>14</v>
      </c>
      <c r="J7" s="5" t="s">
        <v>15</v>
      </c>
      <c r="K7" s="5" t="s">
        <v>16</v>
      </c>
      <c r="L7" s="5" t="s">
        <v>17</v>
      </c>
      <c r="M7" s="5" t="s">
        <v>18</v>
      </c>
      <c r="N7" s="5" t="s">
        <v>19</v>
      </c>
      <c r="O7" s="6" t="s">
        <v>20</v>
      </c>
      <c r="P7" s="7">
        <v>2016</v>
      </c>
      <c r="Q7" s="7">
        <v>2015</v>
      </c>
      <c r="R7" s="8" t="s">
        <v>27</v>
      </c>
    </row>
    <row r="8" spans="1:18" ht="52.5" customHeight="1">
      <c r="A8" s="2"/>
      <c r="B8" s="9" t="s">
        <v>5</v>
      </c>
      <c r="C8" s="10" t="s">
        <v>4</v>
      </c>
      <c r="D8" s="11">
        <v>77.16</v>
      </c>
      <c r="E8" s="11">
        <v>77.04</v>
      </c>
      <c r="F8" s="11">
        <v>95.13</v>
      </c>
      <c r="G8" s="11">
        <v>95.6</v>
      </c>
      <c r="H8" s="11">
        <v>106.26</v>
      </c>
      <c r="I8" s="11">
        <v>118.15</v>
      </c>
      <c r="J8" s="11">
        <v>117.64</v>
      </c>
      <c r="K8" s="11">
        <v>112.13</v>
      </c>
      <c r="L8" s="11">
        <v>126.31</v>
      </c>
      <c r="M8" s="11">
        <v>112.69</v>
      </c>
      <c r="N8" s="11">
        <v>96.75</v>
      </c>
      <c r="O8" s="11">
        <v>105.02</v>
      </c>
      <c r="P8" s="12">
        <f aca="true" t="shared" si="0" ref="P8:P13">ROUND(SUM(D8:O8)/(12-COUNTIF(D8:O8,"")),1)</f>
        <v>103.3</v>
      </c>
      <c r="Q8" s="13">
        <v>100</v>
      </c>
      <c r="R8" s="14">
        <f aca="true" t="shared" si="1" ref="R8:R13">ROUND((P8-Q8)/Q8*100,1)</f>
        <v>3.3</v>
      </c>
    </row>
    <row r="9" spans="1:18" ht="40.5" customHeight="1">
      <c r="A9" s="2"/>
      <c r="B9" s="15">
        <v>78</v>
      </c>
      <c r="C9" s="16" t="s">
        <v>0</v>
      </c>
      <c r="D9" s="11">
        <v>89.21</v>
      </c>
      <c r="E9" s="11">
        <v>83.67</v>
      </c>
      <c r="F9" s="11">
        <v>90.58</v>
      </c>
      <c r="G9" s="11">
        <v>98.94</v>
      </c>
      <c r="H9" s="11">
        <v>101.48</v>
      </c>
      <c r="I9" s="11">
        <v>100.95</v>
      </c>
      <c r="J9" s="11">
        <v>102.48</v>
      </c>
      <c r="K9" s="11">
        <v>101.85</v>
      </c>
      <c r="L9" s="11">
        <v>103.64</v>
      </c>
      <c r="M9" s="11">
        <v>91.53</v>
      </c>
      <c r="N9" s="11">
        <v>95.85</v>
      </c>
      <c r="O9" s="11">
        <v>94.65</v>
      </c>
      <c r="P9" s="17">
        <f>ROUND(SUM(D9:O9)/(12-COUNTIF(D9:O9,"")),1)</f>
        <v>96.2</v>
      </c>
      <c r="Q9" s="18">
        <v>100</v>
      </c>
      <c r="R9" s="14">
        <f t="shared" si="1"/>
        <v>-3.8</v>
      </c>
    </row>
    <row r="10" spans="1:18" ht="40.5" customHeight="1">
      <c r="A10" s="2"/>
      <c r="B10" s="15">
        <v>79</v>
      </c>
      <c r="C10" s="16" t="s">
        <v>21</v>
      </c>
      <c r="D10" s="11">
        <v>31.3</v>
      </c>
      <c r="E10" s="11">
        <v>38</v>
      </c>
      <c r="F10" s="11">
        <v>70.98</v>
      </c>
      <c r="G10" s="11">
        <v>84.37</v>
      </c>
      <c r="H10" s="11">
        <v>120.95</v>
      </c>
      <c r="I10" s="11">
        <v>154.78</v>
      </c>
      <c r="J10" s="11">
        <v>161.99</v>
      </c>
      <c r="K10" s="11">
        <v>150.06</v>
      </c>
      <c r="L10" s="11">
        <v>166.44</v>
      </c>
      <c r="M10" s="11">
        <v>142.59</v>
      </c>
      <c r="N10" s="11">
        <v>72.07</v>
      </c>
      <c r="O10" s="11">
        <v>70.82</v>
      </c>
      <c r="P10" s="17">
        <f>ROUND(SUM(D10:O10)/(12-COUNTIF(D10:O10,"")),1)</f>
        <v>105.4</v>
      </c>
      <c r="Q10" s="18">
        <v>100</v>
      </c>
      <c r="R10" s="14">
        <f t="shared" si="1"/>
        <v>5.4</v>
      </c>
    </row>
    <row r="11" spans="1:18" ht="40.5" customHeight="1">
      <c r="A11" s="2"/>
      <c r="B11" s="15">
        <v>80</v>
      </c>
      <c r="C11" s="16" t="s">
        <v>1</v>
      </c>
      <c r="D11" s="19">
        <v>97.85</v>
      </c>
      <c r="E11" s="19">
        <v>97.25</v>
      </c>
      <c r="F11" s="19">
        <v>101.63</v>
      </c>
      <c r="G11" s="11">
        <v>101.06</v>
      </c>
      <c r="H11" s="11">
        <v>104.45</v>
      </c>
      <c r="I11" s="11">
        <v>109.91</v>
      </c>
      <c r="J11" s="19">
        <v>110.04</v>
      </c>
      <c r="K11" s="19">
        <v>104.85</v>
      </c>
      <c r="L11" s="19">
        <v>110.97</v>
      </c>
      <c r="M11" s="19">
        <v>107.11</v>
      </c>
      <c r="N11" s="19">
        <v>107.43</v>
      </c>
      <c r="O11" s="19">
        <v>120.2</v>
      </c>
      <c r="P11" s="17">
        <f>ROUND(SUM(D11:O11)/(12-COUNTIF(D11:O11,"")),1)</f>
        <v>106.1</v>
      </c>
      <c r="Q11" s="18">
        <v>100</v>
      </c>
      <c r="R11" s="14">
        <f t="shared" si="1"/>
        <v>6.1</v>
      </c>
    </row>
    <row r="12" spans="1:18" ht="40.5" customHeight="1">
      <c r="A12" s="2"/>
      <c r="B12" s="15">
        <v>81</v>
      </c>
      <c r="C12" s="16" t="s">
        <v>2</v>
      </c>
      <c r="D12" s="19">
        <v>90.95</v>
      </c>
      <c r="E12" s="19">
        <v>86.1</v>
      </c>
      <c r="F12" s="19">
        <v>101.86</v>
      </c>
      <c r="G12" s="11">
        <v>105.09</v>
      </c>
      <c r="H12" s="11">
        <v>105.56</v>
      </c>
      <c r="I12" s="11">
        <v>117.43</v>
      </c>
      <c r="J12" s="19">
        <v>121.11</v>
      </c>
      <c r="K12" s="19">
        <v>113</v>
      </c>
      <c r="L12" s="19">
        <v>111.88</v>
      </c>
      <c r="M12" s="19">
        <v>133.59</v>
      </c>
      <c r="N12" s="19">
        <v>129.16</v>
      </c>
      <c r="O12" s="19">
        <v>138.73</v>
      </c>
      <c r="P12" s="17">
        <f t="shared" si="0"/>
        <v>112.9</v>
      </c>
      <c r="Q12" s="18">
        <v>100</v>
      </c>
      <c r="R12" s="14">
        <f t="shared" si="1"/>
        <v>12.9</v>
      </c>
    </row>
    <row r="13" spans="1:18" ht="40.5" customHeight="1" thickBot="1">
      <c r="A13" s="2"/>
      <c r="B13" s="20">
        <v>82</v>
      </c>
      <c r="C13" s="21" t="s">
        <v>3</v>
      </c>
      <c r="D13" s="22">
        <v>91.8</v>
      </c>
      <c r="E13" s="23">
        <v>94.84</v>
      </c>
      <c r="F13" s="23">
        <v>118.8</v>
      </c>
      <c r="G13" s="23">
        <v>94.27</v>
      </c>
      <c r="H13" s="23">
        <v>98.1</v>
      </c>
      <c r="I13" s="23">
        <v>105.31</v>
      </c>
      <c r="J13" s="23">
        <v>90.91</v>
      </c>
      <c r="K13" s="23">
        <v>87.69</v>
      </c>
      <c r="L13" s="23">
        <v>129.24</v>
      </c>
      <c r="M13" s="23">
        <v>95.68</v>
      </c>
      <c r="N13" s="23">
        <v>96.69</v>
      </c>
      <c r="O13" s="23">
        <v>124.07</v>
      </c>
      <c r="P13" s="24">
        <f t="shared" si="0"/>
        <v>102.3</v>
      </c>
      <c r="Q13" s="25">
        <v>100</v>
      </c>
      <c r="R13" s="26">
        <f t="shared" si="1"/>
        <v>2.3</v>
      </c>
    </row>
    <row r="14" spans="1:17" ht="3" customHeight="1">
      <c r="A14" s="2"/>
      <c r="B14" s="27"/>
      <c r="C14" s="28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"/>
    </row>
    <row r="15" spans="1:18" ht="15" customHeight="1">
      <c r="A15" s="2"/>
      <c r="B15" s="36" t="s">
        <v>26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</row>
    <row r="16" spans="1:18" ht="5.25" customHeight="1" thickBot="1">
      <c r="A16" s="2"/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</row>
    <row r="17" spans="1:18" ht="15.75" customHeight="1" thickTop="1">
      <c r="A17" s="30"/>
      <c r="B17" s="31" t="s">
        <v>24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</row>
    <row r="18" spans="1:17" ht="4.5" customHeight="1">
      <c r="A18" s="30"/>
      <c r="B18" s="1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</row>
    <row r="19" spans="1:17" ht="15" customHeight="1">
      <c r="A19" s="30"/>
      <c r="B19" s="33" t="s">
        <v>25</v>
      </c>
      <c r="C19" s="34"/>
      <c r="D19" s="34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</row>
    <row r="21" spans="4:13" ht="12.75">
      <c r="D21" s="35"/>
      <c r="G21" s="35"/>
      <c r="J21" s="35"/>
      <c r="M21" s="35"/>
    </row>
    <row r="22" spans="4:13" ht="12.75">
      <c r="D22" s="35"/>
      <c r="G22" s="35"/>
      <c r="J22" s="35"/>
      <c r="M22" s="35"/>
    </row>
    <row r="23" spans="4:13" ht="12.75">
      <c r="D23" s="35"/>
      <c r="G23" s="35"/>
      <c r="J23" s="35"/>
      <c r="M23" s="35"/>
    </row>
    <row r="24" spans="4:13" ht="12.75">
      <c r="D24" s="35"/>
      <c r="G24" s="35"/>
      <c r="J24" s="35"/>
      <c r="M24" s="35"/>
    </row>
    <row r="25" spans="4:13" ht="12.75">
      <c r="D25" s="35"/>
      <c r="G25" s="35"/>
      <c r="J25" s="35"/>
      <c r="M25" s="35"/>
    </row>
    <row r="26" spans="4:13" ht="12.75">
      <c r="D26" s="35"/>
      <c r="G26" s="35"/>
      <c r="J26" s="35"/>
      <c r="M26" s="35"/>
    </row>
    <row r="27" spans="4:13" ht="12.75">
      <c r="D27" s="35"/>
      <c r="G27" s="35"/>
      <c r="J27" s="35"/>
      <c r="M27" s="35"/>
    </row>
    <row r="28" spans="4:13" ht="12.75">
      <c r="D28" s="35"/>
      <c r="G28" s="35"/>
      <c r="J28" s="35"/>
      <c r="M28" s="35"/>
    </row>
    <row r="29" spans="4:13" ht="12.75">
      <c r="D29" s="35"/>
      <c r="G29" s="35"/>
      <c r="J29" s="35"/>
      <c r="M29" s="35"/>
    </row>
  </sheetData>
  <sheetProtection/>
  <mergeCells count="10">
    <mergeCell ref="B16:R16"/>
    <mergeCell ref="B15:R15"/>
    <mergeCell ref="C5:C7"/>
    <mergeCell ref="D5:O6"/>
    <mergeCell ref="B1:P1"/>
    <mergeCell ref="B3:P3"/>
    <mergeCell ref="Q3:R3"/>
    <mergeCell ref="B5:B7"/>
    <mergeCell ref="M4:R4"/>
    <mergeCell ref="P5:R6"/>
  </mergeCells>
  <printOptions horizontalCentered="1"/>
  <pageMargins left="0.1968503937007874" right="0.1968503937007874" top="1.5748031496062993" bottom="0.2362204724409449" header="0.15748031496062992" footer="0.1968503937007874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2018-05-22T11:56:41Z</cp:lastPrinted>
  <dcterms:created xsi:type="dcterms:W3CDTF">2002-11-28T19:30:57Z</dcterms:created>
  <dcterms:modified xsi:type="dcterms:W3CDTF">2018-05-30T05:54:39Z</dcterms:modified>
  <cp:category/>
  <cp:version/>
  <cp:contentType/>
  <cp:contentStatus/>
</cp:coreProperties>
</file>