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<sst xmlns="http://schemas.openxmlformats.org/spreadsheetml/2006/main" count="32" uniqueCount="21">
  <si>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</si>
  <si>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</si>
  <si>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</si>
  <si>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</si>
  <si>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</si>
  <si>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</si>
  <si>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</si>
  <si>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</si>
  <si>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</si>
  <si>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</si>
  <si>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</si>
  <si>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ΟΙΚΟΝΟΜΙΚΗ ΔΡΑΣΤΗΡΙΟΤΗΤΑ</t>
  </si>
  <si>
    <t>ΚΩΔΙΚΑΣ NACE Αναθ. 2</t>
  </si>
  <si>
    <t xml:space="preserve">ΔΡΑΣΤΗΡΙΟΤΗΤΕΣ ΤΑΞΙΔΙΩΤΙΚΩΝ ΠΡΑΚΤΟΡΕΙΩΝ, ΓΡΑΦΕΙΩΝ ΟΡΓΑΝΩΜΕΝΩΝ ΤΑΞΙΔΙΩΝ ΚΑΙ ΥΠΗΡΕΣΙΩΝ ΚΡΑΤΗΣΕΩΝ </t>
  </si>
  <si>
    <t>ΠΟΣΟΣΤΙΑΙΑ ΜΕΤΑΒΟΛΗ 2017/2016 (%)</t>
  </si>
  <si>
    <t>ΔΕΙΚΤΗΣ ΚΥΚΛΟΥ ΕΡΓΑΣΙΩΝ 2016 - 2017</t>
  </si>
  <si>
    <t>(2015=100)</t>
  </si>
  <si>
    <t>COPYRIGHT © :2018, ΚΥΠΡΙΑΚΗ ΔΗΜΟΚΡΑΤΙΑ, ΣΤΑΤΙΣΤΙΚΗ ΥΠΗΡΕΣΙΑ</t>
  </si>
  <si>
    <t>*Δεν περιλαμβάνονται οι δραστηριότητες ενοικίασης και εκμίσθωσης (κλάδος 77).</t>
  </si>
  <si>
    <t>(Τελευταία Ενημέρωση 31/08/2018)</t>
  </si>
  <si>
    <t xml:space="preserve">Σημ.: Τα στοιχεία για τον τομέα N και τον κλάδο 78 για το τέταρτο τρίμηνο του 2017 έχουν αναθεωρηθεί.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</si>
</sst>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9" fillId="35" borderId="20" xfId="0" applyFont="1" applyFill="1" applyBorder="1" applyAlignment="1">
      <alignment/>
    </xf>
    <xf numFmtId="0" fontId="0" fillId="35" borderId="0" xfId="0" applyFont="1" applyFill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0" borderId="21" xfId="0" applyNumberFormat="1" applyFont="1" applyFill="1" applyBorder="1" applyAlignment="1">
      <alignment horizontal="right" vertical="center" wrapText="1" indent="1"/>
    </xf>
    <xf numFmtId="164" fontId="3" fillId="0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0" borderId="22" xfId="0" applyNumberFormat="1" applyFont="1" applyFill="1" applyBorder="1" applyAlignment="1">
      <alignment horizontal="right" vertical="center" wrapText="1" indent="1"/>
    </xf>
    <xf numFmtId="164" fontId="3" fillId="0" borderId="23" xfId="0" applyNumberFormat="1" applyFont="1" applyFill="1" applyBorder="1" applyAlignment="1">
      <alignment horizontal="right" vertical="center" wrapText="1" indent="1"/>
    </xf>
    <xf numFmtId="164" fontId="3" fillId="0" borderId="30" xfId="0" applyNumberFormat="1" applyFont="1" applyFill="1" applyBorder="1" applyAlignment="1">
      <alignment horizontal="right" vertical="center" wrapText="1" indent="1"/>
    </xf>
    <xf numFmtId="164" fontId="3" fillId="0" borderId="12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3" fillId="33" borderId="31" xfId="0" applyNumberFormat="1" applyFont="1" applyFill="1" applyBorder="1" applyAlignment="1">
      <alignment horizontal="right" vertical="center" wrapText="1" indent="1"/>
    </xf>
    <xf numFmtId="164" fontId="3" fillId="33" borderId="32" xfId="0" applyNumberFormat="1" applyFont="1" applyFill="1" applyBorder="1" applyAlignment="1">
      <alignment horizontal="right" vertical="center" wrapText="1" indent="1"/>
    </xf>
    <xf numFmtId="164" fontId="3" fillId="33" borderId="33" xfId="0" applyNumberFormat="1" applyFont="1" applyFill="1" applyBorder="1" applyAlignment="1">
      <alignment horizontal="right" vertical="center" wrapText="1" indent="1"/>
    </xf>
    <xf numFmtId="164" fontId="3" fillId="33" borderId="34" xfId="0" applyNumberFormat="1" applyFont="1" applyFill="1" applyBorder="1" applyAlignment="1">
      <alignment horizontal="right" vertical="center" wrapText="1" indent="1"/>
    </xf>
    <xf numFmtId="164" fontId="3" fillId="33" borderId="35" xfId="0" applyNumberFormat="1" applyFont="1" applyFill="1" applyBorder="1" applyAlignment="1">
      <alignment horizontal="right" vertical="center" wrapText="1" indent="1"/>
    </xf>
    <xf numFmtId="164" fontId="3" fillId="0" borderId="29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3" borderId="38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/>
    </xf>
    <xf numFmtId="0" fontId="8" fillId="33" borderId="4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57421875" style="3" customWidth="1"/>
    <col min="3" max="3" width="40.85156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9" t="s">
        <v>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1" t="s">
        <v>16</v>
      </c>
      <c r="O4" s="71"/>
      <c r="P4" s="71"/>
      <c r="Q4" s="71"/>
      <c r="R4" s="71"/>
      <c r="S4" s="6"/>
    </row>
    <row r="5" spans="1:19" ht="6.75" customHeight="1">
      <c r="A5" s="2"/>
      <c r="B5" s="75" t="s">
        <v>12</v>
      </c>
      <c r="C5" s="72" t="s">
        <v>11</v>
      </c>
      <c r="D5" s="61">
        <v>2016</v>
      </c>
      <c r="E5" s="62"/>
      <c r="F5" s="62"/>
      <c r="G5" s="62"/>
      <c r="H5" s="63"/>
      <c r="I5" s="61">
        <v>2017</v>
      </c>
      <c r="J5" s="62"/>
      <c r="K5" s="62"/>
      <c r="L5" s="62"/>
      <c r="M5" s="69"/>
      <c r="N5" s="61" t="s">
        <v>14</v>
      </c>
      <c r="O5" s="62"/>
      <c r="P5" s="62"/>
      <c r="Q5" s="62"/>
      <c r="R5" s="69"/>
      <c r="S5" s="7"/>
    </row>
    <row r="6" spans="1:19" ht="15" customHeight="1">
      <c r="A6" s="2"/>
      <c r="B6" s="76"/>
      <c r="C6" s="73"/>
      <c r="D6" s="64"/>
      <c r="E6" s="65"/>
      <c r="F6" s="65"/>
      <c r="G6" s="65"/>
      <c r="H6" s="66"/>
      <c r="I6" s="64"/>
      <c r="J6" s="65"/>
      <c r="K6" s="65"/>
      <c r="L6" s="65"/>
      <c r="M6" s="70"/>
      <c r="N6" s="64"/>
      <c r="O6" s="65"/>
      <c r="P6" s="65"/>
      <c r="Q6" s="65"/>
      <c r="R6" s="70"/>
      <c r="S6" s="7"/>
    </row>
    <row r="7" spans="1:19" ht="26.25" customHeight="1" thickBot="1">
      <c r="A7" s="2"/>
      <c r="B7" s="77"/>
      <c r="C7" s="74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48.75" customHeight="1">
      <c r="A8" s="2"/>
      <c r="B8" s="15" t="s">
        <v>10</v>
      </c>
      <c r="C8" s="16" t="s">
        <v>9</v>
      </c>
      <c r="D8" s="37">
        <v>83.11</v>
      </c>
      <c r="E8" s="44">
        <v>106.67</v>
      </c>
      <c r="F8" s="44">
        <v>118.69</v>
      </c>
      <c r="G8" s="45">
        <v>104.82</v>
      </c>
      <c r="H8" s="34">
        <f aca="true" t="shared" si="0" ref="H8:H13">ROUND(SUM(D8:G8)/(4-COUNTIF(D8:G8,"")),1)</f>
        <v>103.3</v>
      </c>
      <c r="I8" s="37">
        <v>82.18</v>
      </c>
      <c r="J8" s="44">
        <v>113.92</v>
      </c>
      <c r="K8" s="44">
        <v>122.39</v>
      </c>
      <c r="L8" s="45">
        <v>109.88</v>
      </c>
      <c r="M8" s="34">
        <f aca="true" t="shared" si="1" ref="M8:M13">ROUND(SUM(I8:L8)/(4-COUNTIF(I8:L8,"")),1)</f>
        <v>107.1</v>
      </c>
      <c r="N8" s="35">
        <f aca="true" t="shared" si="2" ref="N8:R13">IF(I8+0&gt;0,((I8-D8)/D8)*100,"")</f>
        <v>-1.1189989170978134</v>
      </c>
      <c r="O8" s="33">
        <f t="shared" si="2"/>
        <v>6.796662604293616</v>
      </c>
      <c r="P8" s="33">
        <f t="shared" si="2"/>
        <v>3.117364563147698</v>
      </c>
      <c r="Q8" s="33">
        <f t="shared" si="2"/>
        <v>4.827323029956117</v>
      </c>
      <c r="R8" s="49">
        <f t="shared" si="2"/>
        <v>3.6786060019361058</v>
      </c>
      <c r="S8" s="7"/>
      <c r="T8" s="48"/>
      <c r="U8" s="48"/>
    </row>
    <row r="9" spans="1:21" ht="39.75" customHeight="1">
      <c r="A9" s="2"/>
      <c r="B9" s="13">
        <v>78</v>
      </c>
      <c r="C9" s="14" t="s">
        <v>5</v>
      </c>
      <c r="D9" s="31">
        <v>87.82</v>
      </c>
      <c r="E9" s="32">
        <v>100.46</v>
      </c>
      <c r="F9" s="44">
        <v>102.66</v>
      </c>
      <c r="G9" s="46">
        <v>94.01</v>
      </c>
      <c r="H9" s="34">
        <f t="shared" si="0"/>
        <v>96.2</v>
      </c>
      <c r="I9" s="31">
        <v>86.02</v>
      </c>
      <c r="J9" s="32">
        <v>105.19</v>
      </c>
      <c r="K9" s="44">
        <v>91.88</v>
      </c>
      <c r="L9" s="46">
        <v>93.81</v>
      </c>
      <c r="M9" s="34">
        <f t="shared" si="1"/>
        <v>94.2</v>
      </c>
      <c r="N9" s="35">
        <f t="shared" si="2"/>
        <v>-2.0496470052379836</v>
      </c>
      <c r="O9" s="32">
        <f t="shared" si="2"/>
        <v>4.7083416285088635</v>
      </c>
      <c r="P9" s="32">
        <f t="shared" si="2"/>
        <v>-10.500681862458602</v>
      </c>
      <c r="Q9" s="33">
        <f t="shared" si="2"/>
        <v>-0.21274332517817554</v>
      </c>
      <c r="R9" s="50">
        <f t="shared" si="2"/>
        <v>-2.0790020790020787</v>
      </c>
      <c r="S9" s="7"/>
      <c r="T9" s="48"/>
      <c r="U9" s="48"/>
    </row>
    <row r="10" spans="1:21" ht="39.75" customHeight="1">
      <c r="A10" s="2"/>
      <c r="B10" s="13">
        <v>79</v>
      </c>
      <c r="C10" s="14" t="s">
        <v>13</v>
      </c>
      <c r="D10" s="37">
        <v>46.76</v>
      </c>
      <c r="E10" s="44">
        <v>120.03</v>
      </c>
      <c r="F10" s="44">
        <v>159.5</v>
      </c>
      <c r="G10" s="46">
        <v>95.16</v>
      </c>
      <c r="H10" s="34">
        <f t="shared" si="0"/>
        <v>105.4</v>
      </c>
      <c r="I10" s="37">
        <v>47.92</v>
      </c>
      <c r="J10" s="44">
        <v>143.58</v>
      </c>
      <c r="K10" s="44">
        <v>181.23</v>
      </c>
      <c r="L10" s="46">
        <v>102.63</v>
      </c>
      <c r="M10" s="34">
        <f t="shared" si="1"/>
        <v>118.8</v>
      </c>
      <c r="N10" s="35">
        <f t="shared" si="2"/>
        <v>2.4807527801539857</v>
      </c>
      <c r="O10" s="32">
        <f t="shared" si="2"/>
        <v>19.620094976255945</v>
      </c>
      <c r="P10" s="32">
        <f t="shared" si="2"/>
        <v>13.623824451410652</v>
      </c>
      <c r="Q10" s="33">
        <f t="shared" si="2"/>
        <v>7.849936948297604</v>
      </c>
      <c r="R10" s="50">
        <f t="shared" si="2"/>
        <v>12.713472485768493</v>
      </c>
      <c r="S10" s="7"/>
      <c r="T10" s="48"/>
      <c r="U10" s="48"/>
    </row>
    <row r="11" spans="1:21" ht="39.75" customHeight="1">
      <c r="A11" s="2"/>
      <c r="B11" s="13">
        <v>80</v>
      </c>
      <c r="C11" s="14" t="s">
        <v>6</v>
      </c>
      <c r="D11" s="31">
        <v>98.91</v>
      </c>
      <c r="E11" s="32">
        <v>105.14</v>
      </c>
      <c r="F11" s="32">
        <v>108.62</v>
      </c>
      <c r="G11" s="32">
        <v>111.58</v>
      </c>
      <c r="H11" s="34">
        <f t="shared" si="0"/>
        <v>106.1</v>
      </c>
      <c r="I11" s="31">
        <v>99.56</v>
      </c>
      <c r="J11" s="32">
        <v>110.65</v>
      </c>
      <c r="K11" s="32">
        <v>127.1</v>
      </c>
      <c r="L11" s="32">
        <v>116.57</v>
      </c>
      <c r="M11" s="34">
        <f t="shared" si="1"/>
        <v>113.5</v>
      </c>
      <c r="N11" s="35">
        <f t="shared" si="2"/>
        <v>0.6571630775452488</v>
      </c>
      <c r="O11" s="32">
        <f t="shared" si="2"/>
        <v>5.2406315389005185</v>
      </c>
      <c r="P11" s="32">
        <f t="shared" si="2"/>
        <v>17.013441355183197</v>
      </c>
      <c r="Q11" s="33">
        <f t="shared" si="2"/>
        <v>4.472127621437529</v>
      </c>
      <c r="R11" s="50">
        <f t="shared" si="2"/>
        <v>6.974552309142325</v>
      </c>
      <c r="S11" s="7"/>
      <c r="T11" s="48"/>
      <c r="U11" s="48"/>
    </row>
    <row r="12" spans="1:21" ht="39.75" customHeight="1">
      <c r="A12" s="2"/>
      <c r="B12" s="13">
        <v>81</v>
      </c>
      <c r="C12" s="14" t="s">
        <v>7</v>
      </c>
      <c r="D12" s="37">
        <v>92.97</v>
      </c>
      <c r="E12" s="38">
        <v>109.36</v>
      </c>
      <c r="F12" s="36">
        <v>115.33</v>
      </c>
      <c r="G12" s="32">
        <v>133.83</v>
      </c>
      <c r="H12" s="34">
        <f t="shared" si="0"/>
        <v>112.9</v>
      </c>
      <c r="I12" s="37">
        <v>98.91</v>
      </c>
      <c r="J12" s="38">
        <v>115.62</v>
      </c>
      <c r="K12" s="36">
        <v>115.01</v>
      </c>
      <c r="L12" s="32">
        <v>146.17</v>
      </c>
      <c r="M12" s="34">
        <f t="shared" si="1"/>
        <v>118.9</v>
      </c>
      <c r="N12" s="35">
        <f t="shared" si="2"/>
        <v>6.389157792836396</v>
      </c>
      <c r="O12" s="32">
        <f t="shared" si="2"/>
        <v>5.724213606437459</v>
      </c>
      <c r="P12" s="32">
        <f t="shared" si="2"/>
        <v>-0.2774646666088556</v>
      </c>
      <c r="Q12" s="33">
        <f t="shared" si="2"/>
        <v>9.220653067324196</v>
      </c>
      <c r="R12" s="50">
        <f t="shared" si="2"/>
        <v>5.314437555358724</v>
      </c>
      <c r="S12" s="7"/>
      <c r="T12" s="48"/>
      <c r="U12" s="48"/>
    </row>
    <row r="13" spans="1:21" ht="39.75" customHeight="1" thickBot="1">
      <c r="A13" s="2"/>
      <c r="B13" s="17">
        <v>82</v>
      </c>
      <c r="C13" s="18" t="s">
        <v>8</v>
      </c>
      <c r="D13" s="39">
        <v>101.81</v>
      </c>
      <c r="E13" s="40">
        <v>99.23</v>
      </c>
      <c r="F13" s="40">
        <v>102.61</v>
      </c>
      <c r="G13" s="47">
        <v>105.48</v>
      </c>
      <c r="H13" s="42">
        <f t="shared" si="0"/>
        <v>102.3</v>
      </c>
      <c r="I13" s="52">
        <v>94.31</v>
      </c>
      <c r="J13" s="53">
        <v>93.93</v>
      </c>
      <c r="K13" s="53">
        <v>102.07</v>
      </c>
      <c r="L13" s="54">
        <v>109.59</v>
      </c>
      <c r="M13" s="42">
        <f t="shared" si="1"/>
        <v>100</v>
      </c>
      <c r="N13" s="39">
        <f t="shared" si="2"/>
        <v>-7.366663392594047</v>
      </c>
      <c r="O13" s="41">
        <f t="shared" si="2"/>
        <v>-5.341126675400582</v>
      </c>
      <c r="P13" s="41">
        <f t="shared" si="2"/>
        <v>-0.5262644966377606</v>
      </c>
      <c r="Q13" s="43">
        <f t="shared" si="2"/>
        <v>3.896473265073947</v>
      </c>
      <c r="R13" s="51">
        <f t="shared" si="2"/>
        <v>-2.2482893450635357</v>
      </c>
      <c r="S13" s="7"/>
      <c r="T13" s="48"/>
      <c r="U13" s="48"/>
    </row>
    <row r="14" spans="1:19" ht="3.75" customHeight="1">
      <c r="A14" s="2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7"/>
    </row>
    <row r="15" spans="1:19" s="23" customFormat="1" ht="13.5" customHeight="1">
      <c r="A15" s="22"/>
      <c r="B15" s="67" t="s">
        <v>18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22"/>
    </row>
    <row r="16" spans="1:19" s="23" customFormat="1" ht="13.5" customHeight="1">
      <c r="A16" s="22"/>
      <c r="B16" s="56" t="s">
        <v>20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22"/>
    </row>
    <row r="17" spans="1:19" ht="3.75" customHeight="1" thickBot="1">
      <c r="A17" s="2"/>
      <c r="B17" s="58"/>
      <c r="C17" s="58"/>
      <c r="D17" s="58"/>
      <c r="E17" s="58"/>
      <c r="F17" s="58"/>
      <c r="G17" s="58"/>
      <c r="H17" s="58"/>
      <c r="I17" s="58"/>
      <c r="J17" s="24"/>
      <c r="K17" s="24"/>
      <c r="L17" s="24"/>
      <c r="M17" s="24"/>
      <c r="N17" s="24"/>
      <c r="O17" s="24"/>
      <c r="P17" s="24"/>
      <c r="Q17" s="24"/>
      <c r="R17" s="24"/>
      <c r="S17" s="7"/>
    </row>
    <row r="18" spans="1:19" ht="15.75" customHeight="1" thickTop="1">
      <c r="A18" s="25"/>
      <c r="B18" s="29" t="s">
        <v>19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/>
    </row>
    <row r="19" spans="1:19" ht="4.5" customHeight="1">
      <c r="A19" s="25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5"/>
    </row>
    <row r="20" spans="1:19" ht="15" customHeight="1">
      <c r="A20" s="25"/>
      <c r="B20" s="55" t="s">
        <v>17</v>
      </c>
      <c r="C20" s="30"/>
      <c r="D20" s="3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</sheetData>
  <sheetProtection/>
  <mergeCells count="10">
    <mergeCell ref="B17:I17"/>
    <mergeCell ref="B1:M1"/>
    <mergeCell ref="B3:M3"/>
    <mergeCell ref="D5:H6"/>
    <mergeCell ref="B15:R15"/>
    <mergeCell ref="I5:M6"/>
    <mergeCell ref="N4:R4"/>
    <mergeCell ref="C5:C7"/>
    <mergeCell ref="N5:R6"/>
    <mergeCell ref="B5:B7"/>
  </mergeCells>
  <printOptions horizontalCentered="1"/>
  <pageMargins left="0.17" right="0.16" top="1.5748031496062993" bottom="0.2362204724409449" header="0.15748031496062992" footer="0.196850393700787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2017-11-28T09:33:54Z</cp:lastPrinted>
  <dcterms:created xsi:type="dcterms:W3CDTF">2002-11-28T19:30:57Z</dcterms:created>
  <dcterms:modified xsi:type="dcterms:W3CDTF">2018-08-30T09:16:38Z</dcterms:modified>
  <cp:category/>
  <cp:version/>
  <cp:contentType/>
  <cp:contentStatus/>
</cp:coreProperties>
</file>