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ΕΡΓΑΣΙΩΝ'!$A$1:$S$14</definedName>
  </definedNames>
  <calcPr fullCalcOnLoad="1"/>
</workbook>
</file>

<file path=xl/sharedStrings.xml><?xml version="1.0" encoding="utf-8"?>
<sst xmlns="http://schemas.openxmlformats.org/spreadsheetml/2006/main" count="25" uniqueCount="25">
  <si>
    <t>ΔΡΑΣΤΗΡΙΟΤΗΤΕΣ ΥΠΗΡΕΣΙΩΝ ΕΣΤΙΑΣΗΣ</t>
  </si>
  <si>
    <t>ΔΡΑΣΤΗΡΙΟΤΗΤΕΣ ΥΠΗΡΕΣΙΩΝ ΠΑΡΟΧΗΣ ΚΑΤΑΛΥΜΑΤΟΣ KAI ΥΠΗΡΕΣΙΩΝ ΕΣΤΙΑΣΗΣ (ΞΕΝΟΔΟΧΕΙΑ ΚΑΙ ΕΣΤΙΑΤΟΡΙΑ)</t>
  </si>
  <si>
    <t xml:space="preserve">ΔΡΑΣΤΗΡΙΟΤΗΤΕΣ ΥΠΗΡΕΣΙΩΝ ΠΑΡΟΧΗΣ ΚΑΤΑΛΥΜΑΤΟΣ </t>
  </si>
  <si>
    <t>ΞΕΝΟΔΟΧΕΙΑ ΚΑΙ ΕΣΤΙΑΤΟΡΙΑ</t>
  </si>
  <si>
    <t xml:space="preserve">Ι </t>
  </si>
  <si>
    <t>ΜΑΪΟΣ</t>
  </si>
  <si>
    <t>ΟΙΚΟΝΟΜΙΚΗ ΔΡΑΣΤΗΡΙΟΤΗΤΑ</t>
  </si>
  <si>
    <t>ΚΩΔΙΚΑΣ NACE Αναθ. 2</t>
  </si>
  <si>
    <t>ΔΕΙΚΤΗΣ ΚΥΚΛΟΥ ΕΡΓΑΣΙΩΝ 2016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</si>
  <si>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</si>
  <si>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</si>
  <si>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</si>
  <si>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</si>
  <si>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</si>
  <si>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</si>
  <si>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</si>
  <si>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</si>
  <si>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</si>
  <si>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</si>
  <si>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</si>
  <si>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ΙΑΝ-ΔΕΚ</t>
  </si>
  <si>
    <t>(2015=100)</t>
  </si>
  <si>
    <t>(Τελευταία Ενημέρωση 31/05/2018)</t>
  </si>
  <si>
    <t>COPYRIGHT © :2018, ΚΥΠΡΙΑΚΗ ΔΗΜΟΚΡΑΤΙΑ, ΣΤΑΤΙΣΤΙΚΗ ΥΠΗΡΕΣΙΑ</t>
  </si>
  <si>
    <t xml:space="preserve"> 2016/2015      (%)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</si>
</sst>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/>
      <right/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thin">
        <color indexed="39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 style="thin">
        <color indexed="12"/>
      </left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/>
      <right/>
      <top/>
      <bottom style="thin">
        <color indexed="39"/>
      </bottom>
    </border>
    <border>
      <left style="thin">
        <color indexed="12"/>
      </left>
      <right/>
      <top/>
      <bottom/>
    </border>
    <border>
      <left/>
      <right style="medium">
        <color indexed="12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12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/>
      <right/>
      <top style="double">
        <color indexed="3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19" fillId="34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20" fillId="34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left"/>
    </xf>
    <xf numFmtId="0" fontId="21" fillId="34" borderId="0" xfId="0" applyFont="1" applyFill="1" applyAlignment="1">
      <alignment horizontal="center"/>
    </xf>
    <xf numFmtId="0" fontId="22" fillId="34" borderId="11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 wrapText="1"/>
    </xf>
    <xf numFmtId="0" fontId="23" fillId="34" borderId="28" xfId="0" applyFont="1" applyFill="1" applyBorder="1" applyAlignment="1">
      <alignment horizontal="center" vertical="center" wrapText="1"/>
    </xf>
    <xf numFmtId="0" fontId="23" fillId="34" borderId="29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 wrapText="1"/>
    </xf>
    <xf numFmtId="0" fontId="22" fillId="34" borderId="31" xfId="0" applyFont="1" applyFill="1" applyBorder="1" applyAlignment="1">
      <alignment horizontal="left" vertical="center" wrapText="1"/>
    </xf>
    <xf numFmtId="164" fontId="22" fillId="34" borderId="32" xfId="0" applyNumberFormat="1" applyFont="1" applyFill="1" applyBorder="1" applyAlignment="1">
      <alignment horizontal="right" vertical="center" wrapText="1" indent="1"/>
    </xf>
    <xf numFmtId="164" fontId="22" fillId="34" borderId="33" xfId="0" applyNumberFormat="1" applyFont="1" applyFill="1" applyBorder="1" applyAlignment="1">
      <alignment horizontal="right" vertical="center" wrapText="1" indent="1"/>
    </xf>
    <xf numFmtId="164" fontId="22" fillId="34" borderId="34" xfId="0" applyNumberFormat="1" applyFont="1" applyFill="1" applyBorder="1" applyAlignment="1">
      <alignment horizontal="right" vertical="center" wrapText="1" indent="1"/>
    </xf>
    <xf numFmtId="164" fontId="22" fillId="34" borderId="35" xfId="0" applyNumberFormat="1" applyFont="1" applyFill="1" applyBorder="1" applyAlignment="1">
      <alignment horizontal="right" vertical="center" wrapText="1" indent="1"/>
    </xf>
    <xf numFmtId="164" fontId="22" fillId="34" borderId="36" xfId="0" applyNumberFormat="1" applyFont="1" applyFill="1" applyBorder="1" applyAlignment="1">
      <alignment horizontal="right" vertical="center" wrapText="1" inden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left" vertical="center" wrapText="1"/>
    </xf>
    <xf numFmtId="164" fontId="22" fillId="34" borderId="38" xfId="0" applyNumberFormat="1" applyFont="1" applyFill="1" applyBorder="1" applyAlignment="1">
      <alignment horizontal="right" vertical="center" wrapText="1" indent="1"/>
    </xf>
    <xf numFmtId="0" fontId="22" fillId="34" borderId="39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 wrapText="1"/>
    </xf>
    <xf numFmtId="164" fontId="22" fillId="34" borderId="39" xfId="0" applyNumberFormat="1" applyFont="1" applyFill="1" applyBorder="1" applyAlignment="1">
      <alignment horizontal="right" vertical="center" wrapText="1" indent="1"/>
    </xf>
    <xf numFmtId="164" fontId="22" fillId="34" borderId="26" xfId="0" applyNumberFormat="1" applyFont="1" applyFill="1" applyBorder="1" applyAlignment="1">
      <alignment horizontal="right" vertical="center" wrapText="1" indent="1"/>
    </xf>
    <xf numFmtId="164" fontId="22" fillId="34" borderId="28" xfId="0" applyNumberFormat="1" applyFont="1" applyFill="1" applyBorder="1" applyAlignment="1">
      <alignment horizontal="right" vertical="center" wrapText="1" indent="1"/>
    </xf>
    <xf numFmtId="164" fontId="22" fillId="34" borderId="40" xfId="0" applyNumberFormat="1" applyFont="1" applyFill="1" applyBorder="1" applyAlignment="1">
      <alignment horizontal="right" vertical="center" wrapText="1" indent="1"/>
    </xf>
    <xf numFmtId="164" fontId="22" fillId="34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4" fillId="33" borderId="41" xfId="0" applyNumberFormat="1" applyFont="1" applyFill="1" applyBorder="1" applyAlignment="1" applyProtection="1">
      <alignment/>
      <protection locked="0"/>
    </xf>
    <xf numFmtId="0" fontId="0" fillId="33" borderId="41" xfId="0" applyFont="1" applyFill="1" applyBorder="1" applyAlignment="1">
      <alignment/>
    </xf>
    <xf numFmtId="0" fontId="25" fillId="34" borderId="0" xfId="0" applyFont="1" applyFill="1" applyAlignment="1" applyProtection="1">
      <alignment vertical="top"/>
      <protection/>
    </xf>
    <xf numFmtId="164" fontId="0" fillId="35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657225</xdr:colOff>
      <xdr:row>0</xdr:row>
      <xdr:rowOff>95250</xdr:rowOff>
    </xdr:from>
    <xdr:to>
      <xdr:col>17</xdr:col>
      <xdr:colOff>657225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9625" y="9525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9.421875" style="5" customWidth="1"/>
    <col min="3" max="3" width="42.28125" style="5" customWidth="1"/>
    <col min="4" max="18" width="10.00390625" style="5" customWidth="1"/>
    <col min="19" max="19" width="2.421875" style="5" customWidth="1"/>
    <col min="20" max="16384" width="9.140625" style="5" customWidth="1"/>
  </cols>
  <sheetData>
    <row r="1" spans="1:17" s="5" customFormat="1" ht="30" customHeight="1">
      <c r="A1" s="3"/>
      <c r="B1" s="4" t="s">
        <v>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</row>
    <row r="2" spans="1:18" s="5" customFormat="1" ht="22.5" customHeight="1" thickBot="1">
      <c r="A2" s="3"/>
      <c r="B2" s="6" t="s">
        <v>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</row>
    <row r="3" spans="1:18" s="5" customFormat="1" ht="6.75" customHeight="1" thickTop="1">
      <c r="A3" s="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5" customFormat="1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 t="s">
        <v>21</v>
      </c>
      <c r="N4" s="9"/>
      <c r="O4" s="9"/>
      <c r="P4" s="9"/>
      <c r="Q4" s="10"/>
      <c r="R4" s="10"/>
    </row>
    <row r="5" spans="1:18" s="5" customFormat="1" ht="6" customHeight="1">
      <c r="A5" s="3"/>
      <c r="B5" s="11" t="s">
        <v>7</v>
      </c>
      <c r="C5" s="12" t="s">
        <v>6</v>
      </c>
      <c r="D5" s="13">
        <v>2016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 t="s">
        <v>20</v>
      </c>
      <c r="Q5" s="14"/>
      <c r="R5" s="16"/>
    </row>
    <row r="6" spans="1:18" s="5" customFormat="1" ht="13.5" customHeight="1">
      <c r="A6" s="3"/>
      <c r="B6" s="17"/>
      <c r="C6" s="18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2"/>
      <c r="R6" s="23"/>
    </row>
    <row r="7" spans="1:18" s="5" customFormat="1" ht="28.5" customHeight="1" thickBot="1">
      <c r="A7" s="3"/>
      <c r="B7" s="24"/>
      <c r="C7" s="25"/>
      <c r="D7" s="26" t="s">
        <v>9</v>
      </c>
      <c r="E7" s="26" t="s">
        <v>10</v>
      </c>
      <c r="F7" s="26" t="s">
        <v>11</v>
      </c>
      <c r="G7" s="26" t="s">
        <v>12</v>
      </c>
      <c r="H7" s="26" t="s">
        <v>5</v>
      </c>
      <c r="I7" s="26" t="s">
        <v>13</v>
      </c>
      <c r="J7" s="26" t="s">
        <v>14</v>
      </c>
      <c r="K7" s="26" t="s">
        <v>15</v>
      </c>
      <c r="L7" s="26" t="s">
        <v>16</v>
      </c>
      <c r="M7" s="26" t="s">
        <v>17</v>
      </c>
      <c r="N7" s="26" t="s">
        <v>18</v>
      </c>
      <c r="O7" s="27" t="s">
        <v>19</v>
      </c>
      <c r="P7" s="28">
        <v>2016</v>
      </c>
      <c r="Q7" s="28">
        <v>2015</v>
      </c>
      <c r="R7" s="29" t="s">
        <v>24</v>
      </c>
    </row>
    <row r="8" spans="1:18" s="5" customFormat="1" ht="40.5" customHeight="1">
      <c r="A8" s="3"/>
      <c r="B8" s="30" t="s">
        <v>4</v>
      </c>
      <c r="C8" s="31" t="s">
        <v>1</v>
      </c>
      <c r="D8" s="32">
        <v>52</v>
      </c>
      <c r="E8" s="32">
        <v>51.02</v>
      </c>
      <c r="F8" s="32">
        <v>66.9</v>
      </c>
      <c r="G8" s="32">
        <v>87.76</v>
      </c>
      <c r="H8" s="32">
        <v>127.09</v>
      </c>
      <c r="I8" s="32">
        <v>146.05</v>
      </c>
      <c r="J8" s="33">
        <v>174.38</v>
      </c>
      <c r="K8" s="33">
        <v>183.28</v>
      </c>
      <c r="L8" s="33">
        <v>156.28</v>
      </c>
      <c r="M8" s="34">
        <v>138.33</v>
      </c>
      <c r="N8" s="34">
        <v>76.79</v>
      </c>
      <c r="O8" s="34">
        <v>63.63</v>
      </c>
      <c r="P8" s="35">
        <f>ROUND(SUM(D8:O8)/(12-COUNTIF(D8:O8,"")),1)</f>
        <v>110.3</v>
      </c>
      <c r="Q8" s="35">
        <v>100</v>
      </c>
      <c r="R8" s="36">
        <f>ROUND((P8-Q8)/Q8*100,1)</f>
        <v>10.3</v>
      </c>
    </row>
    <row r="9" spans="1:18" s="5" customFormat="1" ht="40.5" customHeight="1">
      <c r="A9" s="3"/>
      <c r="B9" s="37">
        <v>55</v>
      </c>
      <c r="C9" s="38" t="s">
        <v>2</v>
      </c>
      <c r="D9" s="32">
        <v>17.89</v>
      </c>
      <c r="E9" s="32">
        <v>24.21</v>
      </c>
      <c r="F9" s="32">
        <v>46</v>
      </c>
      <c r="G9" s="32">
        <v>74.92</v>
      </c>
      <c r="H9" s="32">
        <v>144.47</v>
      </c>
      <c r="I9" s="32">
        <v>174.39</v>
      </c>
      <c r="J9" s="33">
        <v>211.11</v>
      </c>
      <c r="K9" s="33">
        <v>226.65</v>
      </c>
      <c r="L9" s="33">
        <v>195.69</v>
      </c>
      <c r="M9" s="34">
        <v>166.37</v>
      </c>
      <c r="N9" s="34">
        <v>63.25</v>
      </c>
      <c r="O9" s="34">
        <v>26.93</v>
      </c>
      <c r="P9" s="34">
        <f>ROUND(SUM(D9:O9)/(12-COUNTIF(D9:O9,"")),1)</f>
        <v>114.3</v>
      </c>
      <c r="Q9" s="34">
        <v>100</v>
      </c>
      <c r="R9" s="39">
        <f>ROUND((P9-Q9)/Q9*100,1)</f>
        <v>14.3</v>
      </c>
    </row>
    <row r="10" spans="1:18" s="5" customFormat="1" ht="40.5" customHeight="1" thickBot="1">
      <c r="A10" s="3"/>
      <c r="B10" s="40">
        <v>56</v>
      </c>
      <c r="C10" s="41" t="s">
        <v>0</v>
      </c>
      <c r="D10" s="42">
        <v>83.55</v>
      </c>
      <c r="E10" s="43">
        <v>75.82</v>
      </c>
      <c r="F10" s="43">
        <v>86.23</v>
      </c>
      <c r="G10" s="43">
        <v>99.63</v>
      </c>
      <c r="H10" s="43">
        <v>111.02</v>
      </c>
      <c r="I10" s="43">
        <v>119.84</v>
      </c>
      <c r="J10" s="43">
        <v>140.41</v>
      </c>
      <c r="K10" s="43">
        <v>143.17</v>
      </c>
      <c r="L10" s="43">
        <v>119.83</v>
      </c>
      <c r="M10" s="44">
        <v>112.4</v>
      </c>
      <c r="N10" s="44">
        <v>89.32</v>
      </c>
      <c r="O10" s="44">
        <v>97.57</v>
      </c>
      <c r="P10" s="44">
        <f>ROUND(SUM(D10:O10)/(12-COUNTIF(D10:O10,"")),1)</f>
        <v>106.6</v>
      </c>
      <c r="Q10" s="44">
        <v>100</v>
      </c>
      <c r="R10" s="45">
        <f>ROUND((P10-Q10)/Q10*100,1)</f>
        <v>6.6</v>
      </c>
    </row>
    <row r="11" spans="1:17" s="5" customFormat="1" ht="18.75" customHeight="1" thickBot="1">
      <c r="A11" s="3"/>
      <c r="B11" s="2"/>
      <c r="C11" s="2"/>
      <c r="D11" s="2"/>
      <c r="E11" s="2"/>
      <c r="F11" s="2"/>
      <c r="G11" s="2"/>
      <c r="H11" s="2"/>
      <c r="I11" s="2"/>
      <c r="J11" s="2"/>
      <c r="K11" s="46"/>
      <c r="L11" s="46"/>
      <c r="M11" s="46"/>
      <c r="N11" s="46"/>
      <c r="O11" s="46"/>
      <c r="P11" s="46"/>
      <c r="Q11" s="3"/>
    </row>
    <row r="12" spans="1:18" s="5" customFormat="1" ht="15.75" customHeight="1" thickTop="1">
      <c r="A12" s="47"/>
      <c r="B12" s="48" t="s">
        <v>22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7" s="5" customFormat="1" ht="4.5" customHeight="1">
      <c r="A13" s="47"/>
      <c r="B13" s="1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5" customFormat="1" ht="15.75" customHeight="1">
      <c r="A14" s="47"/>
      <c r="B14" s="50" t="s">
        <v>23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4:13" s="5" customFormat="1" ht="12.75">
      <c r="D15" s="51"/>
      <c r="G15" s="51"/>
      <c r="J15" s="51"/>
      <c r="M15" s="51"/>
    </row>
    <row r="16" spans="4:13" s="5" customFormat="1" ht="12.75">
      <c r="D16" s="51"/>
      <c r="G16" s="51"/>
      <c r="J16" s="51"/>
      <c r="M16" s="51"/>
    </row>
    <row r="17" spans="4:13" s="5" customFormat="1" ht="12.75">
      <c r="D17" s="51"/>
      <c r="G17" s="51"/>
      <c r="J17" s="51"/>
      <c r="M17" s="51"/>
    </row>
    <row r="19" spans="4:13" s="5" customFormat="1" ht="12.75">
      <c r="D19" s="51"/>
      <c r="G19" s="51"/>
      <c r="J19" s="51"/>
      <c r="M19" s="51"/>
    </row>
    <row r="20" spans="4:13" s="5" customFormat="1" ht="12.75">
      <c r="D20" s="51"/>
      <c r="G20" s="51"/>
      <c r="J20" s="51"/>
      <c r="M20" s="51"/>
    </row>
    <row r="21" spans="4:13" s="5" customFormat="1" ht="12.75">
      <c r="D21" s="51"/>
      <c r="G21" s="51"/>
      <c r="J21" s="51"/>
      <c r="M21" s="51"/>
    </row>
  </sheetData>
  <sheetProtection/>
  <mergeCells count="10">
    <mergeCell ref="B11:J11"/>
    <mergeCell ref="B1:P1"/>
    <mergeCell ref="B3:P3"/>
    <mergeCell ref="D5:O6"/>
    <mergeCell ref="P5:R6"/>
    <mergeCell ref="C5:C7"/>
    <mergeCell ref="Q3:R3"/>
    <mergeCell ref="Q2:R2"/>
    <mergeCell ref="M4:R4"/>
    <mergeCell ref="B5:B7"/>
  </mergeCells>
  <printOptions horizontalCentered="1"/>
  <pageMargins left="0.1968503937007874" right="0.1968503937007874" top="1.968503937007874" bottom="0.3937007874015748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2018-05-22T10:15:25Z</cp:lastPrinted>
  <dcterms:created xsi:type="dcterms:W3CDTF">2002-11-28T19:30:57Z</dcterms:created>
  <dcterms:modified xsi:type="dcterms:W3CDTF">2018-05-30T06:01:15Z</dcterms:modified>
  <cp:category/>
  <cp:version/>
  <cp:contentType/>
  <cp:contentStatus/>
</cp:coreProperties>
</file>