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485" activeTab="0"/>
  </bookViews>
  <sheets>
    <sheet name="ΔΕΙΚΤΗΣ ΚΥΚΛΟΥ ΕΡΓΑΣΙΩΝ " sheetId="1" r:id="rId1"/>
  </sheets>
  <definedNames>
    <definedName name="_xlnm.Print_Area" localSheetId="0">'ΔΕΙΚΤΗΣ ΚΥΚΛΟΥ ΕΡΓΑΣΙΩΝ '!$A$1:$S$16</definedName>
  </definedNames>
  <calcPr fullCalcOnLoad="1"/>
</workbook>
</file>

<file path=xl/sharedStrings.xml><?xml version="1.0" encoding="utf-8"?>
<sst xmlns="http://schemas.openxmlformats.org/spreadsheetml/2006/main" count="28" uniqueCount="18">
  <si>
    <t>ΙΑΝ-ΜΑΡ</t>
  </si>
  <si>
    <t>ΑΠΡ-ΙΟΥΝ</t>
  </si>
  <si>
    <t>ΙΟΥΛ-ΣΕΠ</t>
  </si>
  <si>
    <t>ΙΑΝ-ΔΕΚ</t>
  </si>
  <si>
    <t>ΟΚΤ-ΔΕΚ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</si>
  <si>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</si>
  <si>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</si>
  <si>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ΔΡΑΣΤΗΡΙΟΤΗΤΕΣ ΥΠΗΡΕΣΙΩΝ ΕΣΤΙΑΣΗΣ</t>
  </si>
  <si>
    <t xml:space="preserve">ΞΕΝΟΔΟΧΕΙΑ ΚΑΙ ΕΣΤΙΑΤΟΡΙΑ </t>
  </si>
  <si>
    <t xml:space="preserve">I    </t>
  </si>
  <si>
    <t>ΟΙΚΟΝΟΜΙΚΗ ΔΡΑΣΤΗΡΙΟΤΗΤΑ</t>
  </si>
  <si>
    <t>ΚΩΔΙΚΑΣNACE Αναθ. 2</t>
  </si>
  <si>
    <t>(2015=100)</t>
  </si>
  <si>
    <t>ΠΟΣΟΣΤΙΑΙΑ ΜΕΤΑΒΟΛΗ 2019/2018 (%)</t>
  </si>
  <si>
    <t>ΔΕΙΚΤΗΣ ΚΥΚΛΟΥ ΕΡΓΑΣΙΩΝ 2018 - 2019</t>
  </si>
  <si>
    <t>COPYRIGHT © :2020, ΚΥΠΡΙΑΚΗ ΔΗΜΟΚΡΑΤΙΑ, ΣΤΑΤΙΣΤΙΚΗ ΥΠΗΡΕΣΙΑ</t>
  </si>
  <si>
    <t xml:space="preserve">Σημ.: Τα στοιχεία για το 2019 έχουν αναθεωρηθεί. </t>
  </si>
  <si>
    <t>(Τελευταία Ενημέρωση 29/05/2020)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</si>
</sst>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\ #,##0.00;\-&quot;€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14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0" fontId="4" fillId="33" borderId="0" xfId="0" applyFont="1" applyFill="1" applyAlignment="1" applyProtection="1">
      <alignment vertical="top"/>
      <protection/>
    </xf>
    <xf numFmtId="0" fontId="0" fillId="34" borderId="0" xfId="0" applyFont="1" applyFill="1" applyAlignment="1">
      <alignment/>
    </xf>
    <xf numFmtId="0" fontId="0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3" borderId="28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400050</xdr:colOff>
      <xdr:row>0</xdr:row>
      <xdr:rowOff>219075</xdr:rowOff>
    </xdr:from>
    <xdr:to>
      <xdr:col>17</xdr:col>
      <xdr:colOff>533400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19075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140625" style="3" customWidth="1"/>
    <col min="2" max="2" width="9.28125" style="3" customWidth="1"/>
    <col min="3" max="3" width="39.57421875" style="3" customWidth="1"/>
    <col min="4" max="18" width="9.57421875" style="3" customWidth="1"/>
    <col min="19" max="19" width="2.140625" style="3" customWidth="1"/>
    <col min="20" max="16384" width="9.140625" style="3" customWidth="1"/>
  </cols>
  <sheetData>
    <row r="1" spans="1:19" ht="30" customHeight="1">
      <c r="A1" s="2"/>
      <c r="B1" s="55" t="s">
        <v>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5" t="s">
        <v>12</v>
      </c>
      <c r="O4" s="45"/>
      <c r="P4" s="45"/>
      <c r="Q4" s="45"/>
      <c r="R4" s="45"/>
      <c r="S4" s="6"/>
    </row>
    <row r="5" spans="1:19" ht="6.75" customHeight="1">
      <c r="A5" s="2"/>
      <c r="B5" s="59" t="s">
        <v>11</v>
      </c>
      <c r="C5" s="46" t="s">
        <v>10</v>
      </c>
      <c r="D5" s="49">
        <v>2018</v>
      </c>
      <c r="E5" s="50"/>
      <c r="F5" s="50"/>
      <c r="G5" s="50"/>
      <c r="H5" s="57"/>
      <c r="I5" s="49">
        <v>2019</v>
      </c>
      <c r="J5" s="50"/>
      <c r="K5" s="50"/>
      <c r="L5" s="50"/>
      <c r="M5" s="51"/>
      <c r="N5" s="49" t="s">
        <v>13</v>
      </c>
      <c r="O5" s="50"/>
      <c r="P5" s="50"/>
      <c r="Q5" s="50"/>
      <c r="R5" s="51"/>
      <c r="S5" s="7"/>
    </row>
    <row r="6" spans="1:19" ht="15" customHeight="1">
      <c r="A6" s="2"/>
      <c r="B6" s="60"/>
      <c r="C6" s="47"/>
      <c r="D6" s="52"/>
      <c r="E6" s="53"/>
      <c r="F6" s="53"/>
      <c r="G6" s="53"/>
      <c r="H6" s="58"/>
      <c r="I6" s="52"/>
      <c r="J6" s="53"/>
      <c r="K6" s="53"/>
      <c r="L6" s="53"/>
      <c r="M6" s="54"/>
      <c r="N6" s="52"/>
      <c r="O6" s="53"/>
      <c r="P6" s="53"/>
      <c r="Q6" s="53"/>
      <c r="R6" s="54"/>
      <c r="S6" s="7"/>
    </row>
    <row r="7" spans="1:19" ht="26.25" customHeight="1" thickBot="1">
      <c r="A7" s="2"/>
      <c r="B7" s="61"/>
      <c r="C7" s="48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39.75" customHeight="1">
      <c r="A8" s="2"/>
      <c r="B8" s="15" t="s">
        <v>9</v>
      </c>
      <c r="C8" s="16" t="s">
        <v>5</v>
      </c>
      <c r="D8" s="27">
        <v>68.58</v>
      </c>
      <c r="E8" s="28">
        <v>146.47</v>
      </c>
      <c r="F8" s="28">
        <v>188.51</v>
      </c>
      <c r="G8" s="29">
        <v>107.46</v>
      </c>
      <c r="H8" s="30">
        <f>ROUND(SUM(D8:G8)/(4-COUNTIF(D8:G8,"")),2)</f>
        <v>127.76</v>
      </c>
      <c r="I8" s="27">
        <v>71.36</v>
      </c>
      <c r="J8" s="28">
        <v>145.63</v>
      </c>
      <c r="K8" s="28">
        <v>189.49</v>
      </c>
      <c r="L8" s="29">
        <v>112.32</v>
      </c>
      <c r="M8" s="30">
        <f>ROUND(SUM(I8:L8)/(4-COUNTIF(I8:L8,"")),2)</f>
        <v>129.7</v>
      </c>
      <c r="N8" s="27">
        <f aca="true" t="shared" si="0" ref="N8:R10">IF(I8+0&gt;0,((I8-D8)/D8)*100,"")</f>
        <v>4.053659959171772</v>
      </c>
      <c r="O8" s="29">
        <f t="shared" si="0"/>
        <v>-0.5734962791015249</v>
      </c>
      <c r="P8" s="29">
        <f t="shared" si="0"/>
        <v>0.5198663200891296</v>
      </c>
      <c r="Q8" s="29">
        <f t="shared" si="0"/>
        <v>4.522613065326633</v>
      </c>
      <c r="R8" s="36">
        <f>IF(M8+0&gt;0,((M8-H8)/H8)*100,"")</f>
        <v>1.5184721352535875</v>
      </c>
      <c r="S8" s="7"/>
      <c r="T8" s="34"/>
      <c r="U8" s="34"/>
    </row>
    <row r="9" spans="1:21" ht="39.75" customHeight="1">
      <c r="A9" s="2"/>
      <c r="B9" s="13">
        <v>55</v>
      </c>
      <c r="C9" s="14" t="s">
        <v>6</v>
      </c>
      <c r="D9" s="27">
        <v>38.43</v>
      </c>
      <c r="E9" s="28">
        <v>162.79</v>
      </c>
      <c r="F9" s="28">
        <v>226.24</v>
      </c>
      <c r="G9" s="29">
        <v>95</v>
      </c>
      <c r="H9" s="30">
        <f>ROUND(SUM(D9:G9)/(4-COUNTIF(D9:G9,"")),2)</f>
        <v>130.62</v>
      </c>
      <c r="I9" s="27">
        <v>35.94</v>
      </c>
      <c r="J9" s="28">
        <v>152.76</v>
      </c>
      <c r="K9" s="28">
        <v>223.45</v>
      </c>
      <c r="L9" s="29">
        <v>97.74</v>
      </c>
      <c r="M9" s="30">
        <f>ROUND(SUM(I9:L9)/(4-COUNTIF(I9:L9,"")),2)</f>
        <v>127.47</v>
      </c>
      <c r="N9" s="27">
        <f t="shared" si="0"/>
        <v>-6.479313036690091</v>
      </c>
      <c r="O9" s="28">
        <f t="shared" si="0"/>
        <v>-6.161312119909086</v>
      </c>
      <c r="P9" s="28">
        <f t="shared" si="0"/>
        <v>-1.2332036775106172</v>
      </c>
      <c r="Q9" s="29">
        <f t="shared" si="0"/>
        <v>2.8842105263157842</v>
      </c>
      <c r="R9" s="37">
        <f>IF(M9+0&gt;0,((M9-H9)/H9)*100,"")</f>
        <v>-2.411575562700969</v>
      </c>
      <c r="S9" s="7"/>
      <c r="T9" s="34"/>
      <c r="U9" s="34"/>
    </row>
    <row r="10" spans="1:21" ht="39.75" customHeight="1" thickBot="1">
      <c r="A10" s="2"/>
      <c r="B10" s="24">
        <v>56</v>
      </c>
      <c r="C10" s="25" t="s">
        <v>7</v>
      </c>
      <c r="D10" s="31">
        <v>96.46</v>
      </c>
      <c r="E10" s="32">
        <v>131.37</v>
      </c>
      <c r="F10" s="32">
        <v>153.62</v>
      </c>
      <c r="G10" s="32">
        <v>118.99</v>
      </c>
      <c r="H10" s="33">
        <f>ROUND(SUM(D10:G10)/(4-COUNTIF(D10:G10,"")),2)</f>
        <v>125.11</v>
      </c>
      <c r="I10" s="31">
        <v>104.12</v>
      </c>
      <c r="J10" s="32">
        <v>139.03</v>
      </c>
      <c r="K10" s="32">
        <v>158.09</v>
      </c>
      <c r="L10" s="32">
        <v>125.81</v>
      </c>
      <c r="M10" s="33">
        <f>ROUND(SUM(I10:L10)/(4-COUNTIF(I10:L10,"")),2)</f>
        <v>131.76</v>
      </c>
      <c r="N10" s="31">
        <f t="shared" si="0"/>
        <v>7.941115488285311</v>
      </c>
      <c r="O10" s="32">
        <f>IF(J10+0&gt;0,((J10-E10)/E10)*100,"")</f>
        <v>5.830859404734716</v>
      </c>
      <c r="P10" s="32">
        <f t="shared" si="0"/>
        <v>2.909777372737924</v>
      </c>
      <c r="Q10" s="32">
        <f t="shared" si="0"/>
        <v>5.731574081855625</v>
      </c>
      <c r="R10" s="38">
        <f t="shared" si="0"/>
        <v>5.31532251618575</v>
      </c>
      <c r="S10" s="7"/>
      <c r="T10" s="34"/>
      <c r="U10" s="34"/>
    </row>
    <row r="11" spans="1:21" ht="15" customHeight="1">
      <c r="A11" s="2"/>
      <c r="B11" s="41" t="s">
        <v>16</v>
      </c>
      <c r="C11" s="1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7"/>
      <c r="T11" s="34"/>
      <c r="U11" s="34"/>
    </row>
    <row r="12" spans="1:19" ht="3" customHeight="1">
      <c r="A12" s="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7"/>
    </row>
    <row r="13" spans="1:19" ht="2.25" customHeight="1" thickBot="1">
      <c r="A13" s="2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7"/>
    </row>
    <row r="14" spans="1:19" ht="15.75" customHeight="1" thickTop="1">
      <c r="A14" s="20"/>
      <c r="B14" s="26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0"/>
    </row>
    <row r="15" spans="1:19" ht="4.5" customHeight="1">
      <c r="A15" s="20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0"/>
    </row>
    <row r="16" spans="1:19" ht="15" customHeight="1">
      <c r="A16" s="20"/>
      <c r="B16" s="39" t="s">
        <v>15</v>
      </c>
      <c r="C16" s="20"/>
      <c r="D16" s="20"/>
      <c r="E16" s="20"/>
      <c r="F16" s="20"/>
      <c r="G16" s="20"/>
      <c r="H16" s="20"/>
      <c r="I16" s="35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ht="12.75">
      <c r="I17" s="35"/>
    </row>
    <row r="18" spans="4:14" ht="12.75">
      <c r="D18" s="34"/>
      <c r="I18" s="35"/>
      <c r="N18" s="40"/>
    </row>
    <row r="19" spans="4:9" ht="12.75">
      <c r="D19" s="34"/>
      <c r="I19" s="35"/>
    </row>
    <row r="20" spans="4:6" ht="12.75">
      <c r="D20" s="34"/>
      <c r="F20" s="34"/>
    </row>
    <row r="21" ht="12.75">
      <c r="F21" s="34"/>
    </row>
    <row r="22" ht="12.75">
      <c r="F22" s="34"/>
    </row>
    <row r="23" ht="12.75">
      <c r="F23" s="34"/>
    </row>
  </sheetData>
  <sheetProtection/>
  <mergeCells count="9">
    <mergeCell ref="B12:R12"/>
    <mergeCell ref="N4:R4"/>
    <mergeCell ref="C5:C7"/>
    <mergeCell ref="N5:R6"/>
    <mergeCell ref="B1:M1"/>
    <mergeCell ref="B3:M3"/>
    <mergeCell ref="D5:H6"/>
    <mergeCell ref="I5:M6"/>
    <mergeCell ref="B5:B7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2020-05-29T07:19:52Z</cp:lastPrinted>
  <dcterms:created xsi:type="dcterms:W3CDTF">2002-11-28T19:30:57Z</dcterms:created>
  <dcterms:modified xsi:type="dcterms:W3CDTF">2020-05-29T07:19:54Z</dcterms:modified>
  <cp:category/>
  <cp:version/>
  <cp:contentType/>
  <cp:contentStatus/>
</cp:coreProperties>
</file>