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<sst xmlns="http://schemas.openxmlformats.org/spreadsheetml/2006/main" count="31" uniqueCount="30">
  <si>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</si>
  <si>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</si>
  <si>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</si>
  <si>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</si>
  <si>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</si>
  <si>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</si>
  <si>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</si>
  <si>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</si>
  <si>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</si>
  <si>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</si>
  <si>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</si>
  <si>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</si>
  <si>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</si>
  <si>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</si>
  <si>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</si>
  <si>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</si>
  <si>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</si>
  <si>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</si>
  <si>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</si>
  <si>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</si>
  <si>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</si>
  <si>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</si>
  <si>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</si>
  <si>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</si>
  <si>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ΠΟΣΟΣΤΙΑΙΑ ΜΕΤΑΒΟΛΗ (%) 2012/ 2011</t>
  </si>
  <si>
    <t>ΔΕΙΚΤΗΣ ΚΥΚΛΟΥ ΕΡΓΑΣΙΩΝ, 2012</t>
  </si>
  <si>
    <t>(Τελευταία Ενημέρωση 28/02/2013)</t>
  </si>
  <si>
    <t>COPYRIGHT © :2013, REPUBLIC OF CYPRUS, STATISTICAL SERVICE</t>
  </si>
  <si>
    <t xml:space="preserve">ΙΑΝ-ΔΕΚ ΔΕΙΚΤΗΣ     2012 </t>
  </si>
  <si>
    <t xml:space="preserve">ΙΑΝ-ΔΕΚ ΔΕΙΚΤΗΣ     2011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</si>
</sst>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12"/>
      </left>
      <right/>
      <top style="medium">
        <color indexed="12"/>
      </top>
      <bottom style="thin">
        <color indexed="39"/>
      </bottom>
    </border>
    <border>
      <left style="thin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thin">
        <color indexed="12"/>
      </left>
      <right style="medium">
        <color indexed="12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9" fillId="18" borderId="10" xfId="0" applyFont="1" applyFill="1" applyBorder="1" applyAlignment="1">
      <alignment horizontal="center" vertical="top" wrapText="1"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6" xfId="0" applyNumberFormat="1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164" fontId="3" fillId="18" borderId="18" xfId="0" applyNumberFormat="1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4" fillId="19" borderId="21" xfId="0" applyNumberFormat="1" applyFont="1" applyFill="1" applyBorder="1" applyAlignment="1" applyProtection="1">
      <alignment/>
      <protection locked="0"/>
    </xf>
    <xf numFmtId="0" fontId="0" fillId="19" borderId="21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3" fillId="18" borderId="22" xfId="0" applyFont="1" applyFill="1" applyBorder="1" applyAlignment="1">
      <alignment horizontal="left" vertical="center" wrapText="1"/>
    </xf>
    <xf numFmtId="0" fontId="3" fillId="18" borderId="23" xfId="0" applyFont="1" applyFill="1" applyBorder="1" applyAlignment="1">
      <alignment horizontal="left" vertical="center" wrapText="1"/>
    </xf>
    <xf numFmtId="0" fontId="3" fillId="18" borderId="24" xfId="0" applyFont="1" applyFill="1" applyBorder="1" applyAlignment="1">
      <alignment horizontal="left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13" xfId="0" applyNumberFormat="1" applyFont="1" applyFill="1" applyBorder="1" applyAlignment="1">
      <alignment horizontal="center" vertical="center" wrapText="1"/>
    </xf>
    <xf numFmtId="164" fontId="3" fillId="18" borderId="25" xfId="0" applyNumberFormat="1" applyFont="1" applyFill="1" applyBorder="1" applyAlignment="1">
      <alignment horizontal="center" vertical="center" wrapText="1"/>
    </xf>
    <xf numFmtId="164" fontId="3" fillId="18" borderId="26" xfId="0" applyNumberFormat="1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164" fontId="3" fillId="18" borderId="33" xfId="0" applyNumberFormat="1" applyFont="1" applyFill="1" applyBorder="1" applyAlignment="1">
      <alignment horizontal="center" vertical="center" wrapText="1"/>
    </xf>
    <xf numFmtId="164" fontId="3" fillId="18" borderId="34" xfId="0" applyNumberFormat="1" applyFont="1" applyFill="1" applyBorder="1" applyAlignment="1">
      <alignment horizontal="center" vertical="center" wrapText="1"/>
    </xf>
    <xf numFmtId="164" fontId="3" fillId="18" borderId="35" xfId="0" applyNumberFormat="1" applyFont="1" applyFill="1" applyBorder="1" applyAlignment="1">
      <alignment horizontal="center" vertical="center" wrapText="1"/>
    </xf>
    <xf numFmtId="0" fontId="7" fillId="18" borderId="36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8" fillId="18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18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18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3" fillId="18" borderId="46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8" fillId="18" borderId="47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48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0</xdr:row>
      <xdr:rowOff>47625</xdr:rowOff>
    </xdr:from>
    <xdr:to>
      <xdr:col>17</xdr:col>
      <xdr:colOff>828675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35375" y="4762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4" width="14.28125" style="2" customWidth="1"/>
    <col min="5" max="5" width="14.421875" style="2" customWidth="1"/>
    <col min="6" max="15" width="14.28125" style="2" customWidth="1"/>
    <col min="16" max="16" width="11.00390625" style="2" customWidth="1"/>
    <col min="17" max="17" width="10.421875" style="2" customWidth="1"/>
    <col min="18" max="18" width="13.7109375" style="2" customWidth="1"/>
    <col min="19" max="16384" width="9.140625" style="2" customWidth="1"/>
  </cols>
  <sheetData>
    <row r="1" spans="1:17" ht="30" customHeight="1">
      <c r="A1" s="1"/>
      <c r="B1" s="56" t="s">
        <v>22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</row>
    <row r="2" spans="1:18" ht="22.5" customHeight="1" thickBot="1">
      <c r="A2" s="1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7" ht="6.75" customHeight="1" thickTop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1" t="s">
        <v>14</v>
      </c>
      <c r="N4" s="51"/>
      <c r="O4" s="51"/>
      <c r="P4" s="51"/>
      <c r="Q4" s="52"/>
      <c r="R4" s="52"/>
    </row>
    <row r="5" spans="1:18" ht="6" customHeight="1">
      <c r="A5" s="1"/>
      <c r="B5" s="3"/>
      <c r="C5" s="53" t="s">
        <v>1</v>
      </c>
      <c r="D5" s="41">
        <v>2012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5" t="s">
        <v>28</v>
      </c>
      <c r="Q5" s="45" t="s">
        <v>29</v>
      </c>
      <c r="R5" s="48" t="s">
        <v>24</v>
      </c>
    </row>
    <row r="6" spans="1:18" ht="13.5" customHeight="1">
      <c r="A6" s="1"/>
      <c r="B6" s="4" t="s">
        <v>0</v>
      </c>
      <c r="C6" s="54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6"/>
      <c r="Q6" s="46"/>
      <c r="R6" s="49"/>
    </row>
    <row r="7" spans="1:18" ht="28.5" customHeight="1" thickBot="1">
      <c r="A7" s="1"/>
      <c r="B7" s="5" t="s">
        <v>15</v>
      </c>
      <c r="C7" s="55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30" t="s">
        <v>4</v>
      </c>
      <c r="P7" s="47"/>
      <c r="Q7" s="47"/>
      <c r="R7" s="50"/>
    </row>
    <row r="8" spans="1:18" ht="51" customHeight="1">
      <c r="A8" s="1"/>
      <c r="B8" s="7" t="s">
        <v>23</v>
      </c>
      <c r="C8" s="22" t="s">
        <v>22</v>
      </c>
      <c r="D8" s="8">
        <v>135.6</v>
      </c>
      <c r="E8" s="8">
        <v>130.7</v>
      </c>
      <c r="F8" s="8">
        <v>153.1</v>
      </c>
      <c r="G8" s="8">
        <v>138.8</v>
      </c>
      <c r="H8" s="8">
        <v>138.1</v>
      </c>
      <c r="I8" s="8">
        <v>158.2</v>
      </c>
      <c r="J8" s="8">
        <v>135.6</v>
      </c>
      <c r="K8" s="8">
        <v>132.4</v>
      </c>
      <c r="L8" s="8">
        <v>142.3</v>
      </c>
      <c r="M8" s="9">
        <v>142.8</v>
      </c>
      <c r="N8" s="9">
        <v>135.4</v>
      </c>
      <c r="O8" s="9">
        <v>157.6</v>
      </c>
      <c r="P8" s="31">
        <f aca="true" t="shared" si="0" ref="P8:P14">ROUND(SUM(D8:O8)/(12-COUNTIF(D8:O8,"")),1)</f>
        <v>141.7</v>
      </c>
      <c r="Q8" s="33">
        <v>142.2</v>
      </c>
      <c r="R8" s="36">
        <f aca="true" t="shared" si="1" ref="R8:R14">ROUND((P8-Q8)/Q8*100,1)</f>
        <v>-0.4</v>
      </c>
    </row>
    <row r="9" spans="1:18" ht="40.5" customHeight="1">
      <c r="A9" s="1"/>
      <c r="B9" s="10">
        <v>58</v>
      </c>
      <c r="C9" s="23" t="s">
        <v>16</v>
      </c>
      <c r="D9" s="8">
        <v>123.7</v>
      </c>
      <c r="E9" s="8">
        <v>114.2</v>
      </c>
      <c r="F9" s="8">
        <v>130.4</v>
      </c>
      <c r="G9" s="8">
        <v>115.6</v>
      </c>
      <c r="H9" s="8">
        <v>109.1</v>
      </c>
      <c r="I9" s="8">
        <v>108.2</v>
      </c>
      <c r="J9" s="8">
        <v>101</v>
      </c>
      <c r="K9" s="8">
        <v>88.9</v>
      </c>
      <c r="L9" s="8">
        <v>105.8</v>
      </c>
      <c r="M9" s="9">
        <v>80.7</v>
      </c>
      <c r="N9" s="9">
        <v>94.9</v>
      </c>
      <c r="O9" s="9">
        <v>118.1</v>
      </c>
      <c r="P9" s="31">
        <f>ROUND(SUM(D9:O9)/(12-COUNTIF(D9:O9,"")),1)</f>
        <v>107.6</v>
      </c>
      <c r="Q9" s="34">
        <v>123.2</v>
      </c>
      <c r="R9" s="37">
        <f t="shared" si="1"/>
        <v>-12.7</v>
      </c>
    </row>
    <row r="10" spans="1:18" ht="40.5" customHeight="1">
      <c r="A10" s="1"/>
      <c r="B10" s="10">
        <v>59</v>
      </c>
      <c r="C10" s="23" t="s">
        <v>21</v>
      </c>
      <c r="D10" s="8">
        <v>115.4</v>
      </c>
      <c r="E10" s="8">
        <v>116.1</v>
      </c>
      <c r="F10" s="8">
        <v>125.9</v>
      </c>
      <c r="G10" s="8">
        <v>142.7</v>
      </c>
      <c r="H10" s="8">
        <v>127.8</v>
      </c>
      <c r="I10" s="8">
        <v>117.9</v>
      </c>
      <c r="J10" s="8">
        <v>114.5</v>
      </c>
      <c r="K10" s="8">
        <v>98.4</v>
      </c>
      <c r="L10" s="8">
        <v>118.3</v>
      </c>
      <c r="M10" s="9">
        <v>104.6</v>
      </c>
      <c r="N10" s="9">
        <v>114.2</v>
      </c>
      <c r="O10" s="9">
        <v>170</v>
      </c>
      <c r="P10" s="31">
        <f>ROUND(SUM(D10:O10)/(12-COUNTIF(D10:O10,"")),1)</f>
        <v>122.2</v>
      </c>
      <c r="Q10" s="34">
        <v>144</v>
      </c>
      <c r="R10" s="37">
        <f t="shared" si="1"/>
        <v>-15.1</v>
      </c>
    </row>
    <row r="11" spans="1:18" ht="40.5" customHeight="1">
      <c r="A11" s="1"/>
      <c r="B11" s="10">
        <v>60</v>
      </c>
      <c r="C11" s="23" t="s">
        <v>17</v>
      </c>
      <c r="D11" s="11">
        <v>77.3</v>
      </c>
      <c r="E11" s="11">
        <v>97.7</v>
      </c>
      <c r="F11" s="11">
        <v>115.1</v>
      </c>
      <c r="G11" s="8">
        <v>104.2</v>
      </c>
      <c r="H11" s="8">
        <v>131.2</v>
      </c>
      <c r="I11" s="8">
        <v>124.9</v>
      </c>
      <c r="J11" s="11">
        <v>83</v>
      </c>
      <c r="K11" s="11">
        <v>68.1</v>
      </c>
      <c r="L11" s="11">
        <v>91.1</v>
      </c>
      <c r="M11" s="12">
        <v>119.7</v>
      </c>
      <c r="N11" s="12">
        <v>121.2</v>
      </c>
      <c r="O11" s="12">
        <v>128.7</v>
      </c>
      <c r="P11" s="31">
        <f t="shared" si="0"/>
        <v>105.2</v>
      </c>
      <c r="Q11" s="34">
        <v>126.7</v>
      </c>
      <c r="R11" s="37">
        <f t="shared" si="1"/>
        <v>-17</v>
      </c>
    </row>
    <row r="12" spans="1:18" ht="40.5" customHeight="1">
      <c r="A12" s="1"/>
      <c r="B12" s="10">
        <v>61</v>
      </c>
      <c r="C12" s="23" t="s">
        <v>18</v>
      </c>
      <c r="D12" s="11">
        <v>142.3</v>
      </c>
      <c r="E12" s="11">
        <v>133.4</v>
      </c>
      <c r="F12" s="11">
        <v>142.3</v>
      </c>
      <c r="G12" s="8">
        <v>141.7</v>
      </c>
      <c r="H12" s="8">
        <v>142</v>
      </c>
      <c r="I12" s="8">
        <v>150.8</v>
      </c>
      <c r="J12" s="11">
        <v>143</v>
      </c>
      <c r="K12" s="11">
        <v>144.5</v>
      </c>
      <c r="L12" s="11">
        <v>143.3</v>
      </c>
      <c r="M12" s="12">
        <v>141.9</v>
      </c>
      <c r="N12" s="12">
        <v>139.9</v>
      </c>
      <c r="O12" s="12">
        <v>147.8</v>
      </c>
      <c r="P12" s="31">
        <f t="shared" si="0"/>
        <v>142.7</v>
      </c>
      <c r="Q12" s="34">
        <v>143.1</v>
      </c>
      <c r="R12" s="37">
        <f t="shared" si="1"/>
        <v>-0.3</v>
      </c>
    </row>
    <row r="13" spans="1:18" ht="40.5" customHeight="1">
      <c r="A13" s="1"/>
      <c r="B13" s="10">
        <v>62</v>
      </c>
      <c r="C13" s="23" t="s">
        <v>19</v>
      </c>
      <c r="D13" s="25">
        <v>156</v>
      </c>
      <c r="E13" s="11">
        <v>144.4</v>
      </c>
      <c r="F13" s="11">
        <v>258.2</v>
      </c>
      <c r="G13" s="11">
        <v>160.5</v>
      </c>
      <c r="H13" s="11">
        <v>137.1</v>
      </c>
      <c r="I13" s="11">
        <v>264.2</v>
      </c>
      <c r="J13" s="11">
        <v>165.7</v>
      </c>
      <c r="K13" s="11">
        <v>157.1</v>
      </c>
      <c r="L13" s="11">
        <v>202.8</v>
      </c>
      <c r="M13" s="12">
        <v>215.8</v>
      </c>
      <c r="N13" s="12">
        <v>148.8</v>
      </c>
      <c r="O13" s="12">
        <v>236.4</v>
      </c>
      <c r="P13" s="31">
        <f t="shared" si="0"/>
        <v>187.3</v>
      </c>
      <c r="Q13" s="34">
        <v>155.1</v>
      </c>
      <c r="R13" s="37">
        <f t="shared" si="1"/>
        <v>20.8</v>
      </c>
    </row>
    <row r="14" spans="1:18" ht="40.5" customHeight="1" thickBot="1">
      <c r="A14" s="1"/>
      <c r="B14" s="13">
        <v>63</v>
      </c>
      <c r="C14" s="24" t="s">
        <v>20</v>
      </c>
      <c r="D14" s="26">
        <v>196.4</v>
      </c>
      <c r="E14" s="27">
        <v>222.5</v>
      </c>
      <c r="F14" s="27">
        <v>184.3</v>
      </c>
      <c r="G14" s="28">
        <v>199</v>
      </c>
      <c r="H14" s="28">
        <v>196.7</v>
      </c>
      <c r="I14" s="28">
        <v>199.3</v>
      </c>
      <c r="J14" s="29">
        <v>188.5</v>
      </c>
      <c r="K14" s="29">
        <v>196.3</v>
      </c>
      <c r="L14" s="29">
        <v>210.2</v>
      </c>
      <c r="M14" s="29">
        <v>185.6</v>
      </c>
      <c r="N14" s="29">
        <v>198.8</v>
      </c>
      <c r="O14" s="29">
        <v>272.9</v>
      </c>
      <c r="P14" s="32">
        <f t="shared" si="0"/>
        <v>204.2</v>
      </c>
      <c r="Q14" s="35">
        <v>198.9</v>
      </c>
      <c r="R14" s="38">
        <f t="shared" si="1"/>
        <v>2.7</v>
      </c>
    </row>
    <row r="15" spans="1:17" ht="18.75" customHeight="1" thickBot="1">
      <c r="A15" s="1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"/>
    </row>
    <row r="16" spans="1:18" ht="15.75" customHeight="1" thickTop="1">
      <c r="A16" s="17"/>
      <c r="B16" s="18" t="s">
        <v>26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7" ht="4.5" customHeight="1">
      <c r="A17" s="17"/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" customHeight="1">
      <c r="A18" s="17"/>
      <c r="B18" s="21" t="s">
        <v>27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</sheetData>
  <sheetProtection/>
  <mergeCells count="10">
    <mergeCell ref="R5:R7"/>
    <mergeCell ref="Q2:R2"/>
    <mergeCell ref="M4:R4"/>
    <mergeCell ref="C5:C7"/>
    <mergeCell ref="Q5:Q7"/>
    <mergeCell ref="B1:P1"/>
    <mergeCell ref="B2:P2"/>
    <mergeCell ref="B3:P3"/>
    <mergeCell ref="D5:O6"/>
    <mergeCell ref="P5:P7"/>
  </mergeCells>
  <printOptions horizontalCentered="1"/>
  <pageMargins left="0.15748031496062992" right="0.1968503937007874" top="1.7716535433070868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2013-04-16T08:11:31Z</cp:lastPrinted>
  <dcterms:created xsi:type="dcterms:W3CDTF">2002-11-28T19:30:57Z</dcterms:created>
  <dcterms:modified xsi:type="dcterms:W3CDTF">2013-04-16T08:11:33Z</dcterms:modified>
  <cp:category/>
  <cp:version/>
  <cp:contentType/>
  <cp:contentStatus/>
</cp:coreProperties>
</file>