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ΕΡΓΑΣΙΩΝ'!$A$1:$S$18</definedName>
  </definedNames>
  <calcPr fullCalcOnLoad="1"/>
</workbook>
</file>

<file path=xl/sharedStrings.xml><?xml version="1.0" encoding="utf-8"?>
<sst xmlns="http://schemas.openxmlformats.org/spreadsheetml/2006/main" count="29" uniqueCount="28">
  <si>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</si>
  <si>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</si>
  <si>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</si>
  <si>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</si>
  <si>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</si>
  <si>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</si>
  <si>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</si>
  <si>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</si>
  <si>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ΜΑΪΟΣ</t>
  </si>
  <si>
    <t>ΟΙΚΟΝΟΜΙΚΗ ΔΡΑΣΤΗΡΙΟΤΗΤΑ</t>
  </si>
  <si>
    <t>ΚΩΔΙΚΑΣ NACE Αναθ. 2</t>
  </si>
  <si>
    <t>ΔΕΙΚΤΗΣ ΚΥΚΛΟΥ ΕΡΓΑΣΙΩΝ 2016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</si>
  <si>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</si>
  <si>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</si>
  <si>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</si>
  <si>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</si>
  <si>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</si>
  <si>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</si>
  <si>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</si>
  <si>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</si>
  <si>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</si>
  <si>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</si>
  <si>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</si>
  <si>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ΙΑΝ-ΔΕΚ</t>
  </si>
  <si>
    <t>(2015=100)</t>
  </si>
  <si>
    <t>(Τελευταία Ενημέρωση 31/05/2018)</t>
  </si>
  <si>
    <t>COPYRIGHT © :2018, ΚΥΠΡΙΑΚΗ ΔΗΜΟΚΡΑΤΙΑ, ΣΤΑΤΙΣΤΙΚΗ ΥΠΗΡΕΣΙΑ</t>
  </si>
  <si>
    <t xml:space="preserve"> 2016/2015     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</si>
</sst>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21" fillId="34" borderId="0" xfId="0" applyFont="1" applyFill="1" applyAlignment="1">
      <alignment horizontal="center"/>
    </xf>
    <xf numFmtId="0" fontId="22" fillId="3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left" vertical="center" wrapText="1"/>
    </xf>
    <xf numFmtId="164" fontId="22" fillId="34" borderId="31" xfId="0" applyNumberFormat="1" applyFont="1" applyFill="1" applyBorder="1" applyAlignment="1">
      <alignment horizontal="right" vertical="center" wrapText="1" indent="1"/>
    </xf>
    <xf numFmtId="164" fontId="22" fillId="34" borderId="20" xfId="0" applyNumberFormat="1" applyFont="1" applyFill="1" applyBorder="1" applyAlignment="1">
      <alignment horizontal="right" vertical="center" wrapText="1" indent="1"/>
    </xf>
    <xf numFmtId="164" fontId="22" fillId="34" borderId="32" xfId="0" applyNumberFormat="1" applyFont="1" applyFill="1" applyBorder="1" applyAlignment="1">
      <alignment horizontal="right" vertical="center" wrapText="1" indent="1"/>
    </xf>
    <xf numFmtId="164" fontId="22" fillId="34" borderId="33" xfId="0" applyNumberFormat="1" applyFont="1" applyFill="1" applyBorder="1" applyAlignment="1">
      <alignment horizontal="right" vertical="center" wrapText="1" indent="2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left" vertical="center" wrapText="1"/>
    </xf>
    <xf numFmtId="164" fontId="22" fillId="34" borderId="36" xfId="0" applyNumberFormat="1" applyFont="1" applyFill="1" applyBorder="1" applyAlignment="1">
      <alignment horizontal="right" vertical="center" wrapText="1" indent="1"/>
    </xf>
    <xf numFmtId="164" fontId="22" fillId="34" borderId="37" xfId="0" applyNumberFormat="1" applyFont="1" applyFill="1" applyBorder="1" applyAlignment="1">
      <alignment horizontal="right" vertical="center" wrapText="1" indent="2"/>
    </xf>
    <xf numFmtId="164" fontId="22" fillId="34" borderId="38" xfId="0" applyNumberFormat="1" applyFont="1" applyFill="1" applyBorder="1" applyAlignment="1">
      <alignment horizontal="right" vertical="center" wrapText="1" indent="1"/>
    </xf>
    <xf numFmtId="164" fontId="22" fillId="34" borderId="34" xfId="0" applyNumberFormat="1" applyFont="1" applyFill="1" applyBorder="1" applyAlignment="1">
      <alignment horizontal="right" vertical="center" wrapText="1" indent="1"/>
    </xf>
    <xf numFmtId="0" fontId="22" fillId="34" borderId="39" xfId="0" applyFont="1" applyFill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left" vertical="center" wrapText="1"/>
    </xf>
    <xf numFmtId="164" fontId="22" fillId="34" borderId="39" xfId="0" applyNumberFormat="1" applyFont="1" applyFill="1" applyBorder="1" applyAlignment="1">
      <alignment horizontal="right" vertical="center" wrapText="1" indent="1"/>
    </xf>
    <xf numFmtId="164" fontId="22" fillId="34" borderId="26" xfId="0" applyNumberFormat="1" applyFont="1" applyFill="1" applyBorder="1" applyAlignment="1">
      <alignment horizontal="right" vertical="center" wrapText="1" indent="1"/>
    </xf>
    <xf numFmtId="164" fontId="22" fillId="34" borderId="41" xfId="0" applyNumberFormat="1" applyFont="1" applyFill="1" applyBorder="1" applyAlignment="1">
      <alignment horizontal="right" vertical="center" wrapText="1" indent="1"/>
    </xf>
    <xf numFmtId="164" fontId="22" fillId="34" borderId="42" xfId="0" applyNumberFormat="1" applyFont="1" applyFill="1" applyBorder="1" applyAlignment="1">
      <alignment horizontal="right" vertical="center" wrapText="1" indent="1"/>
    </xf>
    <xf numFmtId="164" fontId="22" fillId="34" borderId="43" xfId="0" applyNumberFormat="1" applyFont="1" applyFill="1" applyBorder="1" applyAlignment="1">
      <alignment horizontal="right" vertical="center" wrapText="1" indent="1"/>
    </xf>
    <xf numFmtId="164" fontId="22" fillId="34" borderId="44" xfId="0" applyNumberFormat="1" applyFont="1" applyFill="1" applyBorder="1" applyAlignment="1">
      <alignment horizontal="right" vertical="center" wrapText="1" indent="1"/>
    </xf>
    <xf numFmtId="164" fontId="22" fillId="34" borderId="45" xfId="0" applyNumberFormat="1" applyFont="1" applyFill="1" applyBorder="1" applyAlignment="1">
      <alignment horizontal="right" vertical="center" wrapText="1" indent="2"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4" fillId="33" borderId="46" xfId="0" applyNumberFormat="1" applyFont="1" applyFill="1" applyBorder="1" applyAlignment="1" applyProtection="1">
      <alignment/>
      <protection locked="0"/>
    </xf>
    <xf numFmtId="0" fontId="0" fillId="33" borderId="46" xfId="0" applyFont="1" applyFill="1" applyBorder="1" applyAlignment="1">
      <alignment/>
    </xf>
    <xf numFmtId="0" fontId="25" fillId="34" borderId="0" xfId="0" applyFont="1" applyFill="1" applyAlignment="1" applyProtection="1">
      <alignment vertical="top"/>
      <protection/>
    </xf>
    <xf numFmtId="164" fontId="0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647700</xdr:colOff>
      <xdr:row>0</xdr:row>
      <xdr:rowOff>104775</xdr:rowOff>
    </xdr:from>
    <xdr:to>
      <xdr:col>17</xdr:col>
      <xdr:colOff>647700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0477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9.00390625" style="5" customWidth="1"/>
    <col min="3" max="3" width="42.28125" style="5" customWidth="1"/>
    <col min="4" max="18" width="10.00390625" style="5" customWidth="1"/>
    <col min="19" max="19" width="2.28125" style="5" customWidth="1"/>
    <col min="20" max="16384" width="9.140625" style="5" customWidth="1"/>
  </cols>
  <sheetData>
    <row r="1" spans="1:17" ht="30" customHeight="1">
      <c r="A1" s="3"/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8" ht="22.5" customHeight="1" thickBot="1">
      <c r="A2" s="3"/>
      <c r="B2" s="6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</row>
    <row r="3" spans="1:17" ht="6.75" customHeight="1" thickTop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"/>
    </row>
    <row r="4" spans="1:18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 t="s">
        <v>24</v>
      </c>
      <c r="N4" s="9"/>
      <c r="O4" s="9"/>
      <c r="P4" s="9"/>
      <c r="Q4" s="10"/>
      <c r="R4" s="10"/>
    </row>
    <row r="5" spans="1:18" ht="6" customHeight="1">
      <c r="A5" s="3"/>
      <c r="B5" s="11" t="s">
        <v>10</v>
      </c>
      <c r="C5" s="12" t="s">
        <v>9</v>
      </c>
      <c r="D5" s="13">
        <v>2016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 t="s">
        <v>23</v>
      </c>
      <c r="Q5" s="14"/>
      <c r="R5" s="16"/>
    </row>
    <row r="6" spans="1:18" ht="13.5" customHeight="1">
      <c r="A6" s="3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/>
      <c r="R6" s="23"/>
    </row>
    <row r="7" spans="1:18" ht="28.5" customHeight="1" thickBot="1">
      <c r="A7" s="3"/>
      <c r="B7" s="24"/>
      <c r="C7" s="25"/>
      <c r="D7" s="26" t="s">
        <v>12</v>
      </c>
      <c r="E7" s="26" t="s">
        <v>13</v>
      </c>
      <c r="F7" s="26" t="s">
        <v>14</v>
      </c>
      <c r="G7" s="26" t="s">
        <v>15</v>
      </c>
      <c r="H7" s="26" t="s">
        <v>8</v>
      </c>
      <c r="I7" s="26" t="s">
        <v>16</v>
      </c>
      <c r="J7" s="26" t="s">
        <v>17</v>
      </c>
      <c r="K7" s="26" t="s">
        <v>18</v>
      </c>
      <c r="L7" s="26" t="s">
        <v>19</v>
      </c>
      <c r="M7" s="26" t="s">
        <v>20</v>
      </c>
      <c r="N7" s="26" t="s">
        <v>21</v>
      </c>
      <c r="O7" s="27" t="s">
        <v>22</v>
      </c>
      <c r="P7" s="28">
        <v>2016</v>
      </c>
      <c r="Q7" s="28">
        <v>2015</v>
      </c>
      <c r="R7" s="29" t="s">
        <v>27</v>
      </c>
    </row>
    <row r="8" spans="1:18" ht="51" customHeight="1">
      <c r="A8" s="3"/>
      <c r="B8" s="30" t="s">
        <v>7</v>
      </c>
      <c r="C8" s="31" t="s">
        <v>6</v>
      </c>
      <c r="D8" s="32">
        <v>92.91</v>
      </c>
      <c r="E8" s="32">
        <v>84.16</v>
      </c>
      <c r="F8" s="32">
        <v>100.19</v>
      </c>
      <c r="G8" s="32">
        <v>102.72</v>
      </c>
      <c r="H8" s="32">
        <v>84.67</v>
      </c>
      <c r="I8" s="32">
        <v>140.83</v>
      </c>
      <c r="J8" s="32">
        <v>100.64</v>
      </c>
      <c r="K8" s="32">
        <v>106.06</v>
      </c>
      <c r="L8" s="32">
        <v>120.29</v>
      </c>
      <c r="M8" s="32">
        <v>123.58</v>
      </c>
      <c r="N8" s="32">
        <v>114.86</v>
      </c>
      <c r="O8" s="32">
        <v>126.76</v>
      </c>
      <c r="P8" s="33">
        <f aca="true" t="shared" si="0" ref="P8:P14">ROUND(SUM(D8:O8)/(12-COUNTIF(D8:O8,"")),1)</f>
        <v>108.1</v>
      </c>
      <c r="Q8" s="34">
        <v>100</v>
      </c>
      <c r="R8" s="35">
        <f aca="true" t="shared" si="1" ref="R8:R14">ROUND((P8-Q8)/Q8*100,1)</f>
        <v>8.1</v>
      </c>
    </row>
    <row r="9" spans="1:18" ht="40.5" customHeight="1">
      <c r="A9" s="3"/>
      <c r="B9" s="36">
        <v>58</v>
      </c>
      <c r="C9" s="37" t="s">
        <v>0</v>
      </c>
      <c r="D9" s="32">
        <v>100.22</v>
      </c>
      <c r="E9" s="32">
        <v>93.56</v>
      </c>
      <c r="F9" s="32">
        <v>98.85</v>
      </c>
      <c r="G9" s="32">
        <v>97.08</v>
      </c>
      <c r="H9" s="32">
        <v>95.08</v>
      </c>
      <c r="I9" s="32">
        <v>86.62</v>
      </c>
      <c r="J9" s="32">
        <v>90.46</v>
      </c>
      <c r="K9" s="32">
        <v>101.83</v>
      </c>
      <c r="L9" s="32">
        <v>91.55</v>
      </c>
      <c r="M9" s="32">
        <v>106.87</v>
      </c>
      <c r="N9" s="32">
        <v>113.58</v>
      </c>
      <c r="O9" s="32">
        <v>181.55</v>
      </c>
      <c r="P9" s="33">
        <f t="shared" si="0"/>
        <v>104.8</v>
      </c>
      <c r="Q9" s="38">
        <v>100</v>
      </c>
      <c r="R9" s="39">
        <f t="shared" si="1"/>
        <v>4.8</v>
      </c>
    </row>
    <row r="10" spans="1:18" ht="40.5" customHeight="1">
      <c r="A10" s="3"/>
      <c r="B10" s="36">
        <v>59</v>
      </c>
      <c r="C10" s="37" t="s">
        <v>5</v>
      </c>
      <c r="D10" s="32">
        <v>102.27</v>
      </c>
      <c r="E10" s="32">
        <v>117.99</v>
      </c>
      <c r="F10" s="32">
        <v>99.95</v>
      </c>
      <c r="G10" s="32">
        <v>136.69</v>
      </c>
      <c r="H10" s="32">
        <v>96.75</v>
      </c>
      <c r="I10" s="32">
        <v>105.83</v>
      </c>
      <c r="J10" s="32">
        <v>61.28</v>
      </c>
      <c r="K10" s="32">
        <v>56.14</v>
      </c>
      <c r="L10" s="32">
        <v>70.99</v>
      </c>
      <c r="M10" s="32">
        <v>141.16</v>
      </c>
      <c r="N10" s="32">
        <v>161.06</v>
      </c>
      <c r="O10" s="32">
        <v>128.76</v>
      </c>
      <c r="P10" s="33">
        <f t="shared" si="0"/>
        <v>106.6</v>
      </c>
      <c r="Q10" s="38">
        <v>100</v>
      </c>
      <c r="R10" s="39">
        <f t="shared" si="1"/>
        <v>6.6</v>
      </c>
    </row>
    <row r="11" spans="1:18" ht="40.5" customHeight="1">
      <c r="A11" s="3"/>
      <c r="B11" s="36">
        <v>60</v>
      </c>
      <c r="C11" s="37" t="s">
        <v>1</v>
      </c>
      <c r="D11" s="40">
        <v>69.48</v>
      </c>
      <c r="E11" s="40">
        <v>83.61</v>
      </c>
      <c r="F11" s="40">
        <v>105.72</v>
      </c>
      <c r="G11" s="32">
        <v>109.63</v>
      </c>
      <c r="H11" s="32">
        <v>118.23</v>
      </c>
      <c r="I11" s="32">
        <v>116.67</v>
      </c>
      <c r="J11" s="40">
        <v>85.1</v>
      </c>
      <c r="K11" s="40">
        <v>50.85</v>
      </c>
      <c r="L11" s="40">
        <v>92.85</v>
      </c>
      <c r="M11" s="40">
        <v>107.74</v>
      </c>
      <c r="N11" s="40">
        <v>115.1</v>
      </c>
      <c r="O11" s="40">
        <v>139.3</v>
      </c>
      <c r="P11" s="33">
        <f t="shared" si="0"/>
        <v>99.5</v>
      </c>
      <c r="Q11" s="38">
        <v>100</v>
      </c>
      <c r="R11" s="39">
        <f t="shared" si="1"/>
        <v>-0.5</v>
      </c>
    </row>
    <row r="12" spans="1:18" ht="40.5" customHeight="1">
      <c r="A12" s="3"/>
      <c r="B12" s="36">
        <v>61</v>
      </c>
      <c r="C12" s="37" t="s">
        <v>2</v>
      </c>
      <c r="D12" s="40">
        <v>112.52</v>
      </c>
      <c r="E12" s="40">
        <v>87.55</v>
      </c>
      <c r="F12" s="40">
        <v>84.7</v>
      </c>
      <c r="G12" s="32">
        <v>95.66</v>
      </c>
      <c r="H12" s="32">
        <v>96.98</v>
      </c>
      <c r="I12" s="32">
        <v>85.65</v>
      </c>
      <c r="J12" s="40">
        <v>100</v>
      </c>
      <c r="K12" s="40">
        <v>94.74</v>
      </c>
      <c r="L12" s="40">
        <v>105.75</v>
      </c>
      <c r="M12" s="40">
        <v>92.36</v>
      </c>
      <c r="N12" s="40">
        <v>97.8</v>
      </c>
      <c r="O12" s="40">
        <v>104.46</v>
      </c>
      <c r="P12" s="33">
        <f t="shared" si="0"/>
        <v>96.5</v>
      </c>
      <c r="Q12" s="38">
        <v>100</v>
      </c>
      <c r="R12" s="39">
        <f t="shared" si="1"/>
        <v>-3.5</v>
      </c>
    </row>
    <row r="13" spans="1:18" ht="40.5" customHeight="1">
      <c r="A13" s="3"/>
      <c r="B13" s="36">
        <v>62</v>
      </c>
      <c r="C13" s="37" t="s">
        <v>3</v>
      </c>
      <c r="D13" s="41">
        <v>76.3</v>
      </c>
      <c r="E13" s="40">
        <v>75.43</v>
      </c>
      <c r="F13" s="40">
        <v>111.54</v>
      </c>
      <c r="G13" s="40">
        <v>109.85</v>
      </c>
      <c r="H13" s="40">
        <v>68.19</v>
      </c>
      <c r="I13" s="40">
        <v>213.58</v>
      </c>
      <c r="J13" s="40">
        <v>108.9</v>
      </c>
      <c r="K13" s="40">
        <v>120.54</v>
      </c>
      <c r="L13" s="40">
        <v>150.35</v>
      </c>
      <c r="M13" s="40">
        <v>154.5</v>
      </c>
      <c r="N13" s="40">
        <v>125.79</v>
      </c>
      <c r="O13" s="40">
        <v>109.95</v>
      </c>
      <c r="P13" s="33">
        <f t="shared" si="0"/>
        <v>118.7</v>
      </c>
      <c r="Q13" s="38">
        <v>100</v>
      </c>
      <c r="R13" s="39">
        <f t="shared" si="1"/>
        <v>18.7</v>
      </c>
    </row>
    <row r="14" spans="1:18" ht="40.5" customHeight="1" thickBot="1">
      <c r="A14" s="3"/>
      <c r="B14" s="42">
        <v>63</v>
      </c>
      <c r="C14" s="43" t="s">
        <v>4</v>
      </c>
      <c r="D14" s="44">
        <v>89.15</v>
      </c>
      <c r="E14" s="45">
        <v>90.37</v>
      </c>
      <c r="F14" s="45">
        <v>93.69</v>
      </c>
      <c r="G14" s="46">
        <v>99.31</v>
      </c>
      <c r="H14" s="46">
        <v>89.21</v>
      </c>
      <c r="I14" s="46">
        <v>95.77</v>
      </c>
      <c r="J14" s="47">
        <v>92.99</v>
      </c>
      <c r="K14" s="47">
        <v>91.27</v>
      </c>
      <c r="L14" s="47">
        <v>91.63</v>
      </c>
      <c r="M14" s="47">
        <v>136.03</v>
      </c>
      <c r="N14" s="47">
        <v>126.21</v>
      </c>
      <c r="O14" s="47">
        <v>117.65</v>
      </c>
      <c r="P14" s="48">
        <f t="shared" si="0"/>
        <v>101.1</v>
      </c>
      <c r="Q14" s="49">
        <v>100</v>
      </c>
      <c r="R14" s="50">
        <f t="shared" si="1"/>
        <v>1.1</v>
      </c>
    </row>
    <row r="15" spans="1:18" s="53" customFormat="1" ht="18.75" customHeight="1" thickBot="1">
      <c r="A15" s="51"/>
      <c r="B15" s="2"/>
      <c r="C15" s="2"/>
      <c r="D15" s="2"/>
      <c r="E15" s="2"/>
      <c r="F15" s="2"/>
      <c r="G15" s="2"/>
      <c r="H15" s="2"/>
      <c r="I15" s="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15.75" customHeight="1" thickTop="1">
      <c r="A16" s="54"/>
      <c r="B16" s="55" t="s">
        <v>25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7" ht="4.5" customHeight="1">
      <c r="A17" s="54"/>
      <c r="B17" s="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5" customHeight="1">
      <c r="A18" s="54"/>
      <c r="B18" s="57" t="s">
        <v>26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22" spans="4:13" ht="12.75">
      <c r="D22" s="58"/>
      <c r="G22" s="58"/>
      <c r="J22" s="58"/>
      <c r="M22" s="58"/>
    </row>
    <row r="23" spans="4:13" ht="12.75">
      <c r="D23" s="58"/>
      <c r="G23" s="58"/>
      <c r="J23" s="58"/>
      <c r="M23" s="58"/>
    </row>
    <row r="24" spans="4:13" ht="12.75">
      <c r="D24" s="58"/>
      <c r="G24" s="58"/>
      <c r="J24" s="58"/>
      <c r="M24" s="58"/>
    </row>
    <row r="25" spans="4:13" ht="12.75">
      <c r="D25" s="58"/>
      <c r="G25" s="58"/>
      <c r="J25" s="58"/>
      <c r="M25" s="58"/>
    </row>
    <row r="26" spans="4:13" ht="12.75">
      <c r="D26" s="58"/>
      <c r="G26" s="58"/>
      <c r="J26" s="58"/>
      <c r="M26" s="58"/>
    </row>
    <row r="27" spans="4:13" ht="12.75">
      <c r="D27" s="58"/>
      <c r="G27" s="58"/>
      <c r="J27" s="58"/>
      <c r="M27" s="58"/>
    </row>
    <row r="28" spans="4:13" ht="12.75">
      <c r="D28" s="58"/>
      <c r="G28" s="58"/>
      <c r="J28" s="58"/>
      <c r="M28" s="58"/>
    </row>
  </sheetData>
  <sheetProtection/>
  <mergeCells count="8">
    <mergeCell ref="P5:R6"/>
    <mergeCell ref="B1:P1"/>
    <mergeCell ref="B3:P3"/>
    <mergeCell ref="D5:O6"/>
    <mergeCell ref="Q2:R2"/>
    <mergeCell ref="M4:R4"/>
    <mergeCell ref="C5:C7"/>
    <mergeCell ref="B5:B7"/>
  </mergeCells>
  <printOptions horizontalCentered="1"/>
  <pageMargins left="0.1968503937007874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2018-05-22T10:39:49Z</cp:lastPrinted>
  <dcterms:created xsi:type="dcterms:W3CDTF">2002-11-28T19:30:57Z</dcterms:created>
  <dcterms:modified xsi:type="dcterms:W3CDTF">2018-05-30T06:07:22Z</dcterms:modified>
  <cp:category/>
  <cp:version/>
  <cp:contentType/>
  <cp:contentStatus/>
</cp:coreProperties>
</file>