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tabRatio="601" activeTab="0"/>
  </bookViews>
  <sheets>
    <sheet name="ΔΕΙΚΤΗΣ ΚΥΚΛΟΥ ΕΡΓΑΣΙΩΝ" sheetId="1" r:id="rId1"/>
  </sheets>
  <definedNames>
    <definedName name="_xlnm.Print_Area" localSheetId="0">'ΔΕΙΚΤΗΣ ΚΥΚΛΟΥ ΕΡΓΑΣΙΩΝ'!$A$1:$S$20</definedName>
  </definedNames>
  <calcPr fullCalcOnLoad="1"/>
</workbook>
</file>

<file path=xl/sharedStrings.xml><?xml version="1.0" encoding="utf-8"?>
<sst xmlns="http://schemas.openxmlformats.org/spreadsheetml/2006/main" count="30" uniqueCount="29">
  <si>
    <t>ΕΚΔΟΤΙΚΕΣ ΔΡΑΣΤΗΡΙΟΤΗΤΕΣ</t>
  </si>
  <si>
    <t>ΔΡΑΣΤΗΡΙΟΤΗΤΕΣ ΠΡΟΓΡΑΜΜΑΤΙΣΜΟΥ ΚΑΙ ΡΑΔΙΟΤΗΛΕΟΠΤΙΚΩΝ ΕΚΠΟΜΠΩΝ</t>
  </si>
  <si>
    <t>ΤΗΛΕΠΙΚΟΙΝΩΝΙΕΣ</t>
  </si>
  <si>
    <t xml:space="preserve">ΔΡΑΣΤΗΡΙΟΤΗΤΕΣ ΠΡΟΓΡΑΜΜΑΤΙΣΜΟΥ Η.Υ, ΠΑΡΟΧΗΣ ΣΥΜΒΟΥΛΩΝ ΚΑΙ ΣΥΝΑΦΕΙΣ ΔΡΑΣΤΗΡΙΟΤΗΤΕΣ </t>
  </si>
  <si>
    <t>ΔΡΑΣΤΗΡΙΟΤΗΤΕΣ ΥΠΗΡΕΣΙΩΝ ΠΛΗΡΟΦΟΡΙΑΣ</t>
  </si>
  <si>
    <t>ΠΑΡΑΓΩΓΗ ΚΙΝΗΜΑΤΟΓΡΑΦΙΚΩΝ ΤΑΙΝΙΩΝ, ΒΙΝΤΕΟ ΚΑΙ ΤΗΛΕΟΠΤΙΚΩΝ ΠΡΟΓΡΑΜΜΑΤΩΝ, ΗΧΟΓΡΑΦΗΣΕΙΣ ΚΑΙ ΜΟΥΣΙΚΕΣ ΕΚΔΟΣΕΙΣ</t>
  </si>
  <si>
    <t>ΕΝΗΜΕΡΩΣΗ ΚΑΙ ΕΠΙΚΟΙΝΩΝΙΑ</t>
  </si>
  <si>
    <t xml:space="preserve">J   </t>
  </si>
  <si>
    <t>ΜΑΪΟΣ</t>
  </si>
  <si>
    <t>ΟΙΚΟΝΟΜΙΚΗ ΔΡΑΣΤΗΡΙΟΤΗΤΑ</t>
  </si>
  <si>
    <t>ΚΩΔΙΚΑΣ NACE Αναθ. 2</t>
  </si>
  <si>
    <t>ΙΑΝ</t>
  </si>
  <si>
    <t>ΦΕΒ</t>
  </si>
  <si>
    <t>ΜΑΡ</t>
  </si>
  <si>
    <t>ΑΠΡ</t>
  </si>
  <si>
    <t>ΙΟΥΝ</t>
  </si>
  <si>
    <t>ΙΟΥΛ</t>
  </si>
  <si>
    <t>ΑΥΓ</t>
  </si>
  <si>
    <t>ΣΕΠ</t>
  </si>
  <si>
    <t>ΟΚΤ</t>
  </si>
  <si>
    <t>ΝΟΕ</t>
  </si>
  <si>
    <t>ΔΕΚ</t>
  </si>
  <si>
    <t>(2015=100)</t>
  </si>
  <si>
    <t xml:space="preserve"> 2018/2017      (%)</t>
  </si>
  <si>
    <t>ΔΕΙΚΤΗΣ ΚΥΚΛΟΥ ΕΡΓΑΣΙΩΝ 2018</t>
  </si>
  <si>
    <t>ΙΑΝ-ΔΕΚ</t>
  </si>
  <si>
    <t>COPYRIGHT © :2019, ΚΥΠΡΙΑΚΗ ΔΗΜΟΚΡΑΤΙΑ, ΣΤΑΤΙΣΤΙΚΗ ΥΠΗΡΕΣΙΑ</t>
  </si>
  <si>
    <t>(Τελευταία Ενημέρωση 31/05/2019)</t>
  </si>
  <si>
    <t xml:space="preserve">Σημ.: Τα στοιχεία για τους μήνες Οκτώβριο-Δεκέμβριο 2018 έχουν αναθεωρηθεί.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</si>
</sst>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24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/>
      <top style="double">
        <color indexed="39"/>
      </top>
      <bottom/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/>
      <right/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medium">
        <color indexed="39"/>
      </bottom>
    </border>
    <border>
      <left/>
      <right/>
      <top/>
      <bottom style="double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39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 style="thin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thin">
        <color indexed="12"/>
      </left>
      <right/>
      <top/>
      <bottom/>
    </border>
    <border>
      <left/>
      <right style="medium">
        <color indexed="12"/>
      </right>
      <top/>
      <bottom/>
    </border>
    <border>
      <left style="thin">
        <color indexed="39"/>
      </left>
      <right/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/>
      <top/>
      <bottom style="medium">
        <color indexed="12"/>
      </bottom>
    </border>
    <border>
      <left style="thin">
        <color indexed="39"/>
      </left>
      <right style="thin">
        <color indexed="39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35" borderId="14" xfId="0" applyNumberFormat="1" applyFont="1" applyFill="1" applyBorder="1" applyAlignment="1" applyProtection="1">
      <alignment/>
      <protection locked="0"/>
    </xf>
    <xf numFmtId="0" fontId="0" fillId="35" borderId="14" xfId="0" applyFill="1" applyBorder="1" applyAlignment="1">
      <alignment/>
    </xf>
    <xf numFmtId="0" fontId="5" fillId="35" borderId="0" xfId="0" applyFont="1" applyFill="1" applyAlignment="1">
      <alignment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164" fontId="3" fillId="33" borderId="21" xfId="0" applyNumberFormat="1" applyFont="1" applyFill="1" applyBorder="1" applyAlignment="1">
      <alignment horizontal="right" vertical="center" wrapText="1" indent="1"/>
    </xf>
    <xf numFmtId="164" fontId="3" fillId="33" borderId="22" xfId="0" applyNumberFormat="1" applyFont="1" applyFill="1" applyBorder="1" applyAlignment="1">
      <alignment horizontal="right" vertical="center" wrapText="1" indent="1"/>
    </xf>
    <xf numFmtId="0" fontId="7" fillId="33" borderId="23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164" fontId="3" fillId="33" borderId="24" xfId="0" applyNumberFormat="1" applyFont="1" applyFill="1" applyBorder="1" applyAlignment="1">
      <alignment horizontal="right" vertical="center" wrapText="1" indent="1"/>
    </xf>
    <xf numFmtId="164" fontId="3" fillId="33" borderId="25" xfId="0" applyNumberFormat="1" applyFont="1" applyFill="1" applyBorder="1" applyAlignment="1">
      <alignment horizontal="right" vertical="center" wrapText="1" indent="1"/>
    </xf>
    <xf numFmtId="164" fontId="3" fillId="33" borderId="10" xfId="0" applyNumberFormat="1" applyFont="1" applyFill="1" applyBorder="1" applyAlignment="1">
      <alignment horizontal="right" vertical="center" wrapText="1" indent="1"/>
    </xf>
    <xf numFmtId="164" fontId="3" fillId="33" borderId="26" xfId="0" applyNumberFormat="1" applyFont="1" applyFill="1" applyBorder="1" applyAlignment="1">
      <alignment horizontal="right" vertical="center" wrapText="1" indent="1"/>
    </xf>
    <xf numFmtId="164" fontId="3" fillId="33" borderId="27" xfId="0" applyNumberFormat="1" applyFont="1" applyFill="1" applyBorder="1" applyAlignment="1">
      <alignment horizontal="right" vertical="center" wrapText="1" indent="1"/>
    </xf>
    <xf numFmtId="164" fontId="3" fillId="33" borderId="28" xfId="0" applyNumberFormat="1" applyFont="1" applyFill="1" applyBorder="1" applyAlignment="1">
      <alignment horizontal="right" vertical="center" wrapText="1" indent="1"/>
    </xf>
    <xf numFmtId="164" fontId="0" fillId="34" borderId="0" xfId="0" applyNumberFormat="1" applyFill="1" applyAlignment="1">
      <alignment/>
    </xf>
    <xf numFmtId="164" fontId="3" fillId="0" borderId="24" xfId="0" applyNumberFormat="1" applyFont="1" applyFill="1" applyBorder="1" applyAlignment="1">
      <alignment horizontal="right" vertical="center" wrapText="1" indent="1"/>
    </xf>
    <xf numFmtId="164" fontId="3" fillId="0" borderId="25" xfId="0" applyNumberFormat="1" applyFont="1" applyFill="1" applyBorder="1" applyAlignment="1">
      <alignment horizontal="right" vertical="center" wrapText="1" indent="1"/>
    </xf>
    <xf numFmtId="164" fontId="0" fillId="35" borderId="0" xfId="0" applyNumberFormat="1" applyFill="1" applyAlignment="1">
      <alignment/>
    </xf>
    <xf numFmtId="164" fontId="3" fillId="0" borderId="10" xfId="0" applyNumberFormat="1" applyFont="1" applyFill="1" applyBorder="1" applyAlignment="1">
      <alignment horizontal="right" vertical="center" wrapText="1" indent="1"/>
    </xf>
    <xf numFmtId="0" fontId="6" fillId="33" borderId="0" xfId="0" applyFont="1" applyFill="1" applyAlignment="1" applyProtection="1">
      <alignment vertical="top"/>
      <protection/>
    </xf>
    <xf numFmtId="164" fontId="3" fillId="33" borderId="29" xfId="0" applyNumberFormat="1" applyFont="1" applyFill="1" applyBorder="1" applyAlignment="1">
      <alignment horizontal="right" vertical="center" wrapText="1" indent="1"/>
    </xf>
    <xf numFmtId="164" fontId="3" fillId="33" borderId="30" xfId="0" applyNumberFormat="1" applyFont="1" applyFill="1" applyBorder="1" applyAlignment="1">
      <alignment horizontal="right" vertical="center" wrapText="1" indent="1"/>
    </xf>
    <xf numFmtId="164" fontId="3" fillId="33" borderId="31" xfId="0" applyNumberFormat="1" applyFont="1" applyFill="1" applyBorder="1" applyAlignment="1">
      <alignment horizontal="right" vertical="center" wrapText="1" inden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164" fontId="3" fillId="33" borderId="0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Fill="1" applyBorder="1" applyAlignment="1">
      <alignment horizontal="right" vertical="center" wrapText="1" indent="1"/>
    </xf>
    <xf numFmtId="164" fontId="3" fillId="33" borderId="13" xfId="0" applyNumberFormat="1" applyFont="1" applyFill="1" applyBorder="1" applyAlignment="1">
      <alignment horizontal="right" vertical="center" wrapText="1" indent="1"/>
    </xf>
    <xf numFmtId="0" fontId="0" fillId="33" borderId="0" xfId="0" applyFont="1" applyFill="1" applyBorder="1" applyAlignment="1">
      <alignment/>
    </xf>
    <xf numFmtId="0" fontId="0" fillId="34" borderId="0" xfId="0" applyFont="1" applyFill="1" applyAlignment="1">
      <alignment/>
    </xf>
    <xf numFmtId="4" fontId="0" fillId="35" borderId="0" xfId="0" applyNumberFormat="1" applyFill="1" applyAlignment="1">
      <alignment/>
    </xf>
    <xf numFmtId="4" fontId="0" fillId="34" borderId="0" xfId="0" applyNumberFormat="1" applyFill="1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8" fillId="33" borderId="32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9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8" fillId="33" borderId="4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33" borderId="23" xfId="0" applyFont="1" applyFill="1" applyBorder="1" applyAlignment="1">
      <alignment horizontal="left"/>
    </xf>
    <xf numFmtId="0" fontId="3" fillId="33" borderId="42" xfId="0" applyFont="1" applyFill="1" applyBorder="1" applyAlignment="1">
      <alignment horizontal="right"/>
    </xf>
    <xf numFmtId="0" fontId="0" fillId="0" borderId="42" xfId="0" applyBorder="1" applyAlignment="1">
      <alignment/>
    </xf>
    <xf numFmtId="0" fontId="8" fillId="33" borderId="43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609600</xdr:colOff>
      <xdr:row>0</xdr:row>
      <xdr:rowOff>47625</xdr:rowOff>
    </xdr:from>
    <xdr:to>
      <xdr:col>17</xdr:col>
      <xdr:colOff>666750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0175" y="47625"/>
          <a:ext cx="723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9.00390625" style="2" customWidth="1"/>
    <col min="3" max="3" width="42.28125" style="2" customWidth="1"/>
    <col min="4" max="18" width="10.00390625" style="2" customWidth="1"/>
    <col min="19" max="19" width="2.28125" style="2" customWidth="1"/>
    <col min="20" max="16384" width="9.140625" style="2" customWidth="1"/>
  </cols>
  <sheetData>
    <row r="1" spans="1:17" ht="30" customHeight="1">
      <c r="A1" s="1"/>
      <c r="B1" s="57" t="s">
        <v>6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"/>
    </row>
    <row r="2" spans="1:18" ht="22.5" customHeight="1" thickBot="1">
      <c r="A2" s="1"/>
      <c r="B2" s="19" t="s">
        <v>24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62"/>
      <c r="R2" s="62"/>
    </row>
    <row r="3" spans="1:17" ht="6.75" customHeight="1" thickTop="1">
      <c r="A3" s="1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1"/>
    </row>
    <row r="4" spans="1:18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63" t="s">
        <v>22</v>
      </c>
      <c r="N4" s="63"/>
      <c r="O4" s="63"/>
      <c r="P4" s="63"/>
      <c r="Q4" s="64"/>
      <c r="R4" s="64"/>
    </row>
    <row r="5" spans="1:18" ht="6" customHeight="1">
      <c r="A5" s="1"/>
      <c r="B5" s="48" t="s">
        <v>10</v>
      </c>
      <c r="C5" s="65" t="s">
        <v>9</v>
      </c>
      <c r="D5" s="59">
        <v>2018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1" t="s">
        <v>25</v>
      </c>
      <c r="Q5" s="52"/>
      <c r="R5" s="53"/>
    </row>
    <row r="6" spans="1:18" ht="13.5" customHeight="1">
      <c r="A6" s="1"/>
      <c r="B6" s="49"/>
      <c r="C6" s="66"/>
      <c r="D6" s="60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54"/>
      <c r="Q6" s="55"/>
      <c r="R6" s="56"/>
    </row>
    <row r="7" spans="1:18" ht="28.5" customHeight="1" thickBot="1">
      <c r="A7" s="1"/>
      <c r="B7" s="50"/>
      <c r="C7" s="67"/>
      <c r="D7" s="3" t="s">
        <v>11</v>
      </c>
      <c r="E7" s="3" t="s">
        <v>12</v>
      </c>
      <c r="F7" s="3" t="s">
        <v>13</v>
      </c>
      <c r="G7" s="3" t="s">
        <v>14</v>
      </c>
      <c r="H7" s="3" t="s">
        <v>8</v>
      </c>
      <c r="I7" s="3" t="s">
        <v>15</v>
      </c>
      <c r="J7" s="3" t="s">
        <v>16</v>
      </c>
      <c r="K7" s="3" t="s">
        <v>17</v>
      </c>
      <c r="L7" s="3" t="s">
        <v>18</v>
      </c>
      <c r="M7" s="3" t="s">
        <v>19</v>
      </c>
      <c r="N7" s="3" t="s">
        <v>20</v>
      </c>
      <c r="O7" s="14" t="s">
        <v>21</v>
      </c>
      <c r="P7" s="15">
        <v>2018</v>
      </c>
      <c r="Q7" s="15">
        <v>2017</v>
      </c>
      <c r="R7" s="16" t="s">
        <v>23</v>
      </c>
    </row>
    <row r="8" spans="1:21" ht="51" customHeight="1">
      <c r="A8" s="1"/>
      <c r="B8" s="4" t="s">
        <v>7</v>
      </c>
      <c r="C8" s="11" t="s">
        <v>6</v>
      </c>
      <c r="D8" s="22">
        <v>121.69</v>
      </c>
      <c r="E8" s="22">
        <v>108.82</v>
      </c>
      <c r="F8" s="22">
        <v>124.89</v>
      </c>
      <c r="G8" s="22">
        <v>112.55</v>
      </c>
      <c r="H8" s="22">
        <v>126</v>
      </c>
      <c r="I8" s="22">
        <v>126.64</v>
      </c>
      <c r="J8" s="29">
        <v>96.89</v>
      </c>
      <c r="K8" s="29">
        <v>127.06</v>
      </c>
      <c r="L8" s="29">
        <v>132.7</v>
      </c>
      <c r="M8" s="22">
        <v>103.35</v>
      </c>
      <c r="N8" s="22">
        <v>117.12</v>
      </c>
      <c r="O8" s="22">
        <v>270.83</v>
      </c>
      <c r="P8" s="17">
        <f aca="true" t="shared" si="0" ref="P8:P14">ROUND(SUM(D8:O8)/(12-COUNTIF(D8:O8,"")),2)</f>
        <v>130.71</v>
      </c>
      <c r="Q8" s="25">
        <v>122.32</v>
      </c>
      <c r="R8" s="34">
        <f aca="true" t="shared" si="1" ref="R8:R14">ROUND((P8-Q8)/Q8*100,1)</f>
        <v>6.9</v>
      </c>
      <c r="T8" s="28"/>
      <c r="U8" s="28"/>
    </row>
    <row r="9" spans="1:21" ht="40.5" customHeight="1">
      <c r="A9" s="1"/>
      <c r="B9" s="5">
        <v>58</v>
      </c>
      <c r="C9" s="12" t="s">
        <v>0</v>
      </c>
      <c r="D9" s="22">
        <v>128.02</v>
      </c>
      <c r="E9" s="22">
        <v>113.61</v>
      </c>
      <c r="F9" s="22">
        <v>110.94</v>
      </c>
      <c r="G9" s="22">
        <v>104.61</v>
      </c>
      <c r="H9" s="22">
        <v>102.98</v>
      </c>
      <c r="I9" s="22">
        <v>102.38</v>
      </c>
      <c r="J9" s="29">
        <v>91.87</v>
      </c>
      <c r="K9" s="29">
        <v>100.24</v>
      </c>
      <c r="L9" s="29">
        <v>107.66</v>
      </c>
      <c r="M9" s="22">
        <v>107.59</v>
      </c>
      <c r="N9" s="22">
        <v>117.36</v>
      </c>
      <c r="O9" s="22">
        <v>254.07</v>
      </c>
      <c r="P9" s="17">
        <f t="shared" si="0"/>
        <v>120.11</v>
      </c>
      <c r="Q9" s="26">
        <v>117.06</v>
      </c>
      <c r="R9" s="35">
        <f t="shared" si="1"/>
        <v>2.6</v>
      </c>
      <c r="T9" s="28"/>
      <c r="U9" s="28"/>
    </row>
    <row r="10" spans="1:21" ht="40.5" customHeight="1">
      <c r="A10" s="1"/>
      <c r="B10" s="5">
        <v>59</v>
      </c>
      <c r="C10" s="12" t="s">
        <v>5</v>
      </c>
      <c r="D10" s="29">
        <v>158.03</v>
      </c>
      <c r="E10" s="29">
        <v>110.12</v>
      </c>
      <c r="F10" s="29">
        <v>143.66</v>
      </c>
      <c r="G10" s="22">
        <v>98.46</v>
      </c>
      <c r="H10" s="22">
        <v>134.93</v>
      </c>
      <c r="I10" s="22">
        <v>128.64</v>
      </c>
      <c r="J10" s="23">
        <v>75.59</v>
      </c>
      <c r="K10" s="23">
        <v>58.58</v>
      </c>
      <c r="L10" s="23">
        <v>103.59</v>
      </c>
      <c r="M10" s="23">
        <v>127.98</v>
      </c>
      <c r="N10" s="23">
        <v>122.92</v>
      </c>
      <c r="O10" s="23">
        <v>152.78</v>
      </c>
      <c r="P10" s="17">
        <f t="shared" si="0"/>
        <v>117.94</v>
      </c>
      <c r="Q10" s="26">
        <v>121.35</v>
      </c>
      <c r="R10" s="35">
        <f t="shared" si="1"/>
        <v>-2.8</v>
      </c>
      <c r="T10" s="28"/>
      <c r="U10" s="28"/>
    </row>
    <row r="11" spans="1:21" ht="40.5" customHeight="1">
      <c r="A11" s="1"/>
      <c r="B11" s="5">
        <v>60</v>
      </c>
      <c r="C11" s="12" t="s">
        <v>1</v>
      </c>
      <c r="D11" s="29">
        <v>78.51</v>
      </c>
      <c r="E11" s="29">
        <v>76.02</v>
      </c>
      <c r="F11" s="29">
        <v>108.1</v>
      </c>
      <c r="G11" s="22">
        <v>77.21</v>
      </c>
      <c r="H11" s="22">
        <v>97.15</v>
      </c>
      <c r="I11" s="22">
        <v>103.42</v>
      </c>
      <c r="J11" s="23">
        <v>84.12</v>
      </c>
      <c r="K11" s="23">
        <v>54.15</v>
      </c>
      <c r="L11" s="23">
        <v>90.17</v>
      </c>
      <c r="M11" s="23">
        <v>120.28</v>
      </c>
      <c r="N11" s="23">
        <v>120.79</v>
      </c>
      <c r="O11" s="23">
        <v>137.19</v>
      </c>
      <c r="P11" s="17">
        <f t="shared" si="0"/>
        <v>95.59</v>
      </c>
      <c r="Q11" s="26">
        <v>95.26</v>
      </c>
      <c r="R11" s="35">
        <f t="shared" si="1"/>
        <v>0.3</v>
      </c>
      <c r="T11" s="28"/>
      <c r="U11" s="28"/>
    </row>
    <row r="12" spans="1:21" ht="40.5" customHeight="1">
      <c r="A12" s="1"/>
      <c r="B12" s="5">
        <v>61</v>
      </c>
      <c r="C12" s="12" t="s">
        <v>2</v>
      </c>
      <c r="D12" s="29">
        <v>93.28</v>
      </c>
      <c r="E12" s="29">
        <v>87.32</v>
      </c>
      <c r="F12" s="29">
        <v>96.14</v>
      </c>
      <c r="G12" s="22">
        <v>93.89</v>
      </c>
      <c r="H12" s="22">
        <v>95.51</v>
      </c>
      <c r="I12" s="22">
        <v>97.33</v>
      </c>
      <c r="J12" s="23">
        <v>99.75</v>
      </c>
      <c r="K12" s="23">
        <v>98.2</v>
      </c>
      <c r="L12" s="23">
        <v>94.32</v>
      </c>
      <c r="M12" s="23">
        <v>96.52</v>
      </c>
      <c r="N12" s="23">
        <v>101.84</v>
      </c>
      <c r="O12" s="23">
        <v>105.89</v>
      </c>
      <c r="P12" s="17">
        <f t="shared" si="0"/>
        <v>96.67</v>
      </c>
      <c r="Q12" s="26">
        <v>97.54</v>
      </c>
      <c r="R12" s="35">
        <f t="shared" si="1"/>
        <v>-0.9</v>
      </c>
      <c r="T12" s="28"/>
      <c r="U12" s="28"/>
    </row>
    <row r="13" spans="1:21" ht="40.5" customHeight="1">
      <c r="A13" s="1"/>
      <c r="B13" s="5">
        <v>62</v>
      </c>
      <c r="C13" s="12" t="s">
        <v>3</v>
      </c>
      <c r="D13" s="22">
        <v>138.92</v>
      </c>
      <c r="E13" s="22">
        <v>122.63</v>
      </c>
      <c r="F13" s="22">
        <v>153.53</v>
      </c>
      <c r="G13" s="22">
        <v>131.95</v>
      </c>
      <c r="H13" s="22">
        <v>162.11</v>
      </c>
      <c r="I13" s="22">
        <v>161.59</v>
      </c>
      <c r="J13" s="30">
        <v>98.05</v>
      </c>
      <c r="K13" s="30">
        <v>167.89</v>
      </c>
      <c r="L13" s="30">
        <v>176.45</v>
      </c>
      <c r="M13" s="23">
        <v>103.41</v>
      </c>
      <c r="N13" s="23">
        <v>127.49</v>
      </c>
      <c r="O13" s="23">
        <v>408.27</v>
      </c>
      <c r="P13" s="17">
        <f t="shared" si="0"/>
        <v>162.69</v>
      </c>
      <c r="Q13" s="26">
        <v>144.06</v>
      </c>
      <c r="R13" s="35">
        <f t="shared" si="1"/>
        <v>12.9</v>
      </c>
      <c r="T13" s="28"/>
      <c r="U13" s="28"/>
    </row>
    <row r="14" spans="1:21" ht="40.5" customHeight="1" thickBot="1">
      <c r="A14" s="1"/>
      <c r="B14" s="6">
        <v>63</v>
      </c>
      <c r="C14" s="13" t="s">
        <v>4</v>
      </c>
      <c r="D14" s="41">
        <v>114.55</v>
      </c>
      <c r="E14" s="24">
        <v>98.93</v>
      </c>
      <c r="F14" s="24">
        <v>110.28</v>
      </c>
      <c r="G14" s="24">
        <v>111.09</v>
      </c>
      <c r="H14" s="24">
        <v>105.41</v>
      </c>
      <c r="I14" s="24">
        <v>132.36</v>
      </c>
      <c r="J14" s="32">
        <v>121.07</v>
      </c>
      <c r="K14" s="32">
        <v>111.79</v>
      </c>
      <c r="L14" s="32">
        <v>124.09</v>
      </c>
      <c r="M14" s="24">
        <v>125.24</v>
      </c>
      <c r="N14" s="24">
        <v>106.83</v>
      </c>
      <c r="O14" s="24">
        <v>108.34</v>
      </c>
      <c r="P14" s="18">
        <f t="shared" si="0"/>
        <v>114.17</v>
      </c>
      <c r="Q14" s="27">
        <v>109.97</v>
      </c>
      <c r="R14" s="36">
        <f t="shared" si="1"/>
        <v>3.8</v>
      </c>
      <c r="T14" s="28"/>
      <c r="U14" s="28"/>
    </row>
    <row r="15" spans="1:21" ht="3" customHeight="1">
      <c r="A15" s="1"/>
      <c r="B15" s="37"/>
      <c r="C15" s="38"/>
      <c r="D15" s="39"/>
      <c r="E15" s="39"/>
      <c r="F15" s="39"/>
      <c r="G15" s="39"/>
      <c r="H15" s="39"/>
      <c r="I15" s="40"/>
      <c r="J15" s="40"/>
      <c r="K15" s="40"/>
      <c r="L15" s="39"/>
      <c r="M15" s="39"/>
      <c r="N15" s="39"/>
      <c r="O15" s="39"/>
      <c r="P15" s="39"/>
      <c r="Q15" s="39"/>
      <c r="R15" s="39"/>
      <c r="T15" s="28"/>
      <c r="U15" s="28"/>
    </row>
    <row r="16" spans="1:18" s="21" customFormat="1" ht="15.75" customHeight="1">
      <c r="A16" s="20"/>
      <c r="B16" s="46" t="s">
        <v>28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1:18" s="21" customFormat="1" ht="4.5" customHeight="1" thickBot="1">
      <c r="A17" s="20"/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spans="1:18" ht="15.75" customHeight="1" thickTop="1">
      <c r="A18" s="7"/>
      <c r="B18" s="8" t="s">
        <v>27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7" ht="4.5" customHeight="1">
      <c r="A19" s="7"/>
      <c r="B19" s="1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5" customHeight="1">
      <c r="A20" s="7"/>
      <c r="B20" s="33" t="s">
        <v>26</v>
      </c>
      <c r="C20" s="7"/>
      <c r="D20" s="31"/>
      <c r="E20" s="7"/>
      <c r="F20" s="7"/>
      <c r="G20" s="31"/>
      <c r="H20" s="7"/>
      <c r="I20" s="7"/>
      <c r="J20" s="31"/>
      <c r="K20" s="7"/>
      <c r="L20" s="7"/>
      <c r="M20" s="31"/>
      <c r="N20" s="7"/>
      <c r="O20" s="7"/>
      <c r="P20" s="7"/>
      <c r="Q20" s="7"/>
    </row>
    <row r="21" spans="4:13" ht="12.75">
      <c r="D21" s="31"/>
      <c r="G21" s="31"/>
      <c r="J21" s="31"/>
      <c r="L21" s="45"/>
      <c r="M21" s="45"/>
    </row>
    <row r="22" spans="4:14" ht="12.75">
      <c r="D22" s="44"/>
      <c r="E22" s="45"/>
      <c r="F22" s="45"/>
      <c r="G22" s="44"/>
      <c r="H22" s="45"/>
      <c r="I22" s="45"/>
      <c r="J22" s="44"/>
      <c r="K22" s="44"/>
      <c r="L22" s="44"/>
      <c r="M22" s="44"/>
      <c r="N22" s="7"/>
    </row>
    <row r="23" spans="4:13" ht="12.75">
      <c r="D23" s="31"/>
      <c r="G23" s="31"/>
      <c r="J23" s="31"/>
      <c r="K23" s="7"/>
      <c r="L23" s="7"/>
      <c r="M23" s="31"/>
    </row>
    <row r="24" spans="4:13" ht="12.75">
      <c r="D24" s="31"/>
      <c r="G24" s="31"/>
      <c r="J24" s="31"/>
      <c r="K24" s="7"/>
      <c r="L24" s="7"/>
      <c r="M24" s="31"/>
    </row>
    <row r="25" spans="4:13" ht="12.75">
      <c r="D25" s="31"/>
      <c r="G25" s="31"/>
      <c r="J25" s="31"/>
      <c r="K25" s="7"/>
      <c r="L25" s="7"/>
      <c r="M25" s="31"/>
    </row>
    <row r="26" spans="4:13" ht="12.75">
      <c r="D26" s="31"/>
      <c r="G26" s="31"/>
      <c r="J26" s="31"/>
      <c r="K26" s="7"/>
      <c r="L26" s="7"/>
      <c r="M26" s="31"/>
    </row>
    <row r="27" spans="4:13" ht="12.75">
      <c r="D27" s="31"/>
      <c r="G27" s="31"/>
      <c r="J27" s="31"/>
      <c r="K27" s="7"/>
      <c r="L27" s="7"/>
      <c r="M27" s="31"/>
    </row>
    <row r="28" spans="4:13" ht="12.75">
      <c r="D28" s="31"/>
      <c r="G28" s="31"/>
      <c r="J28" s="31"/>
      <c r="K28" s="7"/>
      <c r="L28" s="7"/>
      <c r="M28" s="31"/>
    </row>
    <row r="29" spans="4:13" ht="12.75">
      <c r="D29" s="31"/>
      <c r="G29" s="31"/>
      <c r="J29" s="31"/>
      <c r="K29" s="7"/>
      <c r="L29" s="7"/>
      <c r="M29" s="31"/>
    </row>
    <row r="30" spans="4:13" ht="12.75">
      <c r="D30" s="31"/>
      <c r="G30" s="31"/>
      <c r="J30" s="31"/>
      <c r="K30" s="7"/>
      <c r="L30" s="7"/>
      <c r="M30" s="31"/>
    </row>
    <row r="31" spans="4:13" ht="12.75">
      <c r="D31" s="31"/>
      <c r="G31" s="31"/>
      <c r="J31" s="31"/>
      <c r="K31" s="7"/>
      <c r="L31" s="7"/>
      <c r="M31" s="31"/>
    </row>
    <row r="32" spans="4:13" ht="12.75">
      <c r="D32" s="31"/>
      <c r="G32" s="31"/>
      <c r="J32" s="31"/>
      <c r="K32" s="7"/>
      <c r="L32" s="7"/>
      <c r="M32" s="31"/>
    </row>
    <row r="33" spans="4:13" ht="12.75">
      <c r="D33" s="31"/>
      <c r="G33" s="31"/>
      <c r="J33" s="31"/>
      <c r="K33" s="7"/>
      <c r="L33" s="7"/>
      <c r="M33" s="31"/>
    </row>
    <row r="34" spans="4:10" ht="12.75">
      <c r="D34" s="31"/>
      <c r="G34" s="31"/>
      <c r="J34" s="31"/>
    </row>
  </sheetData>
  <sheetProtection/>
  <mergeCells count="9">
    <mergeCell ref="B16:R16"/>
    <mergeCell ref="B5:B7"/>
    <mergeCell ref="P5:R6"/>
    <mergeCell ref="B1:P1"/>
    <mergeCell ref="B3:P3"/>
    <mergeCell ref="D5:O6"/>
    <mergeCell ref="Q2:R2"/>
    <mergeCell ref="M4:R4"/>
    <mergeCell ref="C5:C7"/>
  </mergeCells>
  <printOptions horizontalCentered="1"/>
  <pageMargins left="0.1968503937007874" right="0.1968503937007874" top="1.7716535433070868" bottom="0.3937007874015748" header="0.15748031496062992" footer="0.196850393700787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2018-05-22T11:23:58Z</cp:lastPrinted>
  <dcterms:created xsi:type="dcterms:W3CDTF">2002-11-28T19:30:57Z</dcterms:created>
  <dcterms:modified xsi:type="dcterms:W3CDTF">2019-05-30T08:54:41Z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