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<sst xmlns="http://schemas.openxmlformats.org/spreadsheetml/2006/main" count="32" uniqueCount="21">
  <si>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</si>
  <si>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</si>
  <si>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</si>
  <si>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</si>
  <si>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</si>
  <si>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</si>
  <si>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</si>
  <si>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</si>
  <si>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</si>
  <si>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</si>
  <si>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</si>
  <si>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</si>
  <si>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</si>
  <si>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(2010=100)</t>
  </si>
  <si>
    <t>ΟΙΚΟΝΟΜΙΚΗ ΔΡΑΣΤΗΡΙΟΤΗΤΑ</t>
  </si>
  <si>
    <t>ΚΩΔΙΚΑΣ NACE Αναθ. 2</t>
  </si>
  <si>
    <t>ΠΟΣΟΣΤΙΑΙΑ ΜΕΤΑΒΟΛΗ 2015/2014 (%)</t>
  </si>
  <si>
    <t>ΔΕΙΚΤΗΣ ΚΥΚΛΟΥ ΕΡΓΑΣΙΩΝ 2014 - 2015</t>
  </si>
  <si>
    <t>COPYRIGHT © :2017, REPUBLIC OF CYPRUS, STATISTICAL SERVICE</t>
  </si>
  <si>
    <t>(Τελευταία Ενημέρωση 31/08/2017)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</si>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</sst>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6" xfId="0" applyNumberFormat="1" applyFont="1" applyFill="1" applyBorder="1" applyAlignment="1">
      <alignment horizontal="center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right"/>
    </xf>
    <xf numFmtId="0" fontId="8" fillId="33" borderId="3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0" t="s">
        <v>13</v>
      </c>
      <c r="O4" s="60"/>
      <c r="P4" s="60"/>
      <c r="Q4" s="60"/>
      <c r="R4" s="60"/>
      <c r="S4" s="6"/>
    </row>
    <row r="5" spans="1:19" ht="6.75" customHeight="1">
      <c r="A5" s="2"/>
      <c r="B5" s="57" t="s">
        <v>15</v>
      </c>
      <c r="C5" s="61" t="s">
        <v>14</v>
      </c>
      <c r="D5" s="49">
        <v>2014</v>
      </c>
      <c r="E5" s="50"/>
      <c r="F5" s="50"/>
      <c r="G5" s="50"/>
      <c r="H5" s="51"/>
      <c r="I5" s="49">
        <v>2015</v>
      </c>
      <c r="J5" s="50"/>
      <c r="K5" s="50"/>
      <c r="L5" s="50"/>
      <c r="M5" s="55"/>
      <c r="N5" s="49" t="s">
        <v>16</v>
      </c>
      <c r="O5" s="50"/>
      <c r="P5" s="50"/>
      <c r="Q5" s="50"/>
      <c r="R5" s="55"/>
      <c r="S5" s="7"/>
    </row>
    <row r="6" spans="1:19" ht="15" customHeight="1">
      <c r="A6" s="2"/>
      <c r="B6" s="58"/>
      <c r="C6" s="62"/>
      <c r="D6" s="52"/>
      <c r="E6" s="53"/>
      <c r="F6" s="53"/>
      <c r="G6" s="53"/>
      <c r="H6" s="54"/>
      <c r="I6" s="52"/>
      <c r="J6" s="53"/>
      <c r="K6" s="53"/>
      <c r="L6" s="53"/>
      <c r="M6" s="56"/>
      <c r="N6" s="52"/>
      <c r="O6" s="53"/>
      <c r="P6" s="53"/>
      <c r="Q6" s="53"/>
      <c r="R6" s="56"/>
      <c r="S6" s="7"/>
    </row>
    <row r="7" spans="1:19" ht="26.25" customHeight="1" thickBot="1">
      <c r="A7" s="2"/>
      <c r="B7" s="59"/>
      <c r="C7" s="63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19" ht="54" customHeight="1">
      <c r="A8" s="2"/>
      <c r="B8" s="15" t="s">
        <v>12</v>
      </c>
      <c r="C8" s="16" t="s">
        <v>11</v>
      </c>
      <c r="D8" s="40">
        <v>129.2</v>
      </c>
      <c r="E8" s="41">
        <v>131.5</v>
      </c>
      <c r="F8" s="41">
        <v>129.7</v>
      </c>
      <c r="G8" s="42">
        <v>149.7</v>
      </c>
      <c r="H8" s="31">
        <f aca="true" t="shared" si="0" ref="H8:H14">ROUND(SUM(D8:G8)/(4-COUNTIF(D8:G8,"")),1)</f>
        <v>135</v>
      </c>
      <c r="I8" s="28">
        <v>137.5</v>
      </c>
      <c r="J8" s="29">
        <v>155.8</v>
      </c>
      <c r="K8" s="29">
        <v>148.8</v>
      </c>
      <c r="L8" s="30">
        <v>157.4</v>
      </c>
      <c r="M8" s="31">
        <f aca="true" t="shared" si="1" ref="M8:M14">ROUND(SUM(I8:L8)/(4-COUNTIF(I8:L8,"")),1)</f>
        <v>149.9</v>
      </c>
      <c r="N8" s="32">
        <f>IF(I8+0&gt;0,((I8-D8)/D8)*100,"")</f>
        <v>6.424148606811155</v>
      </c>
      <c r="O8" s="30">
        <f>IF(J8+0&gt;0,((J8-E8)/E8)*100,"")</f>
        <v>18.47908745247149</v>
      </c>
      <c r="P8" s="30">
        <f>IF(K8+0&gt;0,((K8-F8)/F8)*100,"")</f>
        <v>14.72629144178876</v>
      </c>
      <c r="Q8" s="30">
        <f>IF(L8+0&gt;0,((L8-G8)/G8)*100,"")</f>
        <v>5.14362057448231</v>
      </c>
      <c r="R8" s="33">
        <f>IF(M8+0&gt;0,((M8-H8)/H8)*100,"")</f>
        <v>11.037037037037042</v>
      </c>
      <c r="S8" s="7"/>
    </row>
    <row r="9" spans="1:19" ht="39.75" customHeight="1">
      <c r="A9" s="2"/>
      <c r="B9" s="13">
        <v>58</v>
      </c>
      <c r="C9" s="14" t="s">
        <v>5</v>
      </c>
      <c r="D9" s="40">
        <v>486.9</v>
      </c>
      <c r="E9" s="41">
        <v>463.4</v>
      </c>
      <c r="F9" s="41">
        <v>488.6</v>
      </c>
      <c r="G9" s="41">
        <v>609.1</v>
      </c>
      <c r="H9" s="31">
        <f t="shared" si="0"/>
        <v>512</v>
      </c>
      <c r="I9" s="28">
        <v>521.1</v>
      </c>
      <c r="J9" s="29">
        <v>538.2</v>
      </c>
      <c r="K9" s="29">
        <v>467</v>
      </c>
      <c r="L9" s="29">
        <v>549.6</v>
      </c>
      <c r="M9" s="31">
        <f t="shared" si="1"/>
        <v>519</v>
      </c>
      <c r="N9" s="32">
        <f aca="true" t="shared" si="2" ref="N9:N14">IF(I9+0&gt;0,((I9-D9)/D9)*100,"")</f>
        <v>7.024029574861378</v>
      </c>
      <c r="O9" s="29">
        <f aca="true" t="shared" si="3" ref="O9:O14">IF(J9+0&gt;0,((J9-E9)/E9)*100,"")</f>
        <v>16.141562365127335</v>
      </c>
      <c r="P9" s="29">
        <f aca="true" t="shared" si="4" ref="P9:P14">IF(K9+0&gt;0,((K9-F9)/F9)*100,"")</f>
        <v>-4.420794105607864</v>
      </c>
      <c r="Q9" s="30">
        <f>IF(L9+0&gt;0,((L9-G9)/G9)*100,"")</f>
        <v>-9.768510917747495</v>
      </c>
      <c r="R9" s="33">
        <f aca="true" t="shared" si="5" ref="Q9:R14">IF(M9+0&gt;0,((M9-H9)/H9)*100,"")</f>
        <v>1.3671875</v>
      </c>
      <c r="S9" s="7"/>
    </row>
    <row r="10" spans="1:19" ht="39.75" customHeight="1">
      <c r="A10" s="2"/>
      <c r="B10" s="13">
        <v>59</v>
      </c>
      <c r="C10" s="14" t="s">
        <v>10</v>
      </c>
      <c r="D10" s="40">
        <v>86.8</v>
      </c>
      <c r="E10" s="41">
        <v>94.7</v>
      </c>
      <c r="F10" s="41">
        <v>49.5</v>
      </c>
      <c r="G10" s="41">
        <v>80.7</v>
      </c>
      <c r="H10" s="31">
        <f t="shared" si="0"/>
        <v>77.9</v>
      </c>
      <c r="I10" s="28">
        <v>85.7</v>
      </c>
      <c r="J10" s="29">
        <v>100.9</v>
      </c>
      <c r="K10" s="29">
        <v>58.5</v>
      </c>
      <c r="L10" s="29">
        <v>104.8</v>
      </c>
      <c r="M10" s="31">
        <f t="shared" si="1"/>
        <v>87.5</v>
      </c>
      <c r="N10" s="32">
        <f t="shared" si="2"/>
        <v>-1.267281105990777</v>
      </c>
      <c r="O10" s="29">
        <f t="shared" si="3"/>
        <v>6.546990496304121</v>
      </c>
      <c r="P10" s="29">
        <f t="shared" si="4"/>
        <v>18.181818181818183</v>
      </c>
      <c r="Q10" s="30">
        <f t="shared" si="5"/>
        <v>29.863692688971494</v>
      </c>
      <c r="R10" s="33">
        <f t="shared" si="5"/>
        <v>12.323491655969184</v>
      </c>
      <c r="S10" s="7"/>
    </row>
    <row r="11" spans="1:19" ht="39.75" customHeight="1">
      <c r="A11" s="2"/>
      <c r="B11" s="13">
        <v>60</v>
      </c>
      <c r="C11" s="14" t="s">
        <v>6</v>
      </c>
      <c r="D11" s="40">
        <v>56.6</v>
      </c>
      <c r="E11" s="41">
        <v>59.1</v>
      </c>
      <c r="F11" s="41">
        <v>39.2</v>
      </c>
      <c r="G11" s="41">
        <v>58.4</v>
      </c>
      <c r="H11" s="31">
        <f t="shared" si="0"/>
        <v>53.3</v>
      </c>
      <c r="I11" s="28">
        <v>45</v>
      </c>
      <c r="J11" s="29">
        <v>54.2</v>
      </c>
      <c r="K11" s="29">
        <v>45.7</v>
      </c>
      <c r="L11" s="29">
        <v>65.5</v>
      </c>
      <c r="M11" s="31">
        <f t="shared" si="1"/>
        <v>52.6</v>
      </c>
      <c r="N11" s="32">
        <f t="shared" si="2"/>
        <v>-20.49469964664311</v>
      </c>
      <c r="O11" s="29">
        <f t="shared" si="3"/>
        <v>-8.291032148900166</v>
      </c>
      <c r="P11" s="29">
        <f t="shared" si="4"/>
        <v>16.581632653061224</v>
      </c>
      <c r="Q11" s="30">
        <f t="shared" si="5"/>
        <v>12.157534246575345</v>
      </c>
      <c r="R11" s="33">
        <f t="shared" si="5"/>
        <v>-1.3133208255159396</v>
      </c>
      <c r="S11" s="7"/>
    </row>
    <row r="12" spans="1:19" ht="39.75" customHeight="1">
      <c r="A12" s="2"/>
      <c r="B12" s="13">
        <v>61</v>
      </c>
      <c r="C12" s="14" t="s">
        <v>7</v>
      </c>
      <c r="D12" s="40">
        <v>90.5</v>
      </c>
      <c r="E12" s="41">
        <v>97.7</v>
      </c>
      <c r="F12" s="41">
        <v>101.4</v>
      </c>
      <c r="G12" s="41">
        <v>99.5</v>
      </c>
      <c r="H12" s="31">
        <f t="shared" si="0"/>
        <v>97.3</v>
      </c>
      <c r="I12" s="28">
        <v>93.8</v>
      </c>
      <c r="J12" s="29">
        <v>110.9</v>
      </c>
      <c r="K12" s="29">
        <v>97.3</v>
      </c>
      <c r="L12" s="29">
        <v>96.8</v>
      </c>
      <c r="M12" s="31">
        <f t="shared" si="1"/>
        <v>99.7</v>
      </c>
      <c r="N12" s="32">
        <f t="shared" si="2"/>
        <v>3.646408839779002</v>
      </c>
      <c r="O12" s="29">
        <f t="shared" si="3"/>
        <v>13.510747185261005</v>
      </c>
      <c r="P12" s="29">
        <f t="shared" si="4"/>
        <v>-4.043392504930974</v>
      </c>
      <c r="Q12" s="30">
        <f t="shared" si="5"/>
        <v>-2.7135678391959828</v>
      </c>
      <c r="R12" s="33">
        <f t="shared" si="5"/>
        <v>2.4665981500513934</v>
      </c>
      <c r="S12" s="7"/>
    </row>
    <row r="13" spans="1:19" ht="39.75" customHeight="1">
      <c r="A13" s="2"/>
      <c r="B13" s="13">
        <v>62</v>
      </c>
      <c r="C13" s="14" t="s">
        <v>8</v>
      </c>
      <c r="D13" s="40">
        <v>112.1</v>
      </c>
      <c r="E13" s="41">
        <v>114.3</v>
      </c>
      <c r="F13" s="41">
        <v>107</v>
      </c>
      <c r="G13" s="43">
        <v>129.1</v>
      </c>
      <c r="H13" s="31">
        <f t="shared" si="0"/>
        <v>115.6</v>
      </c>
      <c r="I13" s="28">
        <v>125.3</v>
      </c>
      <c r="J13" s="29">
        <v>149.4</v>
      </c>
      <c r="K13" s="29">
        <v>166.2</v>
      </c>
      <c r="L13" s="34">
        <v>163.2</v>
      </c>
      <c r="M13" s="31">
        <f t="shared" si="1"/>
        <v>151</v>
      </c>
      <c r="N13" s="32">
        <f t="shared" si="2"/>
        <v>11.775200713648532</v>
      </c>
      <c r="O13" s="29">
        <f t="shared" si="3"/>
        <v>30.70866141732284</v>
      </c>
      <c r="P13" s="29">
        <f t="shared" si="4"/>
        <v>55.327102803738306</v>
      </c>
      <c r="Q13" s="30">
        <f t="shared" si="5"/>
        <v>26.41363284275755</v>
      </c>
      <c r="R13" s="33">
        <f t="shared" si="5"/>
        <v>30.622837370242223</v>
      </c>
      <c r="S13" s="7"/>
    </row>
    <row r="14" spans="1:19" ht="39.75" customHeight="1" thickBot="1">
      <c r="A14" s="2"/>
      <c r="B14" s="25">
        <v>63</v>
      </c>
      <c r="C14" s="26" t="s">
        <v>9</v>
      </c>
      <c r="D14" s="44">
        <v>130.4</v>
      </c>
      <c r="E14" s="45">
        <v>132.9</v>
      </c>
      <c r="F14" s="45">
        <v>123.2</v>
      </c>
      <c r="G14" s="46">
        <v>143</v>
      </c>
      <c r="H14" s="38">
        <f t="shared" si="0"/>
        <v>132.4</v>
      </c>
      <c r="I14" s="35">
        <v>140.7</v>
      </c>
      <c r="J14" s="36">
        <v>122.8</v>
      </c>
      <c r="K14" s="36">
        <v>117.8</v>
      </c>
      <c r="L14" s="37">
        <v>143.1</v>
      </c>
      <c r="M14" s="38">
        <f t="shared" si="1"/>
        <v>131.1</v>
      </c>
      <c r="N14" s="35">
        <f t="shared" si="2"/>
        <v>7.898773006134956</v>
      </c>
      <c r="O14" s="36">
        <f t="shared" si="3"/>
        <v>-7.599699021820924</v>
      </c>
      <c r="P14" s="36">
        <f t="shared" si="4"/>
        <v>-4.383116883116887</v>
      </c>
      <c r="Q14" s="36">
        <f t="shared" si="5"/>
        <v>0.06993006993006595</v>
      </c>
      <c r="R14" s="39">
        <f t="shared" si="5"/>
        <v>-0.9818731117824858</v>
      </c>
      <c r="S14" s="7"/>
    </row>
    <row r="15" spans="1:19" ht="12.75" customHeight="1">
      <c r="A15" s="2"/>
      <c r="B15" s="64"/>
      <c r="C15" s="65"/>
      <c r="D15" s="66"/>
      <c r="E15" s="66"/>
      <c r="F15" s="66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7"/>
    </row>
    <row r="16" spans="1:19" ht="15.75" customHeight="1">
      <c r="A16" s="2"/>
      <c r="B16" s="68" t="s">
        <v>20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"/>
    </row>
    <row r="17" spans="1:19" ht="12.75" customHeight="1" thickBot="1">
      <c r="A17" s="2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7"/>
    </row>
    <row r="18" spans="1:19" ht="15.75" customHeight="1" thickTop="1">
      <c r="A18" s="20"/>
      <c r="B18" s="27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0"/>
    </row>
    <row r="19" spans="1:19" ht="4.5" customHeight="1">
      <c r="A19" s="20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0"/>
    </row>
    <row r="20" spans="1:19" ht="15" customHeight="1">
      <c r="A20" s="20"/>
      <c r="B20" s="24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</sheetData>
  <sheetProtection/>
  <mergeCells count="9">
    <mergeCell ref="B1:M1"/>
    <mergeCell ref="B3:M3"/>
    <mergeCell ref="D5:H6"/>
    <mergeCell ref="I5:M6"/>
    <mergeCell ref="B5:B7"/>
    <mergeCell ref="B16:R16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2017-08-31T06:23:19Z</cp:lastPrinted>
  <dcterms:created xsi:type="dcterms:W3CDTF">2002-11-28T19:30:57Z</dcterms:created>
  <dcterms:modified xsi:type="dcterms:W3CDTF">2017-08-31T06:23:30Z</dcterms:modified>
  <cp:category/>
  <cp:version/>
  <cp:contentType/>
  <cp:contentStatus/>
</cp:coreProperties>
</file>