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<sst xmlns="http://schemas.openxmlformats.org/spreadsheetml/2006/main" count="30" uniqueCount="29">
  <si>
    <t>ΝΟΜΙΚΕΣ ΚΑΙ ΛΟΓΙΣΤΙΚΕΣ ΔΡΑΣΤΗΡΙΟΤΗΤΕΣ</t>
  </si>
  <si>
    <t>ΔΙΑΦΗΜΙΣΗ ΚΑΙ ΕΡΕΥΝΑ ΑΓΟΡΑΣ</t>
  </si>
  <si>
    <t>ΑΛΛΕΣ ΕΠΑΓΓΕΛΜΑΤΙΚΕΣ, ΕΠΙΣΤΗΜΟΝΙΚΕΣ ΚΑΙ ΤΕΧΝΙΚΕΣ ΔΡΑΣΤΗΡΙΟΤΗΤΕΣ</t>
  </si>
  <si>
    <t>ΑΡΧΙΤΕΚΤΟΝΙΚΕΣ ΔΡΑΣΤΗΡΙΟΤΗΤΕΣ ΚΑΙ ΔΡΑΣΤΗΡΙΟΤΗΤΕΣ ΜΗΧΑΝΙΚΩΝ, ΤΕΧΝΙΚΕΣ ΔΟΚΙΜΕΣ ΚΑΙ ΑΝΑΛΥΣΕΙΣ</t>
  </si>
  <si>
    <t>ΔΡΑΣΤΗΡΙΟΤΗΤΕΣ ΚΕΝΤΡΙΚΩΝ ΓΡΑΦΕΙΩΝ, ΔΡΑΣΤΗΡΙΟΤΗΤΕΣ ΠΑΡΟΧΗΣ ΣΥΜΒΟΥΛΩΝ ΔΙΑΧΕΙΡΙΣΗΣ</t>
  </si>
  <si>
    <t>ΕΠΑΓΓΕΛΜΑΤΙΚΕΣ, ΕΠΙΣΤΗΜΟΝΙΚΕΣ ΚΑΙ ΤΕΧΝΙΚΕΣ ΔΡΑΣΤΗΡΙΟΤΗΤΕΣ</t>
  </si>
  <si>
    <t xml:space="preserve">Μ*    </t>
  </si>
  <si>
    <t>ΜΑΪΟΣ</t>
  </si>
  <si>
    <t>ΟΙΚΟΝΟΜΙΚΗ ΔΡΑΣΤΗΡΙΟΤΗΤΑ</t>
  </si>
  <si>
    <t>ΚΩΔΙΚΑΣ NACE Αναθ. 2</t>
  </si>
  <si>
    <t>ΔΕΙΚΤΗΣ ΚΥΚΛΟΥ ΕΡΓΑΣΙΩΝ 2016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</si>
  <si>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</si>
  <si>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</si>
  <si>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</si>
  <si>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</si>
  <si>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</si>
  <si>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</si>
  <si>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</si>
  <si>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</si>
  <si>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</si>
  <si>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</si>
  <si>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</si>
  <si>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>ΙΑΝ-ΔΕΚ</t>
  </si>
  <si>
    <t>(2015=100)</t>
  </si>
  <si>
    <t>COPYRIGHT © :2018, ΚΥΠΡΙΑΚΗ ΔΗΜΟΚΡΑΤΙΑ, ΣΤΑΤΙΣΤΙΚΗ ΥΠΗΡΕΣΙΑ</t>
  </si>
  <si>
    <t>*Δεν περιλαμβάνονται οι κτηνιατρικές δραστηριότητες (κλάδος 75).</t>
  </si>
  <si>
    <t xml:space="preserve"> 2016/2015      (%)</t>
  </si>
  <si>
    <t>(Τελευταία Ενημέρωση 31/08/2018)</t>
  </si>
  <si>
    <t>Σημ.: Τα στοιχεία για τον τομέα M και τον κλάδο 74 για όλους τους μήνες του 2016 έχουν αναθεωρηθεί.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</si>
</sst>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/>
      <right/>
      <top/>
      <bottom style="double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medium">
        <color indexed="12"/>
      </top>
      <bottom/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/>
      <top style="medium">
        <color indexed="12"/>
      </top>
      <bottom/>
    </border>
    <border>
      <left/>
      <right/>
      <top/>
      <bottom style="thin">
        <color indexed="39"/>
      </bottom>
    </border>
    <border>
      <left style="thin">
        <color indexed="12"/>
      </left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thin">
        <color indexed="12"/>
      </left>
      <right/>
      <top/>
      <bottom/>
    </border>
    <border>
      <left/>
      <right style="medium">
        <color indexed="12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35" borderId="14" xfId="0" applyNumberFormat="1" applyFont="1" applyFill="1" applyBorder="1" applyAlignment="1" applyProtection="1">
      <alignment/>
      <protection locked="0"/>
    </xf>
    <xf numFmtId="0" fontId="0" fillId="35" borderId="14" xfId="0" applyFill="1" applyBorder="1" applyAlignment="1">
      <alignment/>
    </xf>
    <xf numFmtId="0" fontId="5" fillId="35" borderId="0" xfId="0" applyFont="1" applyFill="1" applyAlignment="1">
      <alignment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right" vertical="center" wrapText="1" indent="1"/>
    </xf>
    <xf numFmtId="164" fontId="3" fillId="33" borderId="22" xfId="0" applyNumberFormat="1" applyFont="1" applyFill="1" applyBorder="1" applyAlignment="1">
      <alignment horizontal="right" vertical="center" wrapText="1" indent="1"/>
    </xf>
    <xf numFmtId="164" fontId="3" fillId="33" borderId="23" xfId="0" applyNumberFormat="1" applyFont="1" applyFill="1" applyBorder="1" applyAlignment="1">
      <alignment horizontal="right" vertical="center" wrapText="1" indent="1"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33" borderId="25" xfId="0" applyNumberFormat="1" applyFont="1" applyFill="1" applyBorder="1" applyAlignment="1">
      <alignment horizontal="right" vertical="center" wrapText="1" indent="1"/>
    </xf>
    <xf numFmtId="0" fontId="7" fillId="33" borderId="26" xfId="0" applyFont="1" applyFill="1" applyBorder="1" applyAlignment="1">
      <alignment horizontal="left"/>
    </xf>
    <xf numFmtId="164" fontId="3" fillId="33" borderId="27" xfId="0" applyNumberFormat="1" applyFont="1" applyFill="1" applyBorder="1" applyAlignment="1">
      <alignment horizontal="right" vertical="center" wrapText="1" indent="1"/>
    </xf>
    <xf numFmtId="164" fontId="3" fillId="33" borderId="28" xfId="0" applyNumberFormat="1" applyFont="1" applyFill="1" applyBorder="1" applyAlignment="1">
      <alignment horizontal="right" vertical="center" wrapText="1" indent="1"/>
    </xf>
    <xf numFmtId="164" fontId="3" fillId="33" borderId="29" xfId="0" applyNumberFormat="1" applyFont="1" applyFill="1" applyBorder="1" applyAlignment="1">
      <alignment horizontal="right" vertical="center" wrapText="1" indent="1"/>
    </xf>
    <xf numFmtId="164" fontId="3" fillId="33" borderId="30" xfId="0" applyNumberFormat="1" applyFont="1" applyFill="1" applyBorder="1" applyAlignment="1">
      <alignment horizontal="right" vertical="center" wrapText="1" indent="1"/>
    </xf>
    <xf numFmtId="164" fontId="3" fillId="33" borderId="13" xfId="0" applyNumberFormat="1" applyFont="1" applyFill="1" applyBorder="1" applyAlignment="1">
      <alignment horizontal="right" vertical="center" wrapText="1" indent="1"/>
    </xf>
    <xf numFmtId="164" fontId="3" fillId="33" borderId="10" xfId="0" applyNumberFormat="1" applyFont="1" applyFill="1" applyBorder="1" applyAlignment="1">
      <alignment horizontal="right" vertical="center" wrapText="1" indent="1"/>
    </xf>
    <xf numFmtId="164" fontId="3" fillId="33" borderId="19" xfId="0" applyNumberFormat="1" applyFont="1" applyFill="1" applyBorder="1" applyAlignment="1">
      <alignment horizontal="right" vertical="center" wrapText="1" indent="1"/>
    </xf>
    <xf numFmtId="164" fontId="3" fillId="33" borderId="0" xfId="0" applyNumberFormat="1" applyFont="1" applyFill="1" applyBorder="1" applyAlignment="1">
      <alignment horizontal="center" vertical="center" wrapText="1"/>
    </xf>
    <xf numFmtId="164" fontId="0" fillId="34" borderId="0" xfId="0" applyNumberFormat="1" applyFill="1" applyAlignment="1">
      <alignment/>
    </xf>
    <xf numFmtId="0" fontId="6" fillId="33" borderId="0" xfId="0" applyFont="1" applyFill="1" applyAlignment="1" applyProtection="1">
      <alignment vertical="top"/>
      <protection/>
    </xf>
    <xf numFmtId="0" fontId="3" fillId="33" borderId="31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left" vertical="center" wrapText="1"/>
    </xf>
    <xf numFmtId="164" fontId="3" fillId="33" borderId="31" xfId="0" applyNumberFormat="1" applyFont="1" applyFill="1" applyBorder="1" applyAlignment="1">
      <alignment horizontal="right" vertical="center" wrapText="1" indent="1"/>
    </xf>
    <xf numFmtId="164" fontId="3" fillId="33" borderId="31" xfId="0" applyNumberFormat="1" applyFont="1" applyFill="1" applyBorder="1" applyAlignment="1">
      <alignment horizontal="right" vertical="center" wrapText="1" indent="2"/>
    </xf>
    <xf numFmtId="0" fontId="0" fillId="33" borderId="0" xfId="0" applyFont="1" applyFill="1" applyBorder="1" applyAlignment="1">
      <alignment horizontal="left" vertical="center" wrapText="1"/>
    </xf>
    <xf numFmtId="164" fontId="3" fillId="33" borderId="32" xfId="0" applyNumberFormat="1" applyFont="1" applyFill="1" applyBorder="1" applyAlignment="1">
      <alignment horizontal="right" vertical="center" wrapText="1" indent="1"/>
    </xf>
    <xf numFmtId="164" fontId="3" fillId="33" borderId="33" xfId="0" applyNumberFormat="1" applyFont="1" applyFill="1" applyBorder="1" applyAlignment="1">
      <alignment horizontal="right" vertical="center" wrapText="1" indent="1"/>
    </xf>
    <xf numFmtId="164" fontId="3" fillId="33" borderId="34" xfId="0" applyNumberFormat="1" applyFont="1" applyFill="1" applyBorder="1" applyAlignment="1">
      <alignment horizontal="right" vertical="center" wrapText="1" indent="1"/>
    </xf>
    <xf numFmtId="0" fontId="3" fillId="33" borderId="35" xfId="0" applyFont="1" applyFill="1" applyBorder="1" applyAlignment="1">
      <alignment horizontal="right"/>
    </xf>
    <xf numFmtId="0" fontId="0" fillId="0" borderId="35" xfId="0" applyBorder="1" applyAlignment="1">
      <alignment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8" fillId="33" borderId="3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33" borderId="2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561975</xdr:colOff>
      <xdr:row>0</xdr:row>
      <xdr:rowOff>47625</xdr:rowOff>
    </xdr:from>
    <xdr:to>
      <xdr:col>17</xdr:col>
      <xdr:colOff>666750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47625"/>
          <a:ext cx="771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10.00390625" style="2" customWidth="1"/>
    <col min="3" max="3" width="34.28125" style="2" customWidth="1"/>
    <col min="4" max="18" width="10.00390625" style="2" customWidth="1"/>
    <col min="19" max="19" width="2.28125" style="2" customWidth="1"/>
    <col min="20" max="16384" width="9.140625" style="2" customWidth="1"/>
  </cols>
  <sheetData>
    <row r="1" spans="1:17" ht="30" customHeight="1">
      <c r="A1" s="1"/>
      <c r="B1" s="47" t="s">
        <v>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"/>
    </row>
    <row r="2" spans="1:18" ht="22.5" customHeight="1" thickBot="1">
      <c r="A2" s="1"/>
      <c r="B2" s="22" t="s">
        <v>10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61"/>
      <c r="R2" s="61"/>
    </row>
    <row r="3" spans="1:17" ht="6.75" customHeight="1" thickTop="1">
      <c r="A3" s="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1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1" t="s">
        <v>23</v>
      </c>
      <c r="N4" s="41"/>
      <c r="O4" s="41"/>
      <c r="P4" s="41"/>
      <c r="Q4" s="42"/>
      <c r="R4" s="42"/>
    </row>
    <row r="5" spans="1:18" ht="6" customHeight="1">
      <c r="A5" s="1"/>
      <c r="B5" s="43" t="s">
        <v>9</v>
      </c>
      <c r="C5" s="49" t="s">
        <v>8</v>
      </c>
      <c r="D5" s="52">
        <v>2016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6" t="s">
        <v>22</v>
      </c>
      <c r="Q5" s="53"/>
      <c r="R5" s="57"/>
    </row>
    <row r="6" spans="1:18" ht="13.5" customHeight="1">
      <c r="A6" s="1"/>
      <c r="B6" s="44"/>
      <c r="C6" s="50"/>
      <c r="D6" s="5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8"/>
      <c r="Q6" s="59"/>
      <c r="R6" s="60"/>
    </row>
    <row r="7" spans="1:18" ht="28.5" customHeight="1" thickBot="1">
      <c r="A7" s="1"/>
      <c r="B7" s="45"/>
      <c r="C7" s="51"/>
      <c r="D7" s="3" t="s">
        <v>11</v>
      </c>
      <c r="E7" s="3" t="s">
        <v>12</v>
      </c>
      <c r="F7" s="3" t="s">
        <v>13</v>
      </c>
      <c r="G7" s="3" t="s">
        <v>14</v>
      </c>
      <c r="H7" s="3" t="s">
        <v>7</v>
      </c>
      <c r="I7" s="3" t="s">
        <v>15</v>
      </c>
      <c r="J7" s="3" t="s">
        <v>16</v>
      </c>
      <c r="K7" s="3" t="s">
        <v>17</v>
      </c>
      <c r="L7" s="3" t="s">
        <v>18</v>
      </c>
      <c r="M7" s="3" t="s">
        <v>19</v>
      </c>
      <c r="N7" s="3" t="s">
        <v>20</v>
      </c>
      <c r="O7" s="14" t="s">
        <v>21</v>
      </c>
      <c r="P7" s="15">
        <v>2016</v>
      </c>
      <c r="Q7" s="15">
        <v>2015</v>
      </c>
      <c r="R7" s="16" t="s">
        <v>26</v>
      </c>
    </row>
    <row r="8" spans="1:18" ht="49.5" customHeight="1">
      <c r="A8" s="1"/>
      <c r="B8" s="4" t="s">
        <v>6</v>
      </c>
      <c r="C8" s="11" t="s">
        <v>5</v>
      </c>
      <c r="D8" s="23">
        <v>94.6</v>
      </c>
      <c r="E8" s="23">
        <v>97.03</v>
      </c>
      <c r="F8" s="23">
        <v>116.03</v>
      </c>
      <c r="G8" s="23">
        <v>108.11</v>
      </c>
      <c r="H8" s="23">
        <v>109.95</v>
      </c>
      <c r="I8" s="23">
        <v>114.37</v>
      </c>
      <c r="J8" s="23">
        <v>100.51</v>
      </c>
      <c r="K8" s="23">
        <v>94.74</v>
      </c>
      <c r="L8" s="23">
        <v>106.34</v>
      </c>
      <c r="M8" s="24">
        <v>104.21</v>
      </c>
      <c r="N8" s="24">
        <v>96.42</v>
      </c>
      <c r="O8" s="24">
        <v>147.49</v>
      </c>
      <c r="P8" s="20">
        <f aca="true" t="shared" si="0" ref="P8:P13">ROUND(SUM(D8:O8)/(12-COUNTIF(D8:O8,"")),1)</f>
        <v>107.5</v>
      </c>
      <c r="Q8" s="17">
        <v>100</v>
      </c>
      <c r="R8" s="38">
        <f aca="true" t="shared" si="1" ref="R8:R13">ROUND((P8-Q8)/Q8*100,1)</f>
        <v>7.5</v>
      </c>
    </row>
    <row r="9" spans="1:18" ht="40.5" customHeight="1">
      <c r="A9" s="1"/>
      <c r="B9" s="5">
        <v>69</v>
      </c>
      <c r="C9" s="12" t="s">
        <v>0</v>
      </c>
      <c r="D9" s="23">
        <v>84.03</v>
      </c>
      <c r="E9" s="23">
        <v>91.77</v>
      </c>
      <c r="F9" s="23">
        <v>121.67</v>
      </c>
      <c r="G9" s="23">
        <v>108.95</v>
      </c>
      <c r="H9" s="23">
        <v>105.54</v>
      </c>
      <c r="I9" s="23">
        <v>109.79</v>
      </c>
      <c r="J9" s="23">
        <v>99.97</v>
      </c>
      <c r="K9" s="23">
        <v>89.8</v>
      </c>
      <c r="L9" s="23">
        <v>107.63</v>
      </c>
      <c r="M9" s="24">
        <v>96.03</v>
      </c>
      <c r="N9" s="24">
        <v>107.31</v>
      </c>
      <c r="O9" s="24">
        <v>151.6</v>
      </c>
      <c r="P9" s="20">
        <f t="shared" si="0"/>
        <v>106.2</v>
      </c>
      <c r="Q9" s="18">
        <v>100</v>
      </c>
      <c r="R9" s="39">
        <f t="shared" si="1"/>
        <v>6.2</v>
      </c>
    </row>
    <row r="10" spans="1:18" ht="40.5" customHeight="1">
      <c r="A10" s="1"/>
      <c r="B10" s="5">
        <v>70</v>
      </c>
      <c r="C10" s="12" t="s">
        <v>4</v>
      </c>
      <c r="D10" s="23">
        <v>112.47</v>
      </c>
      <c r="E10" s="23">
        <v>110.44</v>
      </c>
      <c r="F10" s="23">
        <v>110.79</v>
      </c>
      <c r="G10" s="23">
        <v>97.75</v>
      </c>
      <c r="H10" s="23">
        <v>110.2</v>
      </c>
      <c r="I10" s="23">
        <v>104.34</v>
      </c>
      <c r="J10" s="23">
        <v>93.27</v>
      </c>
      <c r="K10" s="23">
        <v>101.67</v>
      </c>
      <c r="L10" s="23">
        <v>98.38</v>
      </c>
      <c r="M10" s="24">
        <v>109.42</v>
      </c>
      <c r="N10" s="24">
        <v>71.05</v>
      </c>
      <c r="O10" s="24">
        <v>161.89</v>
      </c>
      <c r="P10" s="20">
        <f t="shared" si="0"/>
        <v>106.8</v>
      </c>
      <c r="Q10" s="18">
        <v>100</v>
      </c>
      <c r="R10" s="39">
        <f t="shared" si="1"/>
        <v>6.8</v>
      </c>
    </row>
    <row r="11" spans="1:18" ht="40.5" customHeight="1">
      <c r="A11" s="1"/>
      <c r="B11" s="5">
        <v>71</v>
      </c>
      <c r="C11" s="12" t="s">
        <v>3</v>
      </c>
      <c r="D11" s="23">
        <v>96.78</v>
      </c>
      <c r="E11" s="23">
        <v>99.77</v>
      </c>
      <c r="F11" s="23">
        <v>117.55</v>
      </c>
      <c r="G11" s="23">
        <v>150.58</v>
      </c>
      <c r="H11" s="23">
        <v>109.65</v>
      </c>
      <c r="I11" s="23">
        <v>139.09</v>
      </c>
      <c r="J11" s="23">
        <v>123.06</v>
      </c>
      <c r="K11" s="23">
        <v>95.15</v>
      </c>
      <c r="L11" s="23">
        <v>103.75</v>
      </c>
      <c r="M11" s="24">
        <v>133.47</v>
      </c>
      <c r="N11" s="24">
        <v>133.09</v>
      </c>
      <c r="O11" s="24">
        <v>122.6</v>
      </c>
      <c r="P11" s="20">
        <f t="shared" si="0"/>
        <v>118.7</v>
      </c>
      <c r="Q11" s="18">
        <v>100</v>
      </c>
      <c r="R11" s="39">
        <f t="shared" si="1"/>
        <v>18.7</v>
      </c>
    </row>
    <row r="12" spans="1:18" ht="40.5" customHeight="1">
      <c r="A12" s="1"/>
      <c r="B12" s="5">
        <v>73</v>
      </c>
      <c r="C12" s="12" t="s">
        <v>1</v>
      </c>
      <c r="D12" s="25">
        <v>89.03</v>
      </c>
      <c r="E12" s="25">
        <v>80.16</v>
      </c>
      <c r="F12" s="25">
        <v>107.98</v>
      </c>
      <c r="G12" s="23">
        <v>100.66</v>
      </c>
      <c r="H12" s="23">
        <v>122.59</v>
      </c>
      <c r="I12" s="23">
        <v>127.4</v>
      </c>
      <c r="J12" s="25">
        <v>94.53</v>
      </c>
      <c r="K12" s="25">
        <v>85.38</v>
      </c>
      <c r="L12" s="25">
        <v>110.3</v>
      </c>
      <c r="M12" s="26">
        <v>93.05</v>
      </c>
      <c r="N12" s="26">
        <v>95.85</v>
      </c>
      <c r="O12" s="26">
        <v>120.4</v>
      </c>
      <c r="P12" s="20">
        <f t="shared" si="0"/>
        <v>102.3</v>
      </c>
      <c r="Q12" s="18">
        <v>100</v>
      </c>
      <c r="R12" s="39">
        <f t="shared" si="1"/>
        <v>2.3</v>
      </c>
    </row>
    <row r="13" spans="1:18" ht="40.5" customHeight="1" thickBot="1">
      <c r="A13" s="1"/>
      <c r="B13" s="6">
        <v>74</v>
      </c>
      <c r="C13" s="13" t="s">
        <v>2</v>
      </c>
      <c r="D13" s="27">
        <v>81.34</v>
      </c>
      <c r="E13" s="28">
        <v>96.73</v>
      </c>
      <c r="F13" s="28">
        <v>117.89</v>
      </c>
      <c r="G13" s="28">
        <v>138.51</v>
      </c>
      <c r="H13" s="28">
        <v>119.75</v>
      </c>
      <c r="I13" s="28">
        <v>173.13</v>
      </c>
      <c r="J13" s="28">
        <v>154.34</v>
      </c>
      <c r="K13" s="28">
        <v>128.93</v>
      </c>
      <c r="L13" s="28">
        <v>156.08</v>
      </c>
      <c r="M13" s="29">
        <v>146.81</v>
      </c>
      <c r="N13" s="29">
        <v>121.95</v>
      </c>
      <c r="O13" s="29">
        <v>106.66</v>
      </c>
      <c r="P13" s="21">
        <f t="shared" si="0"/>
        <v>128.5</v>
      </c>
      <c r="Q13" s="19">
        <v>100</v>
      </c>
      <c r="R13" s="40">
        <f t="shared" si="1"/>
        <v>28.5</v>
      </c>
    </row>
    <row r="14" spans="1:18" ht="3" customHeight="1">
      <c r="A14" s="1"/>
      <c r="B14" s="33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</row>
    <row r="15" spans="1:18" ht="15" customHeight="1">
      <c r="A15" s="1"/>
      <c r="B15" s="46" t="s">
        <v>25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15" customHeight="1">
      <c r="A16" s="1"/>
      <c r="B16" s="46" t="s">
        <v>28</v>
      </c>
      <c r="C16" s="46"/>
      <c r="D16" s="46"/>
      <c r="E16" s="46"/>
      <c r="F16" s="46"/>
      <c r="G16" s="46"/>
      <c r="H16" s="46"/>
      <c r="I16" s="46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3" customHeight="1" thickBot="1">
      <c r="A17" s="1"/>
      <c r="B17" s="46"/>
      <c r="C17" s="46"/>
      <c r="D17" s="46"/>
      <c r="E17" s="46"/>
      <c r="F17" s="46"/>
      <c r="G17" s="46"/>
      <c r="H17" s="46"/>
      <c r="I17" s="46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5.75" customHeight="1" thickTop="1">
      <c r="A18" s="7"/>
      <c r="B18" s="8" t="s">
        <v>27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7" ht="4.5" customHeight="1">
      <c r="A19" s="7"/>
      <c r="B19" s="1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 customHeight="1">
      <c r="A20" s="7"/>
      <c r="B20" s="32" t="s">
        <v>24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3" spans="4:13" ht="12.75">
      <c r="D23" s="31"/>
      <c r="G23" s="31"/>
      <c r="J23" s="31"/>
      <c r="M23" s="31"/>
    </row>
    <row r="25" spans="4:13" ht="12.75">
      <c r="D25" s="31"/>
      <c r="G25" s="31"/>
      <c r="J25" s="31"/>
      <c r="M25" s="31"/>
    </row>
    <row r="26" spans="4:13" ht="12.75">
      <c r="D26" s="31"/>
      <c r="G26" s="31"/>
      <c r="J26" s="31"/>
      <c r="M26" s="31"/>
    </row>
    <row r="27" spans="4:13" ht="12.75">
      <c r="D27" s="31"/>
      <c r="G27" s="31"/>
      <c r="J27" s="31"/>
      <c r="M27" s="31"/>
    </row>
    <row r="28" spans="4:13" ht="12.75">
      <c r="D28" s="31"/>
      <c r="G28" s="31"/>
      <c r="J28" s="31"/>
      <c r="M28" s="31"/>
    </row>
    <row r="29" spans="4:13" ht="12.75">
      <c r="D29" s="31"/>
      <c r="G29" s="31"/>
      <c r="J29" s="31"/>
      <c r="M29" s="31"/>
    </row>
    <row r="30" spans="4:13" ht="12.75">
      <c r="D30" s="31"/>
      <c r="G30" s="31"/>
      <c r="J30" s="31"/>
      <c r="M30" s="31"/>
    </row>
  </sheetData>
  <sheetProtection/>
  <mergeCells count="11">
    <mergeCell ref="Q2:R2"/>
    <mergeCell ref="M4:R4"/>
    <mergeCell ref="B5:B7"/>
    <mergeCell ref="B16:I16"/>
    <mergeCell ref="B17:I17"/>
    <mergeCell ref="B1:P1"/>
    <mergeCell ref="B3:P3"/>
    <mergeCell ref="B15:R15"/>
    <mergeCell ref="C5:C7"/>
    <mergeCell ref="D5:O6"/>
    <mergeCell ref="P5:R6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2018-05-22T11:44:06Z</cp:lastPrinted>
  <dcterms:created xsi:type="dcterms:W3CDTF">2002-11-28T19:30:57Z</dcterms:created>
  <dcterms:modified xsi:type="dcterms:W3CDTF">2018-08-30T08:59:41Z</dcterms:modified>
  <cp:category/>
  <cp:version/>
  <cp:contentType/>
  <cp:contentStatus/>
</cp:coreProperties>
</file>