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<sst xmlns="http://schemas.openxmlformats.org/spreadsheetml/2006/main" count="33" uniqueCount="22">
  <si>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</si>
  <si>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</si>
  <si>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</si>
  <si>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</si>
  <si>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</si>
  <si>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</si>
  <si>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</si>
  <si>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</si>
  <si>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</si>
  <si>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</si>
  <si>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</si>
  <si>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</si>
  <si>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ΕΠΑΓΓΕΛΜΑΤΙΚΕΣ, ΕΠΙΣΤΗΜΟΝΙΚΕΣ ΚΑΙ ΤΕΧΝΙΚΕΣ ΔΡΑΣΤΗΡΙΟΤΗΤΕΣ</t>
  </si>
  <si>
    <t xml:space="preserve">Μ*    </t>
  </si>
  <si>
    <t>ΠΟΣΟΣΤΙΑΙΑ ΜΕΤΑΒΟΛΗ (%) 2012/2011</t>
  </si>
  <si>
    <t>ΔΕΙΚΤΗΣ ΚΥΚΛΟΥ ΕΡΓΑΣΙΩΝ,  2011-2012</t>
  </si>
  <si>
    <t>(2010=100)</t>
  </si>
  <si>
    <t>(NACE Αναθ. 2)</t>
  </si>
  <si>
    <t>COPYRIGHT © :2016, REPUBLIC OF CYPRUS, STATISTICAL SERVICE</t>
  </si>
  <si>
    <t>(Τελευταία Ενημέρωση 31/08/2016)</t>
  </si>
  <si>
    <t>*Δεν περιλαμβάνονται οι κτηνιατρικές δραστηριότητες (Κώδικας 75).</t>
  </si>
  <si>
    <t>Σημ.: Τα στοιχεία για τους κώδικες M, 73 και 74 έχουν αναθεωρηθεί από το 2010.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</si>
</sst>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4" fillId="15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9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0" fontId="10" fillId="19" borderId="29" xfId="0" applyFont="1" applyFill="1" applyBorder="1" applyAlignment="1">
      <alignment/>
    </xf>
    <xf numFmtId="0" fontId="5" fillId="18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18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18" borderId="33" xfId="0" applyFont="1" applyFill="1" applyBorder="1" applyAlignment="1">
      <alignment horizontal="right"/>
    </xf>
    <xf numFmtId="0" fontId="9" fillId="18" borderId="34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9" fillId="18" borderId="39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7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34.28125" style="3" customWidth="1"/>
    <col min="4" max="4" width="9.57421875" style="3" customWidth="1"/>
    <col min="5" max="5" width="10.28125" style="3" customWidth="1"/>
    <col min="6" max="9" width="9.57421875" style="3" customWidth="1"/>
    <col min="10" max="10" width="10.421875" style="3" customWidth="1"/>
    <col min="11" max="14" width="9.57421875" style="3" customWidth="1"/>
    <col min="15" max="15" width="10.57421875" style="3" customWidth="1"/>
    <col min="16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  <c r="P1" s="1"/>
      <c r="Q1" s="1"/>
      <c r="R1" s="1"/>
      <c r="S1" s="2"/>
    </row>
    <row r="2" spans="1:19" ht="22.5" customHeight="1" thickBot="1">
      <c r="A2" s="2"/>
      <c r="B2" s="59" t="s">
        <v>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"/>
      <c r="O2" s="4"/>
      <c r="P2" s="4"/>
      <c r="Q2" s="4"/>
      <c r="R2" s="4"/>
      <c r="S2" s="2"/>
    </row>
    <row r="3" spans="1:19" ht="9.75" customHeight="1" thickTop="1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9" t="s">
        <v>16</v>
      </c>
      <c r="O4" s="49"/>
      <c r="P4" s="49"/>
      <c r="Q4" s="49"/>
      <c r="R4" s="49"/>
      <c r="S4" s="6"/>
    </row>
    <row r="5" spans="1:19" ht="6.75" customHeight="1">
      <c r="A5" s="2"/>
      <c r="B5" s="7"/>
      <c r="C5" s="50" t="s">
        <v>1</v>
      </c>
      <c r="D5" s="53">
        <v>2011</v>
      </c>
      <c r="E5" s="54"/>
      <c r="F5" s="54"/>
      <c r="G5" s="54"/>
      <c r="H5" s="61"/>
      <c r="I5" s="53">
        <v>2012</v>
      </c>
      <c r="J5" s="54"/>
      <c r="K5" s="54"/>
      <c r="L5" s="54"/>
      <c r="M5" s="55"/>
      <c r="N5" s="53" t="s">
        <v>14</v>
      </c>
      <c r="O5" s="54"/>
      <c r="P5" s="54"/>
      <c r="Q5" s="54"/>
      <c r="R5" s="55"/>
      <c r="S5" s="8"/>
    </row>
    <row r="6" spans="1:19" ht="15" customHeight="1">
      <c r="A6" s="2"/>
      <c r="B6" s="9" t="s">
        <v>0</v>
      </c>
      <c r="C6" s="51"/>
      <c r="D6" s="56"/>
      <c r="E6" s="57"/>
      <c r="F6" s="57"/>
      <c r="G6" s="57"/>
      <c r="H6" s="62"/>
      <c r="I6" s="56"/>
      <c r="J6" s="57"/>
      <c r="K6" s="57"/>
      <c r="L6" s="57"/>
      <c r="M6" s="58"/>
      <c r="N6" s="56"/>
      <c r="O6" s="57"/>
      <c r="P6" s="57"/>
      <c r="Q6" s="57"/>
      <c r="R6" s="58"/>
      <c r="S6" s="8"/>
    </row>
    <row r="7" spans="1:19" ht="26.25" customHeight="1" thickBot="1">
      <c r="A7" s="2"/>
      <c r="B7" s="10" t="s">
        <v>17</v>
      </c>
      <c r="C7" s="52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52.5" customHeight="1">
      <c r="A8" s="2"/>
      <c r="B8" s="23" t="s">
        <v>13</v>
      </c>
      <c r="C8" s="24" t="s">
        <v>12</v>
      </c>
      <c r="D8" s="21">
        <v>98.2</v>
      </c>
      <c r="E8" s="22">
        <v>108.2</v>
      </c>
      <c r="F8" s="19">
        <v>91.4</v>
      </c>
      <c r="G8" s="19">
        <v>123.8</v>
      </c>
      <c r="H8" s="20">
        <f aca="true" t="shared" si="0" ref="H8:H13">ROUND(SUM(D8:G8)/(4-COUNTIF(D8:G8,"")),1)</f>
        <v>105.4</v>
      </c>
      <c r="I8" s="21">
        <v>100.4</v>
      </c>
      <c r="J8" s="22">
        <v>109.3</v>
      </c>
      <c r="K8" s="19">
        <v>95</v>
      </c>
      <c r="L8" s="19">
        <v>114.8</v>
      </c>
      <c r="M8" s="20">
        <f aca="true" t="shared" si="1" ref="M8:M13">ROUND(SUM(I8:L8)/(4-COUNTIF(I8:L8,"")),1)</f>
        <v>104.9</v>
      </c>
      <c r="N8" s="18">
        <f aca="true" t="shared" si="2" ref="N8:R13">IF(I8+0&gt;0,((I8-D8)/D8)*100,"")</f>
        <v>2.240325865580451</v>
      </c>
      <c r="O8" s="19">
        <f t="shared" si="2"/>
        <v>1.0166358595194032</v>
      </c>
      <c r="P8" s="19">
        <f t="shared" si="2"/>
        <v>3.9387308533916783</v>
      </c>
      <c r="Q8" s="19">
        <f t="shared" si="2"/>
        <v>-7.269789983844912</v>
      </c>
      <c r="R8" s="25">
        <f t="shared" si="2"/>
        <v>-0.47438330170777987</v>
      </c>
      <c r="S8" s="8"/>
    </row>
    <row r="9" spans="1:19" ht="39.75" customHeight="1">
      <c r="A9" s="2"/>
      <c r="B9" s="16">
        <v>69</v>
      </c>
      <c r="C9" s="17" t="s">
        <v>7</v>
      </c>
      <c r="D9" s="21">
        <v>98.1</v>
      </c>
      <c r="E9" s="22">
        <v>120.2</v>
      </c>
      <c r="F9" s="22">
        <v>94.51</v>
      </c>
      <c r="G9" s="26">
        <v>123.3</v>
      </c>
      <c r="H9" s="20">
        <f t="shared" si="0"/>
        <v>109</v>
      </c>
      <c r="I9" s="21">
        <v>105.4</v>
      </c>
      <c r="J9" s="22">
        <v>129.1</v>
      </c>
      <c r="K9" s="22">
        <v>92.9</v>
      </c>
      <c r="L9" s="26">
        <v>117.2</v>
      </c>
      <c r="M9" s="20">
        <f t="shared" si="1"/>
        <v>111.2</v>
      </c>
      <c r="N9" s="18">
        <f t="shared" si="2"/>
        <v>7.441386340468921</v>
      </c>
      <c r="O9" s="22">
        <f t="shared" si="2"/>
        <v>7.404326123128113</v>
      </c>
      <c r="P9" s="22">
        <f t="shared" si="2"/>
        <v>-1.7035234366733671</v>
      </c>
      <c r="Q9" s="19">
        <f t="shared" si="2"/>
        <v>-4.947283049472826</v>
      </c>
      <c r="R9" s="25">
        <f t="shared" si="2"/>
        <v>2.0183486238532136</v>
      </c>
      <c r="S9" s="8"/>
    </row>
    <row r="10" spans="1:19" ht="39.75" customHeight="1">
      <c r="A10" s="2"/>
      <c r="B10" s="16">
        <v>70</v>
      </c>
      <c r="C10" s="17" t="s">
        <v>8</v>
      </c>
      <c r="D10" s="21">
        <v>111.1</v>
      </c>
      <c r="E10" s="22">
        <v>99.5</v>
      </c>
      <c r="F10" s="22">
        <v>93.5</v>
      </c>
      <c r="G10" s="26">
        <v>130.7</v>
      </c>
      <c r="H10" s="20">
        <f t="shared" si="0"/>
        <v>108.7</v>
      </c>
      <c r="I10" s="21">
        <v>106.1</v>
      </c>
      <c r="J10" s="22">
        <v>107.9</v>
      </c>
      <c r="K10" s="22">
        <v>119.7</v>
      </c>
      <c r="L10" s="26">
        <v>137</v>
      </c>
      <c r="M10" s="20">
        <f t="shared" si="1"/>
        <v>117.7</v>
      </c>
      <c r="N10" s="18">
        <f t="shared" si="2"/>
        <v>-4.5004500450045</v>
      </c>
      <c r="O10" s="22">
        <f t="shared" si="2"/>
        <v>8.442211055276386</v>
      </c>
      <c r="P10" s="22">
        <f t="shared" si="2"/>
        <v>28.021390374331556</v>
      </c>
      <c r="Q10" s="19">
        <f t="shared" si="2"/>
        <v>4.820198928844691</v>
      </c>
      <c r="R10" s="25">
        <f t="shared" si="2"/>
        <v>8.27966881324747</v>
      </c>
      <c r="S10" s="8"/>
    </row>
    <row r="11" spans="1:19" ht="39.75" customHeight="1">
      <c r="A11" s="2"/>
      <c r="B11" s="16">
        <v>71</v>
      </c>
      <c r="C11" s="17" t="s">
        <v>9</v>
      </c>
      <c r="D11" s="21">
        <v>94.6</v>
      </c>
      <c r="E11" s="22">
        <v>97.3</v>
      </c>
      <c r="F11" s="22">
        <v>80.7</v>
      </c>
      <c r="G11" s="26">
        <v>119.4</v>
      </c>
      <c r="H11" s="20">
        <f t="shared" si="0"/>
        <v>98</v>
      </c>
      <c r="I11" s="21">
        <v>86.3</v>
      </c>
      <c r="J11" s="22">
        <v>73.8</v>
      </c>
      <c r="K11" s="22">
        <v>70</v>
      </c>
      <c r="L11" s="26">
        <v>80.4</v>
      </c>
      <c r="M11" s="20">
        <f t="shared" si="1"/>
        <v>77.6</v>
      </c>
      <c r="N11" s="18">
        <f t="shared" si="2"/>
        <v>-8.773784355179702</v>
      </c>
      <c r="O11" s="22">
        <f t="shared" si="2"/>
        <v>-24.152106885919835</v>
      </c>
      <c r="P11" s="22">
        <f t="shared" si="2"/>
        <v>-13.258983890954154</v>
      </c>
      <c r="Q11" s="19">
        <f t="shared" si="2"/>
        <v>-32.66331658291457</v>
      </c>
      <c r="R11" s="25">
        <f t="shared" si="2"/>
        <v>-20.81632653061225</v>
      </c>
      <c r="S11" s="8"/>
    </row>
    <row r="12" spans="1:19" ht="39.75" customHeight="1">
      <c r="A12" s="2"/>
      <c r="B12" s="16">
        <v>73</v>
      </c>
      <c r="C12" s="17" t="s">
        <v>10</v>
      </c>
      <c r="D12" s="21">
        <v>79.9</v>
      </c>
      <c r="E12" s="22">
        <v>100.5</v>
      </c>
      <c r="F12" s="22">
        <v>81.4</v>
      </c>
      <c r="G12" s="26">
        <v>113.4</v>
      </c>
      <c r="H12" s="20">
        <f t="shared" si="0"/>
        <v>93.8</v>
      </c>
      <c r="I12" s="21">
        <v>89.2</v>
      </c>
      <c r="J12" s="22">
        <v>90.9</v>
      </c>
      <c r="K12" s="22">
        <v>76.3</v>
      </c>
      <c r="L12" s="26">
        <v>101</v>
      </c>
      <c r="M12" s="20">
        <f t="shared" si="1"/>
        <v>89.4</v>
      </c>
      <c r="N12" s="18">
        <f t="shared" si="2"/>
        <v>11.63954943679599</v>
      </c>
      <c r="O12" s="22">
        <f t="shared" si="2"/>
        <v>-9.552238805970143</v>
      </c>
      <c r="P12" s="22">
        <f t="shared" si="2"/>
        <v>-6.265356265356275</v>
      </c>
      <c r="Q12" s="19">
        <f t="shared" si="2"/>
        <v>-10.934744268077607</v>
      </c>
      <c r="R12" s="25">
        <f t="shared" si="2"/>
        <v>-4.6908315565031895</v>
      </c>
      <c r="S12" s="8"/>
    </row>
    <row r="13" spans="1:19" ht="39.75" customHeight="1" thickBot="1">
      <c r="A13" s="2"/>
      <c r="B13" s="36">
        <v>74</v>
      </c>
      <c r="C13" s="37" t="s">
        <v>11</v>
      </c>
      <c r="D13" s="38">
        <v>98.8</v>
      </c>
      <c r="E13" s="39">
        <v>92.6</v>
      </c>
      <c r="F13" s="39">
        <v>117.2</v>
      </c>
      <c r="G13" s="39">
        <v>139.5</v>
      </c>
      <c r="H13" s="40">
        <f t="shared" si="0"/>
        <v>112</v>
      </c>
      <c r="I13" s="38">
        <v>99.1</v>
      </c>
      <c r="J13" s="39">
        <v>88</v>
      </c>
      <c r="K13" s="39">
        <v>125.6</v>
      </c>
      <c r="L13" s="41">
        <v>128.1</v>
      </c>
      <c r="M13" s="40">
        <f t="shared" si="1"/>
        <v>110.2</v>
      </c>
      <c r="N13" s="38">
        <f t="shared" si="2"/>
        <v>0.3036437246963534</v>
      </c>
      <c r="O13" s="39">
        <f t="shared" si="2"/>
        <v>-4.967602591792651</v>
      </c>
      <c r="P13" s="39">
        <f t="shared" si="2"/>
        <v>7.167235494880539</v>
      </c>
      <c r="Q13" s="39">
        <f t="shared" si="2"/>
        <v>-8.172043010752693</v>
      </c>
      <c r="R13" s="42">
        <f t="shared" si="2"/>
        <v>-1.6071428571428545</v>
      </c>
      <c r="S13" s="8"/>
    </row>
    <row r="14" spans="1:19" ht="13.5" customHeight="1">
      <c r="A14" s="2"/>
      <c r="B14" s="63" t="s">
        <v>21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8"/>
    </row>
    <row r="15" spans="1:19" ht="13.5" customHeight="1">
      <c r="A15" s="2"/>
      <c r="B15" s="46" t="s">
        <v>20</v>
      </c>
      <c r="C15" s="47"/>
      <c r="D15" s="48"/>
      <c r="E15" s="4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8"/>
    </row>
    <row r="16" spans="1:19" ht="12.75" customHeight="1" thickBot="1">
      <c r="A16" s="2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8"/>
    </row>
    <row r="17" spans="1:19" ht="15.75" customHeight="1" thickTop="1">
      <c r="A17" s="31"/>
      <c r="B17" s="43" t="s">
        <v>19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1"/>
    </row>
    <row r="18" spans="1:19" ht="4.5" customHeight="1">
      <c r="A18" s="31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1"/>
    </row>
    <row r="19" spans="1:19" ht="15" customHeight="1">
      <c r="A19" s="31"/>
      <c r="B19" s="35" t="s">
        <v>18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</sheetData>
  <sheetProtection/>
  <mergeCells count="10">
    <mergeCell ref="B1:O1"/>
    <mergeCell ref="B15:E15"/>
    <mergeCell ref="N4:R4"/>
    <mergeCell ref="C5:C7"/>
    <mergeCell ref="N5:R6"/>
    <mergeCell ref="B2:M2"/>
    <mergeCell ref="B3:M3"/>
    <mergeCell ref="D5:H6"/>
    <mergeCell ref="I5:M6"/>
    <mergeCell ref="B14:R14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2016-08-30T11:15:19Z</cp:lastPrinted>
  <dcterms:created xsi:type="dcterms:W3CDTF">2002-11-28T19:30:57Z</dcterms:created>
  <dcterms:modified xsi:type="dcterms:W3CDTF">2016-08-30T11:15:23Z</dcterms:modified>
  <cp:category/>
  <cp:version/>
  <cp:contentType/>
  <cp:contentStatus/>
</cp:coreProperties>
</file>