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0"/>
  </bookViews>
  <sheets>
    <sheet name="ΔΕΙΚΤΗΣ ΚΥΚΛΟΥ ΕΡΓΑΣΙΩΝ" sheetId="1" r:id="rId1"/>
  </sheets>
  <definedNames/>
  <calcPr fullCalcOnLoad="1"/>
</workbook>
</file>

<file path=xl/sharedStrings.xml><?xml version="1.0" encoding="utf-8"?>
<sst xmlns="http://schemas.openxmlformats.org/spreadsheetml/2006/main" count="32" uniqueCount="21">
  <si>
    <t>ΚΩΔΙΚΑΣ</t>
  </si>
  <si>
    <t>ΔΡΑΣΤΗΡΙΟΤΗΤΑ</t>
  </si>
  <si>
    <t>ΙΑΝ-ΜΑΡ</t>
  </si>
  <si>
    <t>ΑΠΡ-ΙΟΥΝ</t>
  </si>
  <si>
    <t>ΙΟΥΛ-ΣΕΠ</t>
  </si>
  <si>
    <t>ΙΑΝ-ΔΕΚ</t>
  </si>
  <si>
    <t>ΟΚΤ-ΔΕΚ</t>
  </si>
  <si>
    <t>(NACE Rev. 2)</t>
  </si>
  <si>
    <t>(ΜΕΣΟΣ ΜΗΝΙΑΙΟΣ ΒΑΣΗΣ 2005 = 100)</t>
  </si>
  <si>
    <t>ΝΟΜΙΚΕΣ ΚΑΙ ΛΟΓΙΣΤΙΚΕΣ ΔΡΑΣΤΗΡΙΟΤΗΤΕΣ</t>
  </si>
  <si>
    <t>ΔΡΑΣΤΗΡΙΟΤΗΤΕΣ ΚΕΝΤΡΙΚΩΝ ΓΡΑΦΕΙΩΝ, ΔΡΑΣΤΗΡΙΟΤΗΤΕΣ ΠΑΡΟΧΗΣ ΣΥΜΒΟΥΛΩΝ ΔΙΑΧΕΙΡΙΣΗΣ</t>
  </si>
  <si>
    <t>ΑΡΧΙΤΕΚΤΟΝΙΚΕΣ ΔΡΑΣΤΗΡΙΟΤΗΤΕΣ ΚΑΙ ΔΡΑΣΤΗΡΙΟΤΗΤΕΣ ΜΗΧΑΝΙΚΩΝ, ΤΕΧΝΙΚΕΣ ΔΟΚΙΜΕΣ ΚΑΙ ΑΝΑΛΥΣΕΙΣ</t>
  </si>
  <si>
    <t>ΔΙΑΦΗΜΙΣΗ ΚΑΙ ΕΡΕΥΝΑ ΑΓΟΡΑΣ</t>
  </si>
  <si>
    <t>ΑΛΛΕΣ ΕΠΑΓΓΕΛΜΑΤΙΚΕΣ, ΕΠΙΣΤΗΜΟΝΙΚΕΣ ΚΑΙ ΤΕΧΝΙΚΕΣ ΔΡΑΣΤΗΡΙΟΤΗΤΕΣ</t>
  </si>
  <si>
    <t>ΕΠΑΓΓΕΛΜΑΤΙΚΕΣ, ΕΠΙΣΤΗΜΟΝΙΚΕΣ ΚΑΙ ΤΕΧΝΙΚΕΣ ΔΡΑΣΤΗΡΙΟΤΗΤΕΣ</t>
  </si>
  <si>
    <t>ΔΕΙΚΤΗΣ ΚΥΚΛΟΥ ΕΡΓΑΣΙΩΝ,  2008-2009</t>
  </si>
  <si>
    <t xml:space="preserve">Μ*    </t>
  </si>
  <si>
    <t>*Δεν περιλαμβάνονται οι κτηνιατρικές δραστηριότητες (Κώδικας 75)</t>
  </si>
  <si>
    <t>COPYRIGHT © :2011, REPUBLIC OF CYPRUS, STATISTICAL SERVICE</t>
  </si>
  <si>
    <t>ΠΟΣΟΣΤΙΑΙΑ ΜΕΤΑΒΟΛΗ (%) 2009/2008</t>
  </si>
  <si>
    <t>(Τελευταία Ενημέρωση 31/05/2011)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</si>
</sst>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double">
        <color indexed="39"/>
      </bottom>
    </border>
    <border>
      <left style="medium">
        <color indexed="12"/>
      </left>
      <right style="thin">
        <color indexed="39"/>
      </right>
      <top style="medium">
        <color indexed="12"/>
      </top>
      <bottom/>
    </border>
    <border>
      <left style="medium">
        <color indexed="12"/>
      </left>
      <right style="thin">
        <color indexed="39"/>
      </right>
      <top/>
      <bottom/>
    </border>
    <border>
      <left style="medium">
        <color indexed="12"/>
      </left>
      <right style="thin">
        <color indexed="39"/>
      </right>
      <top/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</border>
    <border>
      <left/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</border>
    <border>
      <left style="thin">
        <color indexed="39"/>
      </left>
      <right/>
      <top style="thin">
        <color indexed="39"/>
      </top>
      <bottom style="medium">
        <color indexed="12"/>
      </bottom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</border>
    <border>
      <left style="medium">
        <color indexed="12"/>
      </left>
      <right/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medium">
        <color indexed="12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>
        <color indexed="12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medium">
        <color indexed="12"/>
      </right>
      <top/>
      <bottom style="thin">
        <color indexed="39"/>
      </bottom>
    </border>
    <border>
      <left style="thin">
        <color indexed="39"/>
      </left>
      <right style="medium">
        <color indexed="39"/>
      </right>
      <top/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medium">
        <color indexed="12"/>
      </left>
      <right/>
      <top style="thin">
        <color indexed="39"/>
      </top>
      <bottom style="medium">
        <color indexed="12"/>
      </bottom>
    </border>
    <border>
      <left/>
      <right style="thin">
        <color indexed="39"/>
      </right>
      <top style="thin">
        <color indexed="39"/>
      </top>
      <bottom style="medium">
        <color indexed="12"/>
      </bottom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</border>
    <border>
      <left style="medium">
        <color indexed="12"/>
      </left>
      <right/>
      <top style="medium">
        <color indexed="12"/>
      </top>
      <bottom/>
    </border>
    <border>
      <left/>
      <right/>
      <top style="medium">
        <color indexed="12"/>
      </top>
      <bottom/>
    </border>
    <border>
      <left/>
      <right style="medium">
        <color indexed="12"/>
      </right>
      <top style="medium">
        <color indexed="12"/>
      </top>
      <bottom/>
    </border>
    <border>
      <left/>
      <right/>
      <top/>
      <bottom style="thin">
        <color indexed="39"/>
      </bottom>
    </border>
    <border>
      <left/>
      <right style="medium">
        <color indexed="12"/>
      </right>
      <top/>
      <bottom style="thin">
        <color indexed="39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1" applyNumberFormat="0" applyAlignment="0" applyProtection="0"/>
    <xf numFmtId="0" fontId="14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23" fillId="15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" fillId="18" borderId="0" xfId="0" applyFont="1" applyFill="1" applyAlignment="1">
      <alignment horizontal="left"/>
    </xf>
    <xf numFmtId="0" fontId="0" fillId="18" borderId="0" xfId="0" applyFill="1" applyAlignment="1">
      <alignment/>
    </xf>
    <xf numFmtId="0" fontId="0" fillId="15" borderId="0" xfId="0" applyFill="1" applyAlignment="1">
      <alignment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3" fillId="18" borderId="0" xfId="0" applyFont="1" applyFill="1" applyBorder="1" applyAlignment="1">
      <alignment/>
    </xf>
    <xf numFmtId="0" fontId="8" fillId="18" borderId="11" xfId="0" applyFont="1" applyFill="1" applyBorder="1" applyAlignment="1">
      <alignment horizontal="center" vertical="top" wrapText="1"/>
    </xf>
    <xf numFmtId="0" fontId="0" fillId="18" borderId="0" xfId="0" applyFont="1" applyFill="1" applyAlignment="1">
      <alignment/>
    </xf>
    <xf numFmtId="0" fontId="9" fillId="18" borderId="12" xfId="0" applyFont="1" applyFill="1" applyBorder="1" applyAlignment="1">
      <alignment horizontal="center" vertical="top" wrapText="1"/>
    </xf>
    <xf numFmtId="0" fontId="9" fillId="18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5" xfId="0" applyFont="1" applyFill="1" applyBorder="1" applyAlignment="1">
      <alignment horizontal="center" vertical="center" wrapText="1"/>
    </xf>
    <xf numFmtId="0" fontId="9" fillId="18" borderId="16" xfId="0" applyFont="1" applyFill="1" applyBorder="1" applyAlignment="1">
      <alignment horizontal="center" vertical="center" wrapText="1"/>
    </xf>
    <xf numFmtId="0" fontId="9" fillId="18" borderId="17" xfId="0" applyFont="1" applyFill="1" applyBorder="1" applyAlignment="1">
      <alignment horizontal="center" vertical="center" wrapText="1"/>
    </xf>
    <xf numFmtId="0" fontId="9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left" vertical="center" wrapText="1"/>
    </xf>
    <xf numFmtId="164" fontId="3" fillId="18" borderId="21" xfId="0" applyNumberFormat="1" applyFont="1" applyFill="1" applyBorder="1" applyAlignment="1">
      <alignment horizontal="center" vertical="center" wrapText="1"/>
    </xf>
    <xf numFmtId="164" fontId="3" fillId="18" borderId="22" xfId="0" applyNumberFormat="1" applyFont="1" applyFill="1" applyBorder="1" applyAlignment="1">
      <alignment horizontal="center" vertical="center" wrapText="1"/>
    </xf>
    <xf numFmtId="164" fontId="3" fillId="18" borderId="20" xfId="0" applyNumberFormat="1" applyFont="1" applyFill="1" applyBorder="1" applyAlignment="1">
      <alignment horizontal="center" vertical="center" wrapText="1"/>
    </xf>
    <xf numFmtId="164" fontId="3" fillId="18" borderId="23" xfId="0" applyNumberFormat="1" applyFont="1" applyFill="1" applyBorder="1" applyAlignment="1">
      <alignment horizontal="center" vertical="center" wrapText="1"/>
    </xf>
    <xf numFmtId="164" fontId="3" fillId="18" borderId="24" xfId="0" applyNumberFormat="1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26" xfId="0" applyFont="1" applyFill="1" applyBorder="1" applyAlignment="1">
      <alignment horizontal="left" vertical="center" wrapText="1"/>
    </xf>
    <xf numFmtId="164" fontId="3" fillId="18" borderId="27" xfId="0" applyNumberFormat="1" applyFont="1" applyFill="1" applyBorder="1" applyAlignment="1">
      <alignment horizontal="center" vertical="center" wrapText="1"/>
    </xf>
    <xf numFmtId="164" fontId="3" fillId="18" borderId="28" xfId="0" applyNumberFormat="1" applyFont="1" applyFill="1" applyBorder="1" applyAlignment="1">
      <alignment horizontal="center" vertical="center" wrapText="1"/>
    </xf>
    <xf numFmtId="164" fontId="3" fillId="18" borderId="0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center" vertical="top" wrapText="1"/>
    </xf>
    <xf numFmtId="0" fontId="3" fillId="18" borderId="0" xfId="0" applyFont="1" applyFill="1" applyBorder="1" applyAlignment="1">
      <alignment horizontal="left" vertical="top" wrapText="1"/>
    </xf>
    <xf numFmtId="164" fontId="3" fillId="18" borderId="0" xfId="0" applyNumberFormat="1" applyFont="1" applyFill="1" applyBorder="1" applyAlignment="1">
      <alignment horizontal="center" vertical="top" wrapText="1"/>
    </xf>
    <xf numFmtId="0" fontId="0" fillId="19" borderId="0" xfId="0" applyFill="1" applyAlignment="1">
      <alignment/>
    </xf>
    <xf numFmtId="0" fontId="0" fillId="19" borderId="29" xfId="0" applyFill="1" applyBorder="1" applyAlignment="1">
      <alignment/>
    </xf>
    <xf numFmtId="0" fontId="4" fillId="19" borderId="0" xfId="0" applyFont="1" applyFill="1" applyBorder="1" applyAlignment="1">
      <alignment horizontal="left" vertical="top"/>
    </xf>
    <xf numFmtId="0" fontId="0" fillId="19" borderId="0" xfId="0" applyFill="1" applyBorder="1" applyAlignment="1">
      <alignment/>
    </xf>
    <xf numFmtId="0" fontId="4" fillId="19" borderId="0" xfId="0" applyFont="1" applyFill="1" applyAlignment="1">
      <alignment horizontal="left" vertical="top"/>
    </xf>
    <xf numFmtId="0" fontId="3" fillId="18" borderId="0" xfId="0" applyFont="1" applyFill="1" applyBorder="1" applyAlignment="1">
      <alignment horizontal="left" vertical="center" wrapText="1"/>
    </xf>
    <xf numFmtId="0" fontId="3" fillId="18" borderId="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7" xfId="0" applyFont="1" applyFill="1" applyBorder="1" applyAlignment="1">
      <alignment horizontal="left" vertical="center" wrapText="1"/>
    </xf>
    <xf numFmtId="164" fontId="3" fillId="18" borderId="30" xfId="0" applyNumberFormat="1" applyFont="1" applyFill="1" applyBorder="1" applyAlignment="1">
      <alignment horizontal="center" vertical="center" wrapText="1"/>
    </xf>
    <xf numFmtId="164" fontId="3" fillId="18" borderId="15" xfId="0" applyNumberFormat="1" applyFont="1" applyFill="1" applyBorder="1" applyAlignment="1">
      <alignment horizontal="center" vertical="center" wrapText="1"/>
    </xf>
    <xf numFmtId="164" fontId="3" fillId="18" borderId="17" xfId="0" applyNumberFormat="1" applyFont="1" applyFill="1" applyBorder="1" applyAlignment="1">
      <alignment horizontal="center" vertical="center" wrapText="1"/>
    </xf>
    <xf numFmtId="164" fontId="3" fillId="18" borderId="31" xfId="0" applyNumberFormat="1" applyFont="1" applyFill="1" applyBorder="1" applyAlignment="1">
      <alignment horizontal="center" vertical="center" wrapText="1"/>
    </xf>
    <xf numFmtId="164" fontId="3" fillId="18" borderId="32" xfId="0" applyNumberFormat="1" applyFont="1" applyFill="1" applyBorder="1" applyAlignment="1">
      <alignment horizontal="center" vertical="center" wrapText="1"/>
    </xf>
    <xf numFmtId="0" fontId="3" fillId="18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8" borderId="33" xfId="0" applyFont="1" applyFill="1" applyBorder="1" applyAlignment="1">
      <alignment horizontal="right"/>
    </xf>
    <xf numFmtId="0" fontId="9" fillId="18" borderId="34" xfId="0" applyFont="1" applyFill="1" applyBorder="1" applyAlignment="1">
      <alignment horizontal="center" vertical="center"/>
    </xf>
    <xf numFmtId="0" fontId="9" fillId="18" borderId="20" xfId="0" applyFont="1" applyFill="1" applyBorder="1" applyAlignment="1">
      <alignment horizontal="center" vertical="center"/>
    </xf>
    <xf numFmtId="0" fontId="9" fillId="18" borderId="17" xfId="0" applyFont="1" applyFill="1" applyBorder="1" applyAlignment="1">
      <alignment horizontal="center" vertical="center"/>
    </xf>
    <xf numFmtId="0" fontId="9" fillId="18" borderId="35" xfId="0" applyFont="1" applyFill="1" applyBorder="1" applyAlignment="1">
      <alignment horizontal="center" vertical="center"/>
    </xf>
    <xf numFmtId="0" fontId="9" fillId="18" borderId="36" xfId="0" applyFont="1" applyFill="1" applyBorder="1" applyAlignment="1">
      <alignment horizontal="center" vertical="center"/>
    </xf>
    <xf numFmtId="0" fontId="9" fillId="18" borderId="37" xfId="0" applyFont="1" applyFill="1" applyBorder="1" applyAlignment="1">
      <alignment horizontal="center" vertical="center"/>
    </xf>
    <xf numFmtId="0" fontId="9" fillId="18" borderId="21" xfId="0" applyFont="1" applyFill="1" applyBorder="1" applyAlignment="1">
      <alignment horizontal="center" vertical="center"/>
    </xf>
    <xf numFmtId="0" fontId="9" fillId="18" borderId="38" xfId="0" applyFont="1" applyFill="1" applyBorder="1" applyAlignment="1">
      <alignment horizontal="center" vertical="center"/>
    </xf>
    <xf numFmtId="0" fontId="9" fillId="18" borderId="39" xfId="0" applyFont="1" applyFill="1" applyBorder="1" applyAlignment="1">
      <alignment horizontal="center" vertical="center"/>
    </xf>
    <xf numFmtId="0" fontId="10" fillId="18" borderId="0" xfId="0" applyFont="1" applyFill="1" applyAlignment="1">
      <alignment horizontal="left"/>
    </xf>
    <xf numFmtId="0" fontId="6" fillId="18" borderId="10" xfId="0" applyFont="1" applyFill="1" applyBorder="1" applyAlignment="1">
      <alignment horizontal="left"/>
    </xf>
    <xf numFmtId="0" fontId="2" fillId="18" borderId="0" xfId="0" applyFont="1" applyFill="1" applyAlignment="1">
      <alignment horizontal="center"/>
    </xf>
    <xf numFmtId="0" fontId="7" fillId="15" borderId="37" xfId="0" applyFont="1" applyFill="1" applyBorder="1" applyAlignment="1">
      <alignment horizontal="center" vertical="center"/>
    </xf>
    <xf numFmtId="0" fontId="7" fillId="15" borderId="39" xfId="0" applyFont="1" applyFill="1" applyBorder="1" applyAlignment="1">
      <alignment horizontal="center" vertical="center"/>
    </xf>
    <xf numFmtId="0" fontId="27" fillId="19" borderId="29" xfId="0" applyFont="1" applyFill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4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 2" xfId="62"/>
    <cellStyle name="Normal 2_Index 4-digit" xfId="63"/>
    <cellStyle name="Normal 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0" y="28575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140625" defaultRowHeight="12.75"/>
  <cols>
    <col min="1" max="1" width="2.28125" style="3" customWidth="1"/>
    <col min="2" max="2" width="10.28125" style="3" customWidth="1"/>
    <col min="3" max="3" width="46.28125" style="3" customWidth="1"/>
    <col min="4" max="18" width="9.57421875" style="3" customWidth="1"/>
    <col min="19" max="19" width="2.28125" style="3" customWidth="1"/>
    <col min="20" max="16384" width="9.140625" style="3" customWidth="1"/>
  </cols>
  <sheetData>
    <row r="1" spans="1:19" ht="30" customHeight="1">
      <c r="A1" s="2"/>
      <c r="B1" s="58" t="s">
        <v>14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1"/>
      <c r="O1" s="1"/>
      <c r="P1" s="1"/>
      <c r="Q1" s="1"/>
      <c r="R1" s="1"/>
      <c r="S1" s="2"/>
    </row>
    <row r="2" spans="1:19" ht="17.25" customHeight="1" thickBot="1">
      <c r="A2" s="2"/>
      <c r="B2" s="59" t="s">
        <v>15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"/>
      <c r="O2" s="4"/>
      <c r="P2" s="4"/>
      <c r="Q2" s="4"/>
      <c r="R2" s="4"/>
      <c r="S2" s="2"/>
    </row>
    <row r="3" spans="1:19" ht="9.75" customHeight="1" thickTop="1">
      <c r="A3" s="2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5"/>
      <c r="O3" s="5"/>
      <c r="P3" s="5"/>
      <c r="Q3" s="5"/>
      <c r="R3" s="5"/>
      <c r="S3" s="2"/>
    </row>
    <row r="4" spans="1:19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8" t="s">
        <v>8</v>
      </c>
      <c r="O4" s="48"/>
      <c r="P4" s="48"/>
      <c r="Q4" s="48"/>
      <c r="R4" s="48"/>
      <c r="S4" s="6"/>
    </row>
    <row r="5" spans="1:19" ht="6.75" customHeight="1">
      <c r="A5" s="2"/>
      <c r="B5" s="7"/>
      <c r="C5" s="49" t="s">
        <v>1</v>
      </c>
      <c r="D5" s="52">
        <v>2008</v>
      </c>
      <c r="E5" s="53"/>
      <c r="F5" s="53"/>
      <c r="G5" s="53"/>
      <c r="H5" s="61"/>
      <c r="I5" s="52">
        <v>2009</v>
      </c>
      <c r="J5" s="53"/>
      <c r="K5" s="53"/>
      <c r="L5" s="53"/>
      <c r="M5" s="54"/>
      <c r="N5" s="52" t="s">
        <v>19</v>
      </c>
      <c r="O5" s="53"/>
      <c r="P5" s="53"/>
      <c r="Q5" s="53"/>
      <c r="R5" s="54"/>
      <c r="S5" s="8"/>
    </row>
    <row r="6" spans="1:19" ht="15" customHeight="1">
      <c r="A6" s="2"/>
      <c r="B6" s="9" t="s">
        <v>0</v>
      </c>
      <c r="C6" s="50"/>
      <c r="D6" s="55"/>
      <c r="E6" s="56"/>
      <c r="F6" s="56"/>
      <c r="G6" s="56"/>
      <c r="H6" s="62"/>
      <c r="I6" s="55"/>
      <c r="J6" s="56"/>
      <c r="K6" s="56"/>
      <c r="L6" s="56"/>
      <c r="M6" s="57"/>
      <c r="N6" s="55"/>
      <c r="O6" s="56"/>
      <c r="P6" s="56"/>
      <c r="Q6" s="56"/>
      <c r="R6" s="57"/>
      <c r="S6" s="8"/>
    </row>
    <row r="7" spans="1:19" ht="26.25" customHeight="1" thickBot="1">
      <c r="A7" s="2"/>
      <c r="B7" s="10" t="s">
        <v>7</v>
      </c>
      <c r="C7" s="51"/>
      <c r="D7" s="11" t="s">
        <v>2</v>
      </c>
      <c r="E7" s="12" t="s">
        <v>3</v>
      </c>
      <c r="F7" s="12" t="s">
        <v>4</v>
      </c>
      <c r="G7" s="12" t="s">
        <v>6</v>
      </c>
      <c r="H7" s="13" t="s">
        <v>5</v>
      </c>
      <c r="I7" s="11" t="s">
        <v>2</v>
      </c>
      <c r="J7" s="12" t="s">
        <v>3</v>
      </c>
      <c r="K7" s="12" t="s">
        <v>4</v>
      </c>
      <c r="L7" s="12" t="s">
        <v>6</v>
      </c>
      <c r="M7" s="14" t="s">
        <v>5</v>
      </c>
      <c r="N7" s="11" t="s">
        <v>2</v>
      </c>
      <c r="O7" s="15" t="s">
        <v>3</v>
      </c>
      <c r="P7" s="12" t="s">
        <v>4</v>
      </c>
      <c r="Q7" s="12" t="s">
        <v>6</v>
      </c>
      <c r="R7" s="14" t="s">
        <v>5</v>
      </c>
      <c r="S7" s="8"/>
    </row>
    <row r="8" spans="1:19" ht="52.5" customHeight="1">
      <c r="A8" s="2"/>
      <c r="B8" s="23" t="s">
        <v>16</v>
      </c>
      <c r="C8" s="24" t="s">
        <v>14</v>
      </c>
      <c r="D8" s="18">
        <v>133.4</v>
      </c>
      <c r="E8" s="19">
        <v>157.7</v>
      </c>
      <c r="F8" s="19">
        <v>136.4</v>
      </c>
      <c r="G8" s="19">
        <v>167.7</v>
      </c>
      <c r="H8" s="20">
        <f aca="true" t="shared" si="0" ref="H8:H13">ROUND(SUM(D8:G8)/(4-COUNTIF(D8:G8,"")),1)</f>
        <v>148.8</v>
      </c>
      <c r="I8" s="21">
        <v>142.8</v>
      </c>
      <c r="J8" s="22">
        <v>157.8</v>
      </c>
      <c r="K8" s="22">
        <v>133</v>
      </c>
      <c r="L8" s="22">
        <v>166.2</v>
      </c>
      <c r="M8" s="20">
        <f aca="true" t="shared" si="1" ref="M8:M13">ROUND(SUM(I8:L8)/(4-COUNTIF(I8:L8,"")),1)</f>
        <v>150</v>
      </c>
      <c r="N8" s="18">
        <f aca="true" t="shared" si="2" ref="N8:R13">IF(I8+0&gt;0,((I8-D8)/D8)*100,"")</f>
        <v>7.046476761619195</v>
      </c>
      <c r="O8" s="19">
        <f t="shared" si="2"/>
        <v>0.06341154090045831</v>
      </c>
      <c r="P8" s="19">
        <f t="shared" si="2"/>
        <v>-2.4926686217008838</v>
      </c>
      <c r="Q8" s="19">
        <f t="shared" si="2"/>
        <v>-0.8944543828264759</v>
      </c>
      <c r="R8" s="25">
        <f t="shared" si="2"/>
        <v>0.8064516129032182</v>
      </c>
      <c r="S8" s="8"/>
    </row>
    <row r="9" spans="1:19" ht="39.75" customHeight="1">
      <c r="A9" s="2"/>
      <c r="B9" s="16">
        <v>69</v>
      </c>
      <c r="C9" s="17" t="s">
        <v>9</v>
      </c>
      <c r="D9" s="18">
        <v>145.3</v>
      </c>
      <c r="E9" s="22">
        <v>184</v>
      </c>
      <c r="F9" s="22">
        <v>152.7</v>
      </c>
      <c r="G9" s="19">
        <v>186.4</v>
      </c>
      <c r="H9" s="20">
        <f t="shared" si="0"/>
        <v>167.1</v>
      </c>
      <c r="I9" s="21">
        <v>161.2</v>
      </c>
      <c r="J9" s="22">
        <v>181.6</v>
      </c>
      <c r="K9" s="22">
        <v>152.2</v>
      </c>
      <c r="L9" s="26">
        <v>194.3</v>
      </c>
      <c r="M9" s="20">
        <f t="shared" si="1"/>
        <v>172.3</v>
      </c>
      <c r="N9" s="18">
        <f t="shared" si="2"/>
        <v>10.942876806607003</v>
      </c>
      <c r="O9" s="22">
        <f t="shared" si="2"/>
        <v>-1.3043478260869596</v>
      </c>
      <c r="P9" s="22">
        <f t="shared" si="2"/>
        <v>-0.32743942370661433</v>
      </c>
      <c r="Q9" s="19">
        <f t="shared" si="2"/>
        <v>4.238197424892707</v>
      </c>
      <c r="R9" s="25">
        <f t="shared" si="2"/>
        <v>3.111909036505097</v>
      </c>
      <c r="S9" s="8"/>
    </row>
    <row r="10" spans="1:19" ht="39.75" customHeight="1">
      <c r="A10" s="2"/>
      <c r="B10" s="16">
        <v>70</v>
      </c>
      <c r="C10" s="17" t="s">
        <v>10</v>
      </c>
      <c r="D10" s="18">
        <v>196.2</v>
      </c>
      <c r="E10" s="22">
        <v>211.8</v>
      </c>
      <c r="F10" s="22">
        <v>173.7</v>
      </c>
      <c r="G10" s="19">
        <v>222.1</v>
      </c>
      <c r="H10" s="20">
        <f t="shared" si="0"/>
        <v>201</v>
      </c>
      <c r="I10" s="21">
        <v>217.7</v>
      </c>
      <c r="J10" s="22">
        <v>195.6</v>
      </c>
      <c r="K10" s="22">
        <v>163.6</v>
      </c>
      <c r="L10" s="26">
        <v>180.1</v>
      </c>
      <c r="M10" s="20">
        <f t="shared" si="1"/>
        <v>189.3</v>
      </c>
      <c r="N10" s="18">
        <f t="shared" si="2"/>
        <v>10.958205912334353</v>
      </c>
      <c r="O10" s="22">
        <f t="shared" si="2"/>
        <v>-7.648725212464597</v>
      </c>
      <c r="P10" s="22">
        <f t="shared" si="2"/>
        <v>-5.814622913068506</v>
      </c>
      <c r="Q10" s="19">
        <f t="shared" si="2"/>
        <v>-18.91040072039622</v>
      </c>
      <c r="R10" s="25">
        <f t="shared" si="2"/>
        <v>-5.820895522388054</v>
      </c>
      <c r="S10" s="8"/>
    </row>
    <row r="11" spans="1:19" ht="39.75" customHeight="1">
      <c r="A11" s="2"/>
      <c r="B11" s="16">
        <v>71</v>
      </c>
      <c r="C11" s="17" t="s">
        <v>11</v>
      </c>
      <c r="D11" s="18">
        <v>119.2</v>
      </c>
      <c r="E11" s="22">
        <v>116.8</v>
      </c>
      <c r="F11" s="22">
        <v>112.4</v>
      </c>
      <c r="G11" s="19">
        <v>138.2</v>
      </c>
      <c r="H11" s="20">
        <f t="shared" si="0"/>
        <v>121.7</v>
      </c>
      <c r="I11" s="21">
        <v>118.1</v>
      </c>
      <c r="J11" s="22">
        <v>115.6</v>
      </c>
      <c r="K11" s="22">
        <v>104.2</v>
      </c>
      <c r="L11" s="26">
        <v>125.2</v>
      </c>
      <c r="M11" s="20">
        <f t="shared" si="1"/>
        <v>115.8</v>
      </c>
      <c r="N11" s="18">
        <f t="shared" si="2"/>
        <v>-0.9228187919463159</v>
      </c>
      <c r="O11" s="22">
        <f t="shared" si="2"/>
        <v>-1.0273972602739752</v>
      </c>
      <c r="P11" s="22">
        <f t="shared" si="2"/>
        <v>-7.295373665480429</v>
      </c>
      <c r="Q11" s="19">
        <f t="shared" si="2"/>
        <v>-9.406657018813304</v>
      </c>
      <c r="R11" s="25">
        <f t="shared" si="2"/>
        <v>-4.847986852917013</v>
      </c>
      <c r="S11" s="8"/>
    </row>
    <row r="12" spans="1:19" ht="39.75" customHeight="1">
      <c r="A12" s="2"/>
      <c r="B12" s="16">
        <v>73</v>
      </c>
      <c r="C12" s="17" t="s">
        <v>12</v>
      </c>
      <c r="D12" s="18">
        <v>114.2</v>
      </c>
      <c r="E12" s="22">
        <v>136.8</v>
      </c>
      <c r="F12" s="22">
        <v>108.7</v>
      </c>
      <c r="G12" s="19">
        <v>137.8</v>
      </c>
      <c r="H12" s="20">
        <f t="shared" si="0"/>
        <v>124.4</v>
      </c>
      <c r="I12" s="21">
        <v>118.6</v>
      </c>
      <c r="J12" s="22">
        <v>152.9</v>
      </c>
      <c r="K12" s="22">
        <v>107.2</v>
      </c>
      <c r="L12" s="26">
        <v>143.4</v>
      </c>
      <c r="M12" s="20">
        <f t="shared" si="1"/>
        <v>130.5</v>
      </c>
      <c r="N12" s="18">
        <f t="shared" si="2"/>
        <v>3.8528896672504303</v>
      </c>
      <c r="O12" s="22">
        <f t="shared" si="2"/>
        <v>11.769005847953212</v>
      </c>
      <c r="P12" s="22">
        <f t="shared" si="2"/>
        <v>-1.3799448022079117</v>
      </c>
      <c r="Q12" s="19">
        <f t="shared" si="2"/>
        <v>4.063860667634248</v>
      </c>
      <c r="R12" s="25">
        <f t="shared" si="2"/>
        <v>4.903536977491957</v>
      </c>
      <c r="S12" s="8"/>
    </row>
    <row r="13" spans="1:19" ht="39.75" customHeight="1" thickBot="1">
      <c r="A13" s="2"/>
      <c r="B13" s="38">
        <v>74</v>
      </c>
      <c r="C13" s="39" t="s">
        <v>13</v>
      </c>
      <c r="D13" s="40">
        <v>97.1</v>
      </c>
      <c r="E13" s="41">
        <v>114</v>
      </c>
      <c r="F13" s="41">
        <v>139.2</v>
      </c>
      <c r="G13" s="41">
        <v>160.7</v>
      </c>
      <c r="H13" s="42">
        <f t="shared" si="0"/>
        <v>127.8</v>
      </c>
      <c r="I13" s="40">
        <v>96.6</v>
      </c>
      <c r="J13" s="41">
        <v>105.6</v>
      </c>
      <c r="K13" s="41">
        <v>131.9</v>
      </c>
      <c r="L13" s="43">
        <v>148.8</v>
      </c>
      <c r="M13" s="42">
        <f t="shared" si="1"/>
        <v>120.7</v>
      </c>
      <c r="N13" s="40">
        <f t="shared" si="2"/>
        <v>-0.5149330587023687</v>
      </c>
      <c r="O13" s="41">
        <f t="shared" si="2"/>
        <v>-7.368421052631584</v>
      </c>
      <c r="P13" s="41">
        <f t="shared" si="2"/>
        <v>-5.244252873563206</v>
      </c>
      <c r="Q13" s="41">
        <f t="shared" si="2"/>
        <v>-7.40510267579339</v>
      </c>
      <c r="R13" s="44">
        <f t="shared" si="2"/>
        <v>-5.555555555555551</v>
      </c>
      <c r="S13" s="8"/>
    </row>
    <row r="14" spans="1:19" ht="18" customHeight="1">
      <c r="A14" s="2"/>
      <c r="B14" s="37"/>
      <c r="C14" s="36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8"/>
    </row>
    <row r="15" spans="1:19" ht="18" customHeight="1">
      <c r="A15" s="2"/>
      <c r="B15" s="45" t="s">
        <v>17</v>
      </c>
      <c r="C15" s="46"/>
      <c r="D15" s="47"/>
      <c r="E15" s="4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8"/>
    </row>
    <row r="16" spans="1:19" ht="3.75" customHeight="1" thickBot="1">
      <c r="A16" s="2"/>
      <c r="B16" s="28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8"/>
    </row>
    <row r="17" spans="1:19" ht="15.75" customHeight="1" thickTop="1">
      <c r="A17" s="31"/>
      <c r="B17" s="63" t="s">
        <v>20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1"/>
    </row>
    <row r="18" spans="1:19" ht="4.5" customHeight="1">
      <c r="A18" s="31"/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1"/>
    </row>
    <row r="19" spans="1:19" ht="15" customHeight="1">
      <c r="A19" s="31"/>
      <c r="B19" s="35" t="s">
        <v>18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</row>
  </sheetData>
  <sheetProtection/>
  <mergeCells count="9">
    <mergeCell ref="B1:M1"/>
    <mergeCell ref="B2:M2"/>
    <mergeCell ref="B3:M3"/>
    <mergeCell ref="D5:H6"/>
    <mergeCell ref="I5:M6"/>
    <mergeCell ref="B15:E15"/>
    <mergeCell ref="N4:R4"/>
    <mergeCell ref="C5:C7"/>
    <mergeCell ref="N5:R6"/>
  </mergeCells>
  <printOptions horizontalCentered="1"/>
  <pageMargins left="0.1968503937007874" right="0.1968503937007874" top="1.5748031496062993" bottom="0.3937007874015748" header="0.15748031496062992" footer="0.1968503937007874"/>
  <pageSetup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2011-05-31T05:43:13Z</cp:lastPrinted>
  <dcterms:created xsi:type="dcterms:W3CDTF">2002-11-28T19:30:57Z</dcterms:created>
  <dcterms:modified xsi:type="dcterms:W3CDTF">2011-05-31T05:43:21Z</dcterms:modified>
  <cp:category/>
  <cp:version/>
  <cp:contentType/>
  <cp:contentStatus/>
</cp:coreProperties>
</file>