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worksheets/sheet19.xml" ContentType="application/vnd.openxmlformats-officedocument.spreadsheetml.worksheet+xml"/>
  <Override PartName="/xl/drawings/drawing19.xml" ContentType="application/vnd.openxmlformats-officedocument.drawing+xml"/>
  <Override PartName="/xl/worksheets/sheet20.xml" ContentType="application/vnd.openxmlformats-officedocument.spreadsheetml.worksheet+xml"/>
  <Override PartName="/xl/drawings/drawing20.xml" ContentType="application/vnd.openxmlformats-officedocument.drawing+xml"/>
  <Override PartName="/xl/worksheets/sheet21.xml" ContentType="application/vnd.openxmlformats-officedocument.spreadsheetml.worksheet+xml"/>
  <Override PartName="/xl/drawings/drawing21.xml" ContentType="application/vnd.openxmlformats-officedocument.drawing+xml"/>
  <Override PartName="/xl/worksheets/sheet22.xml" ContentType="application/vnd.openxmlformats-officedocument.spreadsheetml.worksheet+xml"/>
  <Override PartName="/xl/drawings/drawing22.xml" ContentType="application/vnd.openxmlformats-officedocument.drawing+xml"/>
  <Override PartName="/xl/worksheets/sheet23.xml" ContentType="application/vnd.openxmlformats-officedocument.spreadsheetml.worksheet+xml"/>
  <Override PartName="/xl/drawings/drawing23.xml" ContentType="application/vnd.openxmlformats-officedocument.drawing+xml"/>
  <Override PartName="/xl/worksheets/sheet24.xml" ContentType="application/vnd.openxmlformats-officedocument.spreadsheetml.worksheet+xml"/>
  <Override PartName="/xl/drawings/drawing2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5" windowWidth="11355" windowHeight="8445" tabRatio="862" activeTab="0"/>
  </bookViews>
  <sheets>
    <sheet name="Περιεχόμενα" sheetId="1" r:id="rId1"/>
    <sheet name="Α1" sheetId="2" r:id="rId2"/>
    <sheet name="Α2" sheetId="3" r:id="rId3"/>
    <sheet name="Α3" sheetId="4" r:id="rId4"/>
    <sheet name="Α4" sheetId="5" r:id="rId5"/>
    <sheet name="Α5" sheetId="6" r:id="rId6"/>
    <sheet name="Α6" sheetId="7" r:id="rId7"/>
    <sheet name="Α7" sheetId="8" r:id="rId8"/>
    <sheet name="Α8" sheetId="9" r:id="rId9"/>
    <sheet name="Α9" sheetId="10" r:id="rId10"/>
    <sheet name="A10" sheetId="11" r:id="rId11"/>
    <sheet name="Α11" sheetId="12" r:id="rId12"/>
    <sheet name="Α12" sheetId="13" r:id="rId13"/>
    <sheet name="Α13" sheetId="14" r:id="rId14"/>
    <sheet name="Α14" sheetId="15" r:id="rId15"/>
    <sheet name="Β1" sheetId="16" r:id="rId16"/>
    <sheet name="Β2" sheetId="17" r:id="rId17"/>
    <sheet name="Β3" sheetId="18" r:id="rId18"/>
    <sheet name="Β4" sheetId="19" r:id="rId19"/>
    <sheet name="Β5" sheetId="20" r:id="rId20"/>
    <sheet name="Β6" sheetId="21" r:id="rId21"/>
    <sheet name="Β7" sheetId="22" r:id="rId22"/>
    <sheet name="Β8" sheetId="23" r:id="rId23"/>
    <sheet name="Γ1" sheetId="24" r:id="rId24"/>
  </sheets>
  <definedNames>
    <definedName name="_xlnm.Print_Area" localSheetId="10">'A10'!$A$1:$J$19</definedName>
    <definedName name="_xlnm.Print_Area" localSheetId="1">'Α1'!$A$1:$G$24</definedName>
    <definedName name="_xlnm.Print_Area" localSheetId="11">'Α11'!$A$1:$N$35</definedName>
    <definedName name="_xlnm.Print_Area" localSheetId="12">'Α12'!$A$1:$L$24</definedName>
    <definedName name="_xlnm.Print_Area" localSheetId="13">'Α13'!$A$1:$L$18</definedName>
    <definedName name="_xlnm.Print_Area" localSheetId="14">'Α14'!$A$1:$L$30</definedName>
    <definedName name="_xlnm.Print_Area" localSheetId="2">'Α2'!$A$1:$G$20</definedName>
    <definedName name="_xlnm.Print_Area" localSheetId="3">'Α3'!$A$1:$J$22</definedName>
    <definedName name="_xlnm.Print_Area" localSheetId="4">'Α4'!$A$1:$J$24</definedName>
    <definedName name="_xlnm.Print_Area" localSheetId="5">'Α5'!$A$1:$L$25</definedName>
    <definedName name="_xlnm.Print_Area" localSheetId="6">'Α6'!$A$1:$K$33</definedName>
    <definedName name="_xlnm.Print_Area" localSheetId="7">'Α7'!$A$1:$M$29</definedName>
    <definedName name="_xlnm.Print_Area" localSheetId="8">'Α8'!$A$1:$N$26</definedName>
    <definedName name="_xlnm.Print_Area" localSheetId="9">'Α9'!$A$1:$N$33</definedName>
    <definedName name="_xlnm.Print_Area" localSheetId="15">'Β1'!$A$1:$M$31</definedName>
    <definedName name="_xlnm.Print_Area" localSheetId="16">'Β2'!$A$1:$N$26</definedName>
    <definedName name="_xlnm.Print_Area" localSheetId="17">'Β3'!$A$1:$N$35</definedName>
    <definedName name="_xlnm.Print_Area" localSheetId="18">'Β4'!$A$1:$J$21</definedName>
    <definedName name="_xlnm.Print_Area" localSheetId="19">'Β5'!$A$1:$N$39</definedName>
    <definedName name="_xlnm.Print_Area" localSheetId="20">'Β6'!$A$1:$L$27</definedName>
    <definedName name="_xlnm.Print_Area" localSheetId="21">'Β7'!$A$1:$K$20</definedName>
    <definedName name="_xlnm.Print_Area" localSheetId="22">'Β8'!$A$1:$K$32</definedName>
    <definedName name="_xlnm.Print_Area" localSheetId="23">'Γ1'!$A$1:$S$48</definedName>
    <definedName name="_xlnm.Print_Area" localSheetId="0">'Περιεχόμενα'!$A$1:$C$54</definedName>
    <definedName name="_xlnm.Print_Titles" localSheetId="23">'Γ1'!$1:$6</definedName>
  </definedNames>
  <calcPr fullCalcOnLoad="1"/>
</workbook>
</file>

<file path=xl/sharedStrings.xml><?xml version="1.0" encoding="utf-8"?>
<sst xmlns="http://schemas.openxmlformats.org/spreadsheetml/2006/main" count="690" uniqueCount="261">
  <si>
    <t>Αναπηρία</t>
  </si>
  <si>
    <t>Γήρας</t>
  </si>
  <si>
    <t>Επιζώντες</t>
  </si>
  <si>
    <t>Ανεργία</t>
  </si>
  <si>
    <t>Στέγαση</t>
  </si>
  <si>
    <t>Κοινωνικός Αποκλεισμός</t>
  </si>
  <si>
    <t>Σύνολο Λειτουργικών Εξόδων</t>
  </si>
  <si>
    <t>Σύνολο Δαπανών</t>
  </si>
  <si>
    <t>Χωρίς Εξακρίβωση Πόρων</t>
  </si>
  <si>
    <t xml:space="preserve">Παροχές σε Χρήμα </t>
  </si>
  <si>
    <t xml:space="preserve">Περιοδικές </t>
  </si>
  <si>
    <t>Μη Περιοδικές</t>
  </si>
  <si>
    <t>Παροχές σε Είδος</t>
  </si>
  <si>
    <t>Παροχές σε χρήμα</t>
  </si>
  <si>
    <t>Περιοδικές</t>
  </si>
  <si>
    <t>Παροχές σε είδος</t>
  </si>
  <si>
    <t>Λειτουργικά Έξοδα</t>
  </si>
  <si>
    <t>Σύνολο Εσόδων</t>
  </si>
  <si>
    <t>Κοινωνικές Εισφορές</t>
  </si>
  <si>
    <t xml:space="preserve">Κοινωνικές Εισφορές Εργοδοτών </t>
  </si>
  <si>
    <t>Κεντρική Κυβέρνηση</t>
  </si>
  <si>
    <t>Τοπική Αυτοδιοίκηση</t>
  </si>
  <si>
    <t>Ταμεία Κοινωνικής Ασφάλισης</t>
  </si>
  <si>
    <t>Νοικοκυριά</t>
  </si>
  <si>
    <t>Λοιπά</t>
  </si>
  <si>
    <t>Σύνολο Παροχών Κοινωνικής Προστασίας</t>
  </si>
  <si>
    <t>Λοιπές Περιοδικές Πληρωμές</t>
  </si>
  <si>
    <t>Εφάπαξ</t>
  </si>
  <si>
    <t>Λοιπές Πληρωμές Εφάπαξ</t>
  </si>
  <si>
    <t>Άμεση Παροχή</t>
  </si>
  <si>
    <t>Εξω-νοσοκομειακή Περίθαλψη</t>
  </si>
  <si>
    <t>Άμεση Χορήγηση Φαρμάκων</t>
  </si>
  <si>
    <t>Λοιπές Παροχές σε Είδος</t>
  </si>
  <si>
    <t>Σύνολο</t>
  </si>
  <si>
    <t>Συντάξεις Αναπηρίας</t>
  </si>
  <si>
    <t>Επιδόματα Φροντίδας</t>
  </si>
  <si>
    <t>Αποκατάσταση</t>
  </si>
  <si>
    <t>Σύνταξη Γήρατος</t>
  </si>
  <si>
    <t>Λοιπές Παροχές</t>
  </si>
  <si>
    <t>Με Εξακρίβωση Πόρων</t>
  </si>
  <si>
    <t>Εφάπαξ Επιζώντων</t>
  </si>
  <si>
    <t>Γονικές Άδειες</t>
  </si>
  <si>
    <t>Οικογενειακά Επιδόματα</t>
  </si>
  <si>
    <t>Επίδομα Τοκετού</t>
  </si>
  <si>
    <t>Λοιπές Πληρωμές</t>
  </si>
  <si>
    <t xml:space="preserve">Επαγγελματική Κατάρτιση </t>
  </si>
  <si>
    <t>Παροχές Ενοικίου</t>
  </si>
  <si>
    <t>Στήριξη Εισοδήματος</t>
  </si>
  <si>
    <t>Πρόγραμμα Κοινωνικής Ασφάλισης</t>
  </si>
  <si>
    <t>Κοινωνική Ασφάλιση Δημοσίων Υπαλλήλων</t>
  </si>
  <si>
    <t>Κρατικές Υπηρεσίες Υγείας</t>
  </si>
  <si>
    <t>Άλλες Δημόσιες Κοινωνικές Παροχές</t>
  </si>
  <si>
    <t>Κοινωνική Προστασία Δήμων</t>
  </si>
  <si>
    <t>Μη Κερδοσκοπικοί Οργανισμοί</t>
  </si>
  <si>
    <t>Προστασία της Απασχόλησης</t>
  </si>
  <si>
    <t>Στεγαστική Προστασία</t>
  </si>
  <si>
    <t>Προγράμματα Κοινωνικής Προστασίας</t>
  </si>
  <si>
    <t>Οργανισμοί (Ημικρατικοί και Μη)</t>
  </si>
  <si>
    <t>Με Eξακρίβωση Πόρων</t>
  </si>
  <si>
    <t>Κοιν. Εισφορές από προστατευόμενα άτομα</t>
  </si>
  <si>
    <t>Υπηρεσίες Εξευρέσεως Εργασίας</t>
  </si>
  <si>
    <t>Άλλα Έξοδα</t>
  </si>
  <si>
    <t>Συνολικές Δαπάνες</t>
  </si>
  <si>
    <t>Λοιπά Χρηματικά Επιδόματα</t>
  </si>
  <si>
    <t>Υποχρεωτικές Παροχές Εργοδοτών</t>
  </si>
  <si>
    <t>Συντάξεις Γήρατος</t>
  </si>
  <si>
    <t>Ενδονοσοκομειακή Περίθαλψη</t>
  </si>
  <si>
    <t>Ημερήσια Φροντίδα Παιδιών</t>
  </si>
  <si>
    <t>Αποζημιώσεις Απόλυσης</t>
  </si>
  <si>
    <t>Κοινωνική Στέγαση</t>
  </si>
  <si>
    <t>€ (σε εκατ.)</t>
  </si>
  <si>
    <t>Ασθένεια / Ιατροφαρμακευτική Περίθαλψη</t>
  </si>
  <si>
    <t>Οικονομική Ενσωμάτωση Ατόμων με Ειδικές Ανάγκες</t>
  </si>
  <si>
    <t>Παροχές Ιδιοκατοίκησης</t>
  </si>
  <si>
    <t xml:space="preserve">Λοιπά Βοηθήματα Ενοικίου </t>
  </si>
  <si>
    <t>Οικογένεια / Παιδί</t>
  </si>
  <si>
    <t>Εισφορές Γενικής Κυβέρνησης</t>
  </si>
  <si>
    <t>Παροχές σε Χρήμα</t>
  </si>
  <si>
    <t>Άδειες Ασθενείας με Αποδοχές</t>
  </si>
  <si>
    <t>Ανταπόδοση Χρημάτων</t>
  </si>
  <si>
    <t>Ανταπόδοση Χρημάτων για Φάρμακα</t>
  </si>
  <si>
    <t>Λοιπή Ανταπόδοση Χρημάτων</t>
  </si>
  <si>
    <t xml:space="preserve">Λοιπή Άμεση Χορήγηση </t>
  </si>
  <si>
    <t>Λοιπές Παροχές σε Χρήμα</t>
  </si>
  <si>
    <t>Λοιπές Εφάπαξ Παροχές σε Χρήμα</t>
  </si>
  <si>
    <t>Παροχή Βοήθειας για τις Καθημερινές Δουλειές</t>
  </si>
  <si>
    <t>Συντάξεις Επιζώντων</t>
  </si>
  <si>
    <t>Χορηγία Λόγω Θανάτου</t>
  </si>
  <si>
    <t>Πλήρες Επίδομα Ανεργίας</t>
  </si>
  <si>
    <t>Σύνολο Κοινωνικών Παροχών</t>
  </si>
  <si>
    <t>Πρόσοδοι Περιουσίας</t>
  </si>
  <si>
    <t>Λοιπά Έσοδα</t>
  </si>
  <si>
    <t>Διατήρηση Εισοδήματος μετά τον τοκετό</t>
  </si>
  <si>
    <t xml:space="preserve">Στέγαση </t>
  </si>
  <si>
    <t>Ημι-αυτόνομα Ιδρύματα Πρόνοιας</t>
  </si>
  <si>
    <t>Μη Κερδοσκοπικά Ιδρύματα που εξυπηρετούν νοικοκυριά</t>
  </si>
  <si>
    <t xml:space="preserve">Σύνολο </t>
  </si>
  <si>
    <t>COPYRIGHT © :2017, ΚΥΠΡΙΑΚΗ ΔΗΜΟΚΡΑΤΙΑ, ΣΤΑΤΙΣΤΙΚΗ ΥΠΗΡΕΣΙΑ</t>
  </si>
  <si>
    <t>ΚΑΤΑ ΛΕΙΤΟΥΡΓΙΑ, ΣΕ ΤΡΕΧΟΥΣΕΣ ΤΙΜΕΣ, 2012 - 2015</t>
  </si>
  <si>
    <t xml:space="preserve">Α2: ΠΟΣΟΣΤΙΑΙΑ ΚΑΤΑΝΟΜΗ ΤΩΝ ΠΑΡΟΧΩΝ </t>
  </si>
  <si>
    <t>ΣΕ ΤΡΕΧΟΥΣΕΣ ΤΙΜΕΣ, 2012 - 2015</t>
  </si>
  <si>
    <t>ΚΑΤΑ ΠΡΟΓΡΑΜΜΑ, 2012 - 2015</t>
  </si>
  <si>
    <t xml:space="preserve">ΣΕ ΤΡΕΧΟΥΣΕΣ ΤΙΜΕΣ, 2012 - 2015 </t>
  </si>
  <si>
    <t xml:space="preserve">Α7: ΠΑΡΟΧΕΣ ΚΟΙΝΩΝΙΚΗΣ ΠΡΟΣΤΑΣΙΑΣ ΓΙΑ ΤΗ ΛΕΙΤΟΥΡΓΙΑ ΤΗΣ ΑΣΘΕΝΕΙΑΣ / </t>
  </si>
  <si>
    <t>Β1: ΠΑΡΟΧΕΣ ΚΟΙΝΩΝΙΚΗΣ ΠΡΟΣΤΑΣΙΑΣ ΓΙΑ ΤΗ ΛΕΙΤΟΥΡΓΙΑ ΤΗΣ ΑΣΘΕΝΕΙΑΣ /</t>
  </si>
  <si>
    <t>ΙΑΤΡΟΦΑΡΜΑΚΕΥΤΙΚΗΣ ΠΕΡΙΘΑΛΨΗΣ ΚΑΤΑ ΠΡΟΓΡΑΜΜΑ, ΣΕ ΤΡΕΧΟΥΣΕΣ ΤΙΜΕΣ, 2015</t>
  </si>
  <si>
    <t xml:space="preserve">Α8: ΠΑΡΟΧΕΣ ΚΟΙΝΩΝΙΚΗΣ ΠΡΟΣΤΑΣΙΑΣ ΓΙΑ ΤΗ ΛΕΙΤΟΥΡΓΙΑ ΤΗΣ ΑΝΑΠΗΡΙΑΣ, </t>
  </si>
  <si>
    <t>Α9: ΠΑΡΟΧΕΣ ΚΟΙΝΩΝΙΚΗΣ ΠΡΟΣΤΑΣΙΑΣ ΓΙΑ ΤΗ ΛΕΙΤΟΥΡΓΙΑ ΤΟΥ ΓΗΡΑΤΟΣ,</t>
  </si>
  <si>
    <t xml:space="preserve">Α10: ΠΑΡΟΧΕΣ ΚΟΙΝΩΝΙΚΗΣ ΠΡΟΣΤΑΣΙΑΣ ΓΙΑ ΤΗ ΛΕΙΤΟΥΡΓΙΑ ΕΠΙΖΩΝΤΩΝ, </t>
  </si>
  <si>
    <t>ΚΑΤΑ ΠΡΟΓΡΑΜΜΑ, ΣΕ ΤΡΕΧΟΥΣΕΣ ΤΙΜΕΣ, 2015</t>
  </si>
  <si>
    <t>Β6: ΠΑΡΟΧΕΣ ΚΟΙΝΩΝΙΚΗΣ ΠΡΟΣΤΑΣΙΑΣ ΓΙΑ ΤΗ ΛΕΙΤΟΥΡΓΙΑ ΤΗΣ ΑΝΕΡΓΙΑΣ</t>
  </si>
  <si>
    <t>ΤΗ ΛΕΙΤΟΥΡΓΙΑ ΤΗΣ ΣΤΕΓΑΣΗΣ, ΣΕ ΤΡΕΧΟΥΣΕΣ ΤΙΜΕΣ, 2012 - 2015</t>
  </si>
  <si>
    <t>Α13: ΠΑΡΟΧΕΣ ΚΟΙΝΩΝΙΚΗΣ ΠΡΟΣΤΑΣΙΑΣ ΓΙΑ</t>
  </si>
  <si>
    <t>ΤΗΣ ΣΤΕΓΑΣΗΣ ΚΑΤΑ ΠΡΟΓΡΑΜΜΑ, ΣΕ ΤΡΕΧΟΥΣΕΣ ΤΙΜΕΣ, 2015</t>
  </si>
  <si>
    <t>Β7: ΠΑΡΟΧΕΣ ΚΟΙΝΩΝΙΚΗΣ ΠΡΟΣΤΑΣΙΑΣ ΓΙΑ ΤΗ ΛΕΙΤΟΥΡΓΙΑ</t>
  </si>
  <si>
    <t>Α14: ΠΑΡΟΧΕΣ ΚΟΙΝΩΝΙΚΗΣ ΠΡΟΣΤΑΣΙΑΣ ΓΙΑ ΤΗ ΛΕΙΤΟΥΡΓΙΑ</t>
  </si>
  <si>
    <t>ΤΟΥ ΚΟΙΝΩΝΙΚΟΥ ΑΠΟΚΛΕΙΣΜΟΥ ΚΑΤΑ ΠΡΟΓΡΑΜΜΑ, ΣΕ ΤΡΕΧΟΥΣΕΣ ΤΙΜΕΣ, 2015</t>
  </si>
  <si>
    <t>Β8: ΠΑΡΟΧΕΣ ΚΟΙΝΩΝΙΚΗΣ ΠΡΟΣΤΑΣΙΑΣ ΓΙΑ ΤΗ ΛΕΙΤΟΥΡΓΙΑ</t>
  </si>
  <si>
    <t>ΣΕ ΤΡΕΧΟΥΣΕΣ ΤΙΜΕΣ, 2015</t>
  </si>
  <si>
    <t xml:space="preserve">B2: ΠΑΡΟΧΕΣ ΚΟΙΝΩΝΙΚΗΣ ΠΡΟΣΤΑΣΙΑΣ ΓΙΑ ΤΗ ΛΕΙΤΟΥΡΓΙΑ ΤΗΣ ΑΝΑΠΗΡΙΑΣ ΚΑΤΑ ΠΡΟΓΡΑΜΜΑ, </t>
  </si>
  <si>
    <t>Β5: ΠΑΡΟΧΕΣ ΚΟΙΝΩΝΙΚΗΣ ΠΡΟΣΤΑΣΙΑΣ ΓΙΑ ΤΗ ΛΕΙΤΟΥΡΓΙΑ ΟΙΚΟΓΕΝΕΙΑΣ / ΠΑΙΔΙΟΥ ΚΑΤΑ ΠΡΟΓΡΑΜΜΑ,</t>
  </si>
  <si>
    <t>(Τελευταία Ενημέρωση 19/12/2017)</t>
  </si>
  <si>
    <t>Β1: ΠΑΡΟΧΕΣ ΚΟΙΝΩΝΙΚΗΣ ΠΡΟΣΤΑΣΙΑΣ ΓΙΑ ΤΗ ΛΕΙΤΟΥΡΓΙΑ ΤΗΣ ΑΣΘΕΝΕΙΑΣ / ΙΑΤΡΟΦΑΡΜΑΚΕΥΤΙΚΗΣ ΠΕΡΙΘΑΛΨΗΣ ΚΑΤΑ ΠΡΟΓΡΑΜΜΑ, ΣΕ ΤΡΕΧΟΥΣΕΣ ΤΙΜΕΣ, 2015</t>
  </si>
  <si>
    <t>Α8: ΠΑΡΟΧΕΣ ΚΟΙΝΩΝΙΚΗΣ ΠΡΟΣΤΑΣΙΑΣ ΓΙΑ ΤΗ ΛΕΙΤΟΥΡΓΙΑ ΤΗΣ ΑΝΑΠΗΡΙΑΣ, ΣΕ ΤΡΕΧΟΥΣΕΣ ΤΙΜΕΣ, 2012 - 2015</t>
  </si>
  <si>
    <t>B2: ΠΑΡΟΧΕΣ ΚΟΙΝΩΝΙΚΗΣ ΠΡΟΣΤΑΣΙΑΣ ΓΙΑ ΤΗ ΛΕΙΤΟΥΡΓΙΑ ΤΗΣ ΑΝΑΠΗΡΙΑΣ ΚΑΤΑ ΠΡΟΓΡΑΜΜΑ, ΣΕ ΤΡΕΧΟΥΣΕΣ ΤΙΜΕΣ, 2015</t>
  </si>
  <si>
    <t>Α9: ΠΑΡΟΧΕΣ ΚΟΙΝΩΝΙΚΗΣ ΠΡΟΣΤΑΣΙΑΣ ΓΙΑ ΤΗ ΛΕΙΤΟΥΡΓΙΑ ΤΟΥ ΓΗΡΑΤΟΣ, ΣΕ ΤΡΕΧΟΥΣΕΣ ΤΙΜΕΣ, 2012 - 2015</t>
  </si>
  <si>
    <t>Α10: ΠΑΡΟΧΕΣ ΚΟΙΝΩΝΙΚΗΣ ΠΡΟΣΤΑΣΙΑΣ ΓΙΑ ΤΗ ΛΕΙΤΟΥΡΓΙΑ ΕΠΙΖΩΝΤΩΝ, ΣΕ ΤΡΕΧΟΥΣΕΣ ΤΙΜΕΣ, 2012 - 2015</t>
  </si>
  <si>
    <t>Β5: ΠΑΡΟΧΕΣ ΚΟΙΝΩΝΙΚΗΣ ΠΡΟΣΤΑΣΙΑΣ ΓΙΑ ΤΗ ΛΕΙΤΟΥΡΓΙΑ ΟΙΚΟΓΕΝΕΙΑΣ / ΠΑΙΔΙΟΥ ΚΑΤΑ ΠΡΟΓΡΑΜΜΑ, ΣΕ ΤΡΕΧΟΥΣΕΣ ΤΙΜΕΣ, 2015</t>
  </si>
  <si>
    <t>Β6: ΠΑΡΟΧΕΣ ΚΟΙΝΩΝΙΚΗΣ ΠΡΟΣΤΑΣΙΑΣ ΓΙΑ ΤΗ ΛΕΙΤΟΥΡΓΙΑ ΤΗΣ ΑΝΕΡΓΙΑΣ ΚΑΤΑ ΠΡΟΓΡΑΜΜΑ, ΣΕ ΤΡΕΧΟΥΣΕΣ ΤΙΜΕΣ, 2015</t>
  </si>
  <si>
    <t>Α13: ΠΑΡΟΧΕΣ ΚΟΙΝΩΝΙΚΗΣ ΠΡΟΣΤΑΣΙΑΣ ΓΙΑ ΤΗ ΛΕΙΤΟΥΡΓΙΑ ΤΗΣ ΣΤΕΓΑΣΗΣ, ΣΕ ΤΡΕΧΟΥΣΕΣ ΤΙΜΕΣ, 2012 - 2015</t>
  </si>
  <si>
    <t>Β7: ΠΑΡΟΧΕΣ ΚΟΙΝΩΝΙΚΗΣ ΠΡΟΣΤΑΣΙΑΣ ΓΙΑ ΤΗ ΛΕΙΤΟΥΡΓΙΑ ΤΗΣ ΣΤΕΓΑΣΗΣ ΚΑΤΑ ΠΡΟΓΡΑΜΜΑ, ΣΕ ΤΡΕΧΟΥΣΕΣ ΤΙΜΕΣ, 2015</t>
  </si>
  <si>
    <t>Β8: ΠΑΡΟΧΕΣ ΚΟΙΝΩΝΙΚΗΣ ΠΡΟΣΤΑΣΙΑΣ ΓΙΑ ΤΗ ΛΕΙΤΟΥΡΓΙΑ ΤΟΥ ΚΟΙΝΩΝΙΚΟΥ ΑΠΟΚΛΕΙΣΜΟΥ ΚΑΤΑ ΠΡΟΓΡΑΜΜΑ, ΣΕ ΤΡΕΧΟΥΣΕΣ ΤΙΜΕΣ, 2015</t>
  </si>
  <si>
    <t>Α7: ΠΑΡΟΧΕΣ ΚΟΙΝΩΝΙΚΗΣ ΠΡΟΣΤΑΣΙΑΣ ΓΙΑ ΤΗ ΛΕΙΤΟΥΡΓΙΑ ΤΗΣ ΑΣΘΕΝΕΙΑΣ / ΙΑΤΡΟΦΑΡΜΑΚΕΥΤΙΚΗΣ ΠΕΡΙΘΑΛΨΗΣ, ΣΕ ΤΡΕΧΟΥΣΕΣ ΤΙΜΕΣ, 2012 - 2015</t>
  </si>
  <si>
    <t>ΙΑΤΡΟΦΑΡΜΑΚΕΥΤΙΚΗΣ ΠΕΡΙΘΑΛΨΗΣ, ΣΕ ΤΡΕΧΟΥΣΕΣ ΤΙΜΕΣ, 2012 - 2015</t>
  </si>
  <si>
    <t>Β3: ΠΑΡΟΧΕΣ ΚΟΙΝΩΝΙΚΗΣ ΠΡΟΣΤΑΣΙΑΣ ΓΙΑ ΤΗ ΛΕΙΤΟΥΡΓΙΑ ΤΟΥ ΓΗΡΑΤΟΣ ΚΑΤΑ ΠΡΟΓΡΑΜΜΑ, ΣΕ ΤΡΕΧΟΥΣΕΣ ΤΙΜΕΣ, 2015</t>
  </si>
  <si>
    <t xml:space="preserve">Β3: ΠΑΡΟΧΕΣ ΚΟΙΝΩΝΙΚΗΣ ΠΡΟΣΤΑΣΙΑΣ ΓΙΑ ΤΗ ΛΕΙΤΟΥΡΓΙΑ ΤΟΥ ΓΗΡΑΤΟΣ ΚΑΤΑ ΠΡΟΓΡΑΜΜΑ, </t>
  </si>
  <si>
    <t>Β4: ΠΑΡΟΧΕΣ ΚΟΙΝΩΝΙΚΗΣ ΠΡΟΣΤΑΣΙΑΣ ΓΙΑ ΤΗ ΛΕΙΤΟΥΡΓΙΑ ΕΠΙΖΩΝΤΩΝ ΚΑΤΑ ΠΡΟΓΡΑΜΜΑ, ΣΕ ΤΡΕΧΟΥΣΕΣ ΤΙΜΕΣ, 2015</t>
  </si>
  <si>
    <t xml:space="preserve">Β4: ΠΑΡΟΧΕΣ ΚΟΙΝΩΝΙΚΗΣ ΠΡΟΣΤΑΣΙΑΣ ΓΙΑ ΤΗ ΛΕΙΤΟΥΡΓΙΑ ΕΠΙΖΩΝΤΩΝ </t>
  </si>
  <si>
    <t>Α11: ΠΑΡΟΧΕΣ ΚΟΙΝΩΝΙΚΗΣ ΠΡΟΣΤΑΣΙΑΣ ΓΙΑ ΤΗ ΛΕΙΤΟΥΡΓΙΑ ΟΙΚΟΓΕΝΕΙΑΣ / ΠΑΙΔΙΟΥ, ΣΕ ΤΡΕΧΟΥΣΕΣ ΤΙΜΕΣ, 2012 - 2015</t>
  </si>
  <si>
    <t>Α11: ΠΑΡΟΧΕΣ ΚΟΙΝΩΝΙΚΗΣ ΠΡΟΣΤΑΣΙΑΣ ΓΙΑ ΤΗ ΛΕΙΤΟΥΡΓΙΑ ΟΙΚΟΓΕΝΕΙΑΣ / ΠΑΙΔΙΟΥ,</t>
  </si>
  <si>
    <t>Α12: ΠΑΡΟΧΕΣ ΚΟΙΝΩΝΙΚΗΣ ΠΡΟΣΤΑΣΙΑΣ ΓΙΑ ΤΗ ΛΕΙΤΟΥΡΓΙΑ ΤΗΣ ΑΝΕΡΓΙΑΣ, ΣΕ ΤΡΕΧΟΥΣΕΣ ΤΙΜΕΣ, 2012 - 2015</t>
  </si>
  <si>
    <t>Α12: ΠΑΡΟΧΕΣ ΚΟΙΝΩΝΙΚΗΣ ΠΡΟΣΤΑΣΙΑΣ ΓΙΑ ΤΗ ΛΕΙΤΟΥΡΓΙΑ ΤΗΣ ΑΝΕΡΓΙΑΣ,</t>
  </si>
  <si>
    <t>Α14: ΠΑΡΟΧΕΣ ΚΟΙΝΩΝΙΚΗΣ ΠΡΟΣΤΑΣΙΑΣ ΓΙΑ ΤΗ ΛΕΙΤΟΥΡΓΙΑ ΤΟΥ ΚΟΙΝΩΝΙΚΟΥ ΑΠΟΚΛΕΙΣΜΟΥ, ΣΕ ΤΡΕΧΟΥΣΕΣ ΤΙΜΕΣ, 2012 - 2015</t>
  </si>
  <si>
    <t>ΤΟΥ ΚΟΙΝΩΝΙΚΟΥ ΑΠΟΚΛΕΙΣΜΟΥ, ΣΕ ΤΡΕΧΟΥΣΕΣ ΤΙΜΕΣ, 2012 - 2015</t>
  </si>
  <si>
    <t>Α1: ΣΥΝΟΛΙΚΕΣ ΔΑΠΑΝΕΣ ΚΟΙΝΩΝΙΚΗΣ ΠΡΟΣΤΑΣΙΑΣ ΚΑΤΑ ΛΕΙΤΟΥΡΓΙΑ, ΣΕ ΤΡΕΧΟΥΣΕΣ ΤΙΜΕΣ, 2012 - 2015</t>
  </si>
  <si>
    <t xml:space="preserve">Α1: ΣΥΝΟΛΙΚΕΣ ΔΑΠΑΝΕΣ ΚΟΙΝΩΝΙΚΗΣ ΠΡΟΣΤΑΣΙΑΣ </t>
  </si>
  <si>
    <t>Α2: ΠΟΣΟΣΤΙΑΙΑ ΚΑΤΑΝΟΜΗ ΤΩΝ ΠΑΡΟΧΩΝ ΚΟΙΝΩΝΙΚΗΣ ΠΡΟΣΤΑΣΙΑΣ ΚΑΤΑ ΛΕΙΤΟΥΡΓΙΑ, 2012 - 2015</t>
  </si>
  <si>
    <t>ΚΟΙΝΩΝΙΚΗΣ ΠΡΟΣΤΑΣΙΑΣ ΚΑΤΑ ΛΕΙΤΟΥΡΓΙΑ, 2012 - 2015</t>
  </si>
  <si>
    <t>Α3: ΣΥΝΟΛΙΚΕΣ ΔΑΠΑΝΕΣ ΚΟΙΝΩΝΙΚΗΣ ΠΡΟΣΤΑΣΙΑΣ ΚΑΤΑ ΠΡΟΓΡΑΜΜΑ, ΣΕ ΤΡΕΧΟΥΣΕΣ ΤΙΜΕΣ, 2012 - 2015</t>
  </si>
  <si>
    <t xml:space="preserve">Α3: ΣΥΝΟΛΙΚΕΣ ΔΑΠΑΝΕΣ ΚΟΙΝΩΝΙΚΗΣ ΠΡΟΣΤΑΣΙΑΣ ΚΑΤΑ ΠΡΟΓΡΑΜΜΑ, </t>
  </si>
  <si>
    <t>Α4: ΠΟΣΟΣΤΙΑΙΑ ΚΑΤΑΝΟΜΗ ΤΩΝ ΣΥΝΟΛΙΚΩΝ ΔΑΠΑΝΩΝ ΚΑΤΑ ΠΡΟΓΡΑΜΜΑ, 2012 - 2015</t>
  </si>
  <si>
    <t xml:space="preserve">Α4: ΠΟΣΟΣΤΙΑΙΑ ΚΑΤΑΝΟΜΗ ΤΩΝ ΣΥΝΟΛΙΚΩΝ ΔΑΠΑΝΩΝ </t>
  </si>
  <si>
    <t>Α5: ΣΥΝΟΛΙΚΕΣ ΔΑΠΑΝΕΣ ΚΟΙΝΩΝΙΚΗΣ ΠΡΟΣΤΑΣΙΑΣ</t>
  </si>
  <si>
    <t>ΚΑΤΑ ΚΑΤΗΓΟΡΙΑ, ΣΕ ΤΡΕΧΟΥΣΕΣ ΤΙΜΕΣ, 2012 - 2015</t>
  </si>
  <si>
    <t>Α5: ΣΥΝΟΛΙΚΕΣ ΔΑΠΑΝΕΣ ΚΟΙΝΩΝΙΚΗΣ ΠΡΟΣΤΑΣΙΑΣ ΚΑΤΑ ΚΑΤΗΓΟΡΙΑ, ΣΕ ΤΡΕΧΟΥΣΕΣ ΤΙΜΕΣ, 2012 - 2015</t>
  </si>
  <si>
    <t>Α6: ΕΣΟΔΑ ΚΟΙΝΩΝΙΚΗΣ ΠΡΟΣΤΑΣΙΑΣ ΚΑΤΑ ΠΑΡΟΧΕΑ ΚΟΙΝΩΝΙΚΗΣ ΑΣΦΑΛΙΣΗΣ,</t>
  </si>
  <si>
    <t xml:space="preserve">Α6: ΕΣΟΔΑ ΚΟΙΝΩΝΙΚΗΣ ΠΡΟΣΤΑΣΙΑΣ ΚΑΤΑ ΠΑΡΟΧΕΑ ΚΟΙΝΩΝΙΚΗΣ ΑΣΦΑΛΙΣΗΣ, ΣΕ ΤΡΕΧΟΥΣΕΣ ΤΙΜΕΣ, 2012 - 2015 </t>
  </si>
  <si>
    <t xml:space="preserve">Λειτουργίες Κοινωνικής Προστασίας </t>
  </si>
  <si>
    <t>Υποχρεωτικές Παροχές Εργοδοτών προς Εργαζόμενους</t>
  </si>
  <si>
    <t>Δαπάνες κατά Λειτουργία Κοινωνικής Προστασίας</t>
  </si>
  <si>
    <t>Δαπάνες κατά Κατηγορία</t>
  </si>
  <si>
    <t>Έσοδα κατά Παροχέα Κοινωνικής Ασφάλισης</t>
  </si>
  <si>
    <t>Κοινωνικές Παροχές κατά Κατηγορία</t>
  </si>
  <si>
    <t>ΚΟΙΝΩΝΙΚΗ ΠΡΟΣΤΑΣΙΑ, 2015</t>
  </si>
  <si>
    <t>ΠΕΡΙΕΧΟΜΕΝΑ</t>
  </si>
  <si>
    <t>Α. ΧΡΟΝΟΣΕΙΡΕΣ</t>
  </si>
  <si>
    <t>Β. ΕΤΗΣΙΑ ΣΤΟΙΧΕΙΑ ΓΙΑ ΤΟ 2015</t>
  </si>
  <si>
    <t>Γ. ΣΤΟΙΧΕΙΑ ΓΙΑ ΤΗΝ ΕΥΡΩΠΑΪΚΗ ΕΝΩΣΗ</t>
  </si>
  <si>
    <t>Γ1. ΔΑΠΑΝΕΣ ΚΟΙΝΩΝΙΚΗΣ ΠΡΟΣΤΑΣΙΑΣ ΣΤΗΝ Ε.Ε., 2000-2015</t>
  </si>
  <si>
    <t xml:space="preserve">ΔΑΠΑΝΕΣ ΚΟΙΝΩΝΙΚΗΣ ΠΡΟΣΤΑΣΙΑΣ ΣΤΗΝ Ε.Ε.  </t>
  </si>
  <si>
    <t>2000 - 2015</t>
  </si>
  <si>
    <t>ΧΩΡΑ</t>
  </si>
  <si>
    <t>ΠΟΣΟΣΤΟ ΔΑΠΑΝΩΝ ΓΙΑ ΚΟΙΝΩΝΙΚΗ ΠΡΟΣΤΑΣΙΑ ΣΤΟ ΑΕΠ (%)</t>
  </si>
  <si>
    <t>EΕ-15</t>
  </si>
  <si>
    <t>EΕ-25</t>
  </si>
  <si>
    <t>EΕ-27</t>
  </si>
  <si>
    <t>EΕ-28</t>
  </si>
  <si>
    <t>ΕΥΡΩΠΑΪΚΗ ΕΝΩΣΗ</t>
  </si>
  <si>
    <r>
      <t>25,6</t>
    </r>
    <r>
      <rPr>
        <b/>
        <vertAlign val="superscript"/>
        <sz val="10"/>
        <color indexed="8"/>
        <rFont val="Arial"/>
        <family val="2"/>
      </rPr>
      <t>p</t>
    </r>
  </si>
  <si>
    <r>
      <t>25,7</t>
    </r>
    <r>
      <rPr>
        <b/>
        <vertAlign val="superscript"/>
        <sz val="10"/>
        <color indexed="8"/>
        <rFont val="Arial"/>
        <family val="2"/>
      </rPr>
      <t>p</t>
    </r>
  </si>
  <si>
    <r>
      <t>26,0</t>
    </r>
    <r>
      <rPr>
        <b/>
        <vertAlign val="superscript"/>
        <sz val="10"/>
        <color indexed="8"/>
        <rFont val="Arial"/>
        <family val="2"/>
      </rPr>
      <t>p</t>
    </r>
  </si>
  <si>
    <r>
      <t>26,6</t>
    </r>
    <r>
      <rPr>
        <b/>
        <vertAlign val="superscript"/>
        <sz val="10"/>
        <color indexed="8"/>
        <rFont val="Arial"/>
        <family val="2"/>
      </rPr>
      <t>p</t>
    </r>
  </si>
  <si>
    <r>
      <t>26,1</t>
    </r>
    <r>
      <rPr>
        <b/>
        <vertAlign val="superscript"/>
        <sz val="10"/>
        <color indexed="8"/>
        <rFont val="Arial"/>
        <family val="2"/>
      </rPr>
      <t>p</t>
    </r>
  </si>
  <si>
    <r>
      <t>26,2</t>
    </r>
    <r>
      <rPr>
        <b/>
        <vertAlign val="superscript"/>
        <sz val="10"/>
        <color indexed="8"/>
        <rFont val="Arial"/>
        <family val="2"/>
      </rPr>
      <t>p</t>
    </r>
  </si>
  <si>
    <r>
      <t>25,9</t>
    </r>
    <r>
      <rPr>
        <b/>
        <vertAlign val="superscript"/>
        <sz val="10"/>
        <color indexed="8"/>
        <rFont val="Arial"/>
        <family val="2"/>
      </rPr>
      <t>p</t>
    </r>
  </si>
  <si>
    <r>
      <t>25,3</t>
    </r>
    <r>
      <rPr>
        <b/>
        <vertAlign val="superscript"/>
        <sz val="10"/>
        <color indexed="8"/>
        <rFont val="Arial"/>
        <family val="2"/>
      </rPr>
      <t>p</t>
    </r>
  </si>
  <si>
    <r>
      <t>28,7</t>
    </r>
    <r>
      <rPr>
        <b/>
        <vertAlign val="superscript"/>
        <sz val="10"/>
        <color indexed="8"/>
        <rFont val="Arial"/>
        <family val="2"/>
      </rPr>
      <t>p</t>
    </r>
  </si>
  <si>
    <r>
      <t>28,6</t>
    </r>
    <r>
      <rPr>
        <b/>
        <vertAlign val="superscript"/>
        <sz val="10"/>
        <color indexed="8"/>
        <rFont val="Arial"/>
        <family val="2"/>
      </rPr>
      <t>p</t>
    </r>
  </si>
  <si>
    <r>
      <t>28,3</t>
    </r>
    <r>
      <rPr>
        <b/>
        <vertAlign val="superscript"/>
        <sz val="10"/>
        <color indexed="8"/>
        <rFont val="Arial"/>
        <family val="2"/>
      </rPr>
      <t>p</t>
    </r>
  </si>
  <si>
    <r>
      <t>28,9</t>
    </r>
    <r>
      <rPr>
        <b/>
        <vertAlign val="superscript"/>
        <sz val="10"/>
        <color indexed="8"/>
        <rFont val="Arial"/>
        <family val="2"/>
      </rPr>
      <t>p</t>
    </r>
  </si>
  <si>
    <t>…</t>
  </si>
  <si>
    <t>ΒΕΛΓΙΟ</t>
  </si>
  <si>
    <t>ΒΟΥΛΓΑΡΙΑ</t>
  </si>
  <si>
    <t>ΤΣΕΧΙΑ</t>
  </si>
  <si>
    <t>ΔΑΝΙΑ</t>
  </si>
  <si>
    <r>
      <t>29,1</t>
    </r>
    <r>
      <rPr>
        <vertAlign val="superscript"/>
        <sz val="10"/>
        <rFont val="Arial"/>
        <family val="2"/>
      </rPr>
      <t>b</t>
    </r>
  </si>
  <si>
    <t>ΓΕΡΜΑΝΙΑ</t>
  </si>
  <si>
    <r>
      <t>29,2</t>
    </r>
    <r>
      <rPr>
        <vertAlign val="superscript"/>
        <sz val="10"/>
        <color indexed="8"/>
        <rFont val="Arial"/>
        <family val="2"/>
      </rPr>
      <t>p</t>
    </r>
  </si>
  <si>
    <t>ΕΣΘΟΝΙΑ</t>
  </si>
  <si>
    <t>ΙΡΛΑΝΔΙΑ</t>
  </si>
  <si>
    <t>ΕΛΛΑΔΑ</t>
  </si>
  <si>
    <r>
      <t>18,1</t>
    </r>
    <r>
      <rPr>
        <vertAlign val="superscript"/>
        <sz val="10"/>
        <color indexed="8"/>
        <rFont val="Arial"/>
        <family val="2"/>
      </rPr>
      <t>bp</t>
    </r>
  </si>
  <si>
    <r>
      <t>18,5</t>
    </r>
    <r>
      <rPr>
        <vertAlign val="superscript"/>
        <sz val="10"/>
        <color indexed="8"/>
        <rFont val="Arial"/>
        <family val="2"/>
      </rPr>
      <t>p</t>
    </r>
  </si>
  <si>
    <r>
      <t>18,6</t>
    </r>
    <r>
      <rPr>
        <vertAlign val="superscript"/>
        <sz val="10"/>
        <color indexed="8"/>
        <rFont val="Arial"/>
        <family val="2"/>
      </rPr>
      <t>p</t>
    </r>
  </si>
  <si>
    <r>
      <t>18,9</t>
    </r>
    <r>
      <rPr>
        <vertAlign val="superscript"/>
        <sz val="10"/>
        <color indexed="8"/>
        <rFont val="Arial"/>
        <family val="2"/>
      </rPr>
      <t>p</t>
    </r>
  </si>
  <si>
    <r>
      <t>20,4</t>
    </r>
    <r>
      <rPr>
        <vertAlign val="superscript"/>
        <sz val="10"/>
        <color indexed="8"/>
        <rFont val="Arial"/>
        <family val="2"/>
      </rPr>
      <t>p</t>
    </r>
  </si>
  <si>
    <r>
      <t>20,6</t>
    </r>
    <r>
      <rPr>
        <vertAlign val="superscript"/>
        <sz val="10"/>
        <rFont val="Arial"/>
        <family val="2"/>
      </rPr>
      <t>p</t>
    </r>
  </si>
  <si>
    <r>
      <t>21,3</t>
    </r>
    <r>
      <rPr>
        <vertAlign val="superscript"/>
        <sz val="10"/>
        <rFont val="Arial"/>
        <family val="2"/>
      </rPr>
      <t>p</t>
    </r>
  </si>
  <si>
    <r>
      <t>22,8</t>
    </r>
    <r>
      <rPr>
        <vertAlign val="superscript"/>
        <sz val="10"/>
        <rFont val="Arial"/>
        <family val="2"/>
      </rPr>
      <t>p</t>
    </r>
  </si>
  <si>
    <r>
      <t>24,8</t>
    </r>
    <r>
      <rPr>
        <vertAlign val="superscript"/>
        <sz val="10"/>
        <rFont val="Arial"/>
        <family val="2"/>
      </rPr>
      <t>p</t>
    </r>
  </si>
  <si>
    <r>
      <t>25,9</t>
    </r>
    <r>
      <rPr>
        <vertAlign val="superscript"/>
        <sz val="10"/>
        <rFont val="Arial"/>
        <family val="2"/>
      </rPr>
      <t>p</t>
    </r>
  </si>
  <si>
    <r>
      <t>27,3</t>
    </r>
    <r>
      <rPr>
        <vertAlign val="superscript"/>
        <sz val="10"/>
        <rFont val="Arial"/>
        <family val="2"/>
      </rPr>
      <t>p</t>
    </r>
  </si>
  <si>
    <r>
      <t>28,0</t>
    </r>
    <r>
      <rPr>
        <vertAlign val="superscript"/>
        <sz val="10"/>
        <rFont val="Arial"/>
        <family val="2"/>
      </rPr>
      <t>p</t>
    </r>
  </si>
  <si>
    <r>
      <t>26,3</t>
    </r>
    <r>
      <rPr>
        <vertAlign val="superscript"/>
        <sz val="10"/>
        <rFont val="Arial"/>
        <family val="2"/>
      </rPr>
      <t>p</t>
    </r>
  </si>
  <si>
    <r>
      <t>26,1</t>
    </r>
    <r>
      <rPr>
        <vertAlign val="superscript"/>
        <sz val="10"/>
        <rFont val="Arial"/>
        <family val="2"/>
      </rPr>
      <t>p</t>
    </r>
  </si>
  <si>
    <r>
      <t>26,5</t>
    </r>
    <r>
      <rPr>
        <vertAlign val="superscript"/>
        <sz val="10"/>
        <color indexed="8"/>
        <rFont val="Arial"/>
        <family val="2"/>
      </rPr>
      <t>p</t>
    </r>
  </si>
  <si>
    <t>ΙΣΠΑΝΙΑ</t>
  </si>
  <si>
    <r>
      <t>25,4</t>
    </r>
    <r>
      <rPr>
        <vertAlign val="superscript"/>
        <sz val="10"/>
        <rFont val="Arial"/>
        <family val="2"/>
      </rPr>
      <t>p</t>
    </r>
  </si>
  <si>
    <r>
      <t>24,7</t>
    </r>
    <r>
      <rPr>
        <vertAlign val="superscript"/>
        <sz val="10"/>
        <color indexed="8"/>
        <rFont val="Arial"/>
        <family val="2"/>
      </rPr>
      <t>p</t>
    </r>
  </si>
  <si>
    <t>ΓΑΛΛΙΑ</t>
  </si>
  <si>
    <t>ΚΡΟΑΤΙΑ</t>
  </si>
  <si>
    <t>ΙΤΑΛΙΑ</t>
  </si>
  <si>
    <r>
      <t>29,9</t>
    </r>
    <r>
      <rPr>
        <vertAlign val="superscript"/>
        <sz val="10"/>
        <rFont val="Arial"/>
        <family val="2"/>
      </rPr>
      <t>p</t>
    </r>
  </si>
  <si>
    <r>
      <t>30,0</t>
    </r>
    <r>
      <rPr>
        <vertAlign val="superscript"/>
        <sz val="10"/>
        <color indexed="8"/>
        <rFont val="Arial"/>
        <family val="2"/>
      </rPr>
      <t>p</t>
    </r>
  </si>
  <si>
    <t>ΚΥΠΡΟΣ</t>
  </si>
  <si>
    <t>ΛΕΤΟΝΙΑ</t>
  </si>
  <si>
    <r>
      <t>14,9</t>
    </r>
    <r>
      <rPr>
        <vertAlign val="superscript"/>
        <sz val="10"/>
        <color indexed="8"/>
        <rFont val="Arial"/>
        <family val="2"/>
      </rPr>
      <t>p</t>
    </r>
  </si>
  <si>
    <t>ΛΙΘΟΥΑΝΙΑ</t>
  </si>
  <si>
    <r>
      <t>15,6</t>
    </r>
    <r>
      <rPr>
        <vertAlign val="superscript"/>
        <sz val="10"/>
        <color indexed="8"/>
        <rFont val="Arial"/>
        <family val="2"/>
      </rPr>
      <t>p</t>
    </r>
  </si>
  <si>
    <t>ΛΟΥΞΕΜΒΟΥΡΓΟ</t>
  </si>
  <si>
    <t>ΟΥΓΓΑΡΙΑ</t>
  </si>
  <si>
    <t>ΜΑΛΤΑ</t>
  </si>
  <si>
    <t>ΟΛΛΑΝΔΙΑ</t>
  </si>
  <si>
    <t>ΑΥΣΤΡΙΑ</t>
  </si>
  <si>
    <t>ΠΟΛΩΝΙΑ</t>
  </si>
  <si>
    <r>
      <t>19,6</t>
    </r>
    <r>
      <rPr>
        <vertAlign val="superscript"/>
        <sz val="10"/>
        <rFont val="Arial"/>
        <family val="2"/>
      </rPr>
      <t>p</t>
    </r>
  </si>
  <si>
    <r>
      <t>21,0</t>
    </r>
    <r>
      <rPr>
        <vertAlign val="superscript"/>
        <sz val="10"/>
        <rFont val="Arial"/>
        <family val="2"/>
      </rPr>
      <t>p</t>
    </r>
  </si>
  <si>
    <r>
      <t>21,1</t>
    </r>
    <r>
      <rPr>
        <vertAlign val="superscript"/>
        <sz val="10"/>
        <rFont val="Arial"/>
        <family val="2"/>
      </rPr>
      <t>p</t>
    </r>
  </si>
  <si>
    <r>
      <t>20,3</t>
    </r>
    <r>
      <rPr>
        <vertAlign val="superscript"/>
        <sz val="10"/>
        <rFont val="Arial"/>
        <family val="2"/>
      </rPr>
      <t>p</t>
    </r>
  </si>
  <si>
    <r>
      <t>20,0</t>
    </r>
    <r>
      <rPr>
        <vertAlign val="superscript"/>
        <sz val="10"/>
        <rFont val="Arial"/>
        <family val="2"/>
      </rPr>
      <t>p</t>
    </r>
  </si>
  <si>
    <r>
      <t>19,7</t>
    </r>
    <r>
      <rPr>
        <vertAlign val="superscript"/>
        <sz val="10"/>
        <rFont val="Arial"/>
        <family val="2"/>
      </rPr>
      <t>p</t>
    </r>
  </si>
  <si>
    <r>
      <t>18,4</t>
    </r>
    <r>
      <rPr>
        <vertAlign val="superscript"/>
        <sz val="10"/>
        <rFont val="Arial"/>
        <family val="2"/>
      </rPr>
      <t>p</t>
    </r>
  </si>
  <si>
    <r>
      <t>19,3</t>
    </r>
    <r>
      <rPr>
        <vertAlign val="superscript"/>
        <sz val="10"/>
        <rFont val="Arial"/>
        <family val="2"/>
      </rPr>
      <t>p</t>
    </r>
  </si>
  <si>
    <t>ΠΟΡΤΟΓΑΛΙΑ</t>
  </si>
  <si>
    <t>ΡΟΥΜΑΝΙΑ</t>
  </si>
  <si>
    <t>ΣΛΟΒΕΝΙΑ</t>
  </si>
  <si>
    <r>
      <t>23,9</t>
    </r>
    <r>
      <rPr>
        <vertAlign val="superscript"/>
        <sz val="10"/>
        <color indexed="8"/>
        <rFont val="Arial"/>
        <family val="2"/>
      </rPr>
      <t>p</t>
    </r>
  </si>
  <si>
    <t>ΣΛΟΒΑΚΙΑ</t>
  </si>
  <si>
    <r>
      <t>18,3</t>
    </r>
    <r>
      <rPr>
        <vertAlign val="superscript"/>
        <sz val="10"/>
        <color indexed="8"/>
        <rFont val="Arial"/>
        <family val="2"/>
      </rPr>
      <t>p</t>
    </r>
  </si>
  <si>
    <t>ΦΙΝΛΑΝΔΙΑ</t>
  </si>
  <si>
    <t>ΣΟΥΗΔΙΑ</t>
  </si>
  <si>
    <r>
      <t>29,3</t>
    </r>
    <r>
      <rPr>
        <vertAlign val="superscript"/>
        <sz val="10"/>
        <color indexed="8"/>
        <rFont val="Arial"/>
        <family val="2"/>
      </rPr>
      <t>p</t>
    </r>
  </si>
  <si>
    <t>ΗΝ. ΒΑΣΙΛΕΙΟ</t>
  </si>
  <si>
    <r>
      <t>28,8</t>
    </r>
    <r>
      <rPr>
        <vertAlign val="superscript"/>
        <sz val="10"/>
        <color indexed="8"/>
        <rFont val="Arial"/>
        <family val="2"/>
      </rPr>
      <t>p</t>
    </r>
  </si>
  <si>
    <t>Πηγή: EUROSTAT</t>
  </si>
  <si>
    <t>Σημειώσεις:</t>
  </si>
  <si>
    <t>1. p      Προκαταρκικά Στοιχεία</t>
  </si>
  <si>
    <t>2. ...    Στοιχεία μη διαθέσιμα</t>
  </si>
  <si>
    <t>3. b     Διακοπή χρονοσειράς</t>
  </si>
  <si>
    <t>4. Τα στοιχεία της Κύπρου για το έτος 2014 έχουν αναθεωρηθεί και αυτό οφείλεται στο γεγονός ότι έχει αναθεωρηθεί το ΑΕΠ για το εν λόγω έτος.</t>
  </si>
  <si>
    <t xml:space="preserve">5. Κάποια από τα στοιχεία των κρατών-μελών της Ευρωπαϊκής Ένωσης για τα έτη 2000-2014 έχουν αναθεωρηθεί και αυτό μπορεί να οφείλεται είτε στο γεγονός ότι έχουν αναθεωρηθεί οι τιμές των δαπανών για κοινωνική προστασία, είτε στο γεγονός ότι έχει αναθεωρηθεί το ΑΕΠ για τα εν λόγω έτη, είτε και στα δύο. </t>
  </si>
</sst>
</file>

<file path=xl/styles.xml><?xml version="1.0" encoding="utf-8"?>
<styleSheet xmlns="http://schemas.openxmlformats.org/spreadsheetml/2006/main">
  <numFmts count="1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
    <numFmt numFmtId="166" formatCode="0.0"/>
  </numFmts>
  <fonts count="93">
    <font>
      <sz val="10"/>
      <name val="Arial"/>
      <family val="0"/>
    </font>
    <font>
      <sz val="11"/>
      <color indexed="8"/>
      <name val="Calibri"/>
      <family val="2"/>
    </font>
    <font>
      <sz val="8"/>
      <name val="Arial"/>
      <family val="2"/>
    </font>
    <font>
      <b/>
      <u val="single"/>
      <sz val="9"/>
      <name val="Verdana"/>
      <family val="2"/>
    </font>
    <font>
      <b/>
      <sz val="9"/>
      <name val="Verdana"/>
      <family val="2"/>
    </font>
    <font>
      <sz val="9"/>
      <name val="Verdana"/>
      <family val="2"/>
    </font>
    <font>
      <sz val="9"/>
      <color indexed="8"/>
      <name val="Verdana"/>
      <family val="2"/>
    </font>
    <font>
      <sz val="9"/>
      <name val="Arial"/>
      <family val="2"/>
    </font>
    <font>
      <b/>
      <sz val="10"/>
      <name val="Arial"/>
      <family val="2"/>
    </font>
    <font>
      <u val="single"/>
      <sz val="10"/>
      <name val="Arial"/>
      <family val="2"/>
    </font>
    <font>
      <b/>
      <sz val="15"/>
      <name val="Arial"/>
      <family val="2"/>
    </font>
    <font>
      <b/>
      <i/>
      <sz val="10"/>
      <color indexed="8"/>
      <name val="Arial"/>
      <family val="2"/>
    </font>
    <font>
      <sz val="10"/>
      <color indexed="8"/>
      <name val="Arial"/>
      <family val="2"/>
    </font>
    <font>
      <b/>
      <sz val="10"/>
      <color indexed="8"/>
      <name val="Arial"/>
      <family val="2"/>
    </font>
    <font>
      <b/>
      <u val="single"/>
      <sz val="10"/>
      <color indexed="8"/>
      <name val="Arial"/>
      <family val="2"/>
    </font>
    <font>
      <b/>
      <u val="single"/>
      <sz val="9"/>
      <name val="Arial"/>
      <family val="2"/>
    </font>
    <font>
      <b/>
      <u val="single"/>
      <sz val="15"/>
      <name val="Arial"/>
      <family val="2"/>
    </font>
    <font>
      <b/>
      <u val="single"/>
      <sz val="10"/>
      <name val="Arial"/>
      <family val="2"/>
    </font>
    <font>
      <b/>
      <sz val="9"/>
      <name val="Arial"/>
      <family val="2"/>
    </font>
    <font>
      <b/>
      <sz val="10"/>
      <color indexed="12"/>
      <name val="Arial"/>
      <family val="2"/>
    </font>
    <font>
      <sz val="9"/>
      <color indexed="8"/>
      <name val="»οξτΫςξα"/>
      <family val="0"/>
    </font>
    <font>
      <b/>
      <sz val="24"/>
      <color indexed="12"/>
      <name val="Arial"/>
      <family val="2"/>
    </font>
    <font>
      <b/>
      <sz val="14"/>
      <color indexed="12"/>
      <name val="Arial"/>
      <family val="2"/>
    </font>
    <font>
      <b/>
      <vertAlign val="superscript"/>
      <sz val="10"/>
      <color indexed="8"/>
      <name val="Arial"/>
      <family val="2"/>
    </font>
    <font>
      <vertAlign val="superscript"/>
      <sz val="10"/>
      <name val="Arial"/>
      <family val="2"/>
    </font>
    <font>
      <vertAlign val="superscript"/>
      <sz val="10"/>
      <color indexed="8"/>
      <name val="Arial"/>
      <family val="2"/>
    </font>
    <font>
      <sz val="10"/>
      <color indexed="1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5"/>
      <color indexed="12"/>
      <name val="Arial"/>
      <family val="2"/>
    </font>
    <font>
      <b/>
      <u val="single"/>
      <sz val="10"/>
      <color indexed="12"/>
      <name val="Arial"/>
      <family val="2"/>
    </font>
    <font>
      <u val="single"/>
      <sz val="10"/>
      <color indexed="8"/>
      <name val="Arial"/>
      <family val="2"/>
    </font>
    <font>
      <sz val="9"/>
      <color indexed="10"/>
      <name val="Arial"/>
      <family val="2"/>
    </font>
    <font>
      <b/>
      <u val="single"/>
      <sz val="9"/>
      <color indexed="8"/>
      <name val="Arial"/>
      <family val="2"/>
    </font>
    <font>
      <sz val="9"/>
      <color indexed="12"/>
      <name val="Arial"/>
      <family val="2"/>
    </font>
    <font>
      <b/>
      <u val="single"/>
      <sz val="15"/>
      <color indexed="8"/>
      <name val="Arial"/>
      <family val="2"/>
    </font>
    <font>
      <sz val="9"/>
      <color indexed="12"/>
      <name val="Verdana"/>
      <family val="2"/>
    </font>
    <font>
      <u val="single"/>
      <sz val="9"/>
      <color indexed="12"/>
      <name val="Arial"/>
      <family val="2"/>
    </font>
    <font>
      <b/>
      <sz val="9"/>
      <color indexed="8"/>
      <name val="Arial"/>
      <family val="2"/>
    </font>
    <font>
      <sz val="9"/>
      <color indexed="8"/>
      <name val="Arial"/>
      <family val="2"/>
    </font>
    <font>
      <b/>
      <sz val="10"/>
      <color indexed="3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5"/>
      <color rgb="FF0000FF"/>
      <name val="Arial"/>
      <family val="2"/>
    </font>
    <font>
      <b/>
      <sz val="10"/>
      <color rgb="FF0000FF"/>
      <name val="Arial"/>
      <family val="2"/>
    </font>
    <font>
      <b/>
      <u val="single"/>
      <sz val="10"/>
      <color rgb="FF0000FF"/>
      <name val="Arial"/>
      <family val="2"/>
    </font>
    <font>
      <b/>
      <sz val="10"/>
      <color theme="1"/>
      <name val="Arial"/>
      <family val="2"/>
    </font>
    <font>
      <u val="single"/>
      <sz val="10"/>
      <color theme="1"/>
      <name val="Arial"/>
      <family val="2"/>
    </font>
    <font>
      <sz val="10"/>
      <color theme="1"/>
      <name val="Arial"/>
      <family val="2"/>
    </font>
    <font>
      <sz val="9"/>
      <color rgb="FFFF0000"/>
      <name val="Arial"/>
      <family val="2"/>
    </font>
    <font>
      <b/>
      <u val="single"/>
      <sz val="9"/>
      <color theme="1"/>
      <name val="Arial"/>
      <family val="2"/>
    </font>
    <font>
      <b/>
      <u val="single"/>
      <sz val="10"/>
      <color theme="1"/>
      <name val="Arial"/>
      <family val="2"/>
    </font>
    <font>
      <sz val="9"/>
      <color rgb="FF0000FF"/>
      <name val="Arial"/>
      <family val="2"/>
    </font>
    <font>
      <b/>
      <u val="single"/>
      <sz val="15"/>
      <color theme="1"/>
      <name val="Arial"/>
      <family val="2"/>
    </font>
    <font>
      <sz val="9"/>
      <color rgb="FF0000FF"/>
      <name val="Verdana"/>
      <family val="2"/>
    </font>
    <font>
      <u val="single"/>
      <sz val="10"/>
      <color rgb="FF0000FF"/>
      <name val="Arial"/>
      <family val="2"/>
    </font>
    <font>
      <u val="single"/>
      <sz val="9"/>
      <color theme="10"/>
      <name val="Arial"/>
      <family val="2"/>
    </font>
    <font>
      <b/>
      <sz val="9"/>
      <color theme="1"/>
      <name val="Arial"/>
      <family val="2"/>
    </font>
    <font>
      <sz val="9"/>
      <color theme="1"/>
      <name val="Arial"/>
      <family val="2"/>
    </font>
    <font>
      <b/>
      <sz val="10"/>
      <color rgb="FF0070C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9"/>
        <bgColor indexed="64"/>
      </patternFill>
    </fill>
    <fill>
      <patternFill patternType="solid">
        <fgColor indexed="9"/>
        <bgColor indexed="64"/>
      </patternFill>
    </fill>
    <fill>
      <patternFill patternType="solid">
        <fgColor indexed="9"/>
        <bgColor indexed="64"/>
      </patternFill>
    </fill>
  </fills>
  <borders count="6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double">
        <color rgb="FF0000FF"/>
      </bottom>
    </border>
    <border>
      <left style="thin">
        <color rgb="FF0000FF"/>
      </left>
      <right style="thin">
        <color rgb="FF0000FF"/>
      </right>
      <top style="medium">
        <color rgb="FF0000FF"/>
      </top>
      <bottom/>
    </border>
    <border>
      <left style="thin">
        <color rgb="FF0000FF"/>
      </left>
      <right style="medium">
        <color rgb="FF0000FF"/>
      </right>
      <top style="medium">
        <color rgb="FF0000FF"/>
      </top>
      <bottom/>
    </border>
    <border>
      <left style="thin">
        <color rgb="FF0000FF"/>
      </left>
      <right style="thin">
        <color rgb="FF0000FF"/>
      </right>
      <top/>
      <bottom style="thin">
        <color rgb="FF0000FF"/>
      </bottom>
    </border>
    <border>
      <left style="medium">
        <color rgb="FF0000FF"/>
      </left>
      <right/>
      <top/>
      <bottom/>
    </border>
    <border>
      <left style="thin">
        <color rgb="FF0000FF"/>
      </left>
      <right style="thin">
        <color rgb="FF0000FF"/>
      </right>
      <top/>
      <bottom/>
    </border>
    <border>
      <left style="thin">
        <color rgb="FF0000FF"/>
      </left>
      <right style="medium">
        <color rgb="FF0000FF"/>
      </right>
      <top/>
      <bottom/>
    </border>
    <border>
      <left style="medium">
        <color rgb="FF0000FF"/>
      </left>
      <right/>
      <top/>
      <bottom style="medium">
        <color rgb="FF0000FF"/>
      </bottom>
    </border>
    <border>
      <left style="thin">
        <color rgb="FF0000FF"/>
      </left>
      <right style="thin">
        <color rgb="FF0000FF"/>
      </right>
      <top/>
      <bottom style="medium">
        <color rgb="FF0000FF"/>
      </bottom>
    </border>
    <border>
      <left style="thin">
        <color rgb="FF0000FF"/>
      </left>
      <right style="medium">
        <color rgb="FF0000FF"/>
      </right>
      <top/>
      <bottom style="medium">
        <color rgb="FF0000FF"/>
      </bottom>
    </border>
    <border>
      <left/>
      <right/>
      <top style="double">
        <color rgb="FF0000FF"/>
      </top>
      <bottom/>
    </border>
    <border>
      <left style="medium">
        <color rgb="FF0000FF"/>
      </left>
      <right style="thin">
        <color rgb="FF0000FF"/>
      </right>
      <top/>
      <bottom/>
    </border>
    <border>
      <left style="medium">
        <color rgb="FF0000FF"/>
      </left>
      <right style="thin">
        <color rgb="FF0000FF"/>
      </right>
      <top/>
      <bottom style="medium">
        <color rgb="FF0000FF"/>
      </bottom>
    </border>
    <border>
      <left style="thin">
        <color rgb="FF0000FF"/>
      </left>
      <right/>
      <top style="medium">
        <color rgb="FF0000FF"/>
      </top>
      <bottom/>
    </border>
    <border>
      <left/>
      <right style="medium">
        <color rgb="FF0000FF"/>
      </right>
      <top style="medium">
        <color rgb="FF0000FF"/>
      </top>
      <bottom/>
    </border>
    <border>
      <left style="medium">
        <color rgb="FF0000FF"/>
      </left>
      <right/>
      <top style="thin">
        <color rgb="FF0000FF"/>
      </top>
      <bottom/>
    </border>
    <border>
      <left/>
      <right/>
      <top style="thin">
        <color rgb="FF0000FF"/>
      </top>
      <bottom/>
    </border>
    <border>
      <left/>
      <right style="thin">
        <color rgb="FF0000FF"/>
      </right>
      <top style="thin">
        <color rgb="FF0000FF"/>
      </top>
      <bottom/>
    </border>
    <border>
      <left/>
      <right style="thin">
        <color rgb="FF0000FF"/>
      </right>
      <top/>
      <bottom/>
    </border>
    <border>
      <left style="thin">
        <color rgb="FF0000FF"/>
      </left>
      <right/>
      <top/>
      <bottom/>
    </border>
    <border>
      <left/>
      <right style="medium">
        <color rgb="FF0000FF"/>
      </right>
      <top/>
      <bottom/>
    </border>
    <border>
      <left/>
      <right/>
      <top/>
      <bottom style="medium">
        <color rgb="FF0000FF"/>
      </bottom>
    </border>
    <border>
      <left/>
      <right style="thin">
        <color rgb="FF0000FF"/>
      </right>
      <top/>
      <bottom style="medium">
        <color rgb="FF0000FF"/>
      </bottom>
    </border>
    <border>
      <left style="thin">
        <color rgb="FF0000FF"/>
      </left>
      <right/>
      <top/>
      <bottom style="medium">
        <color rgb="FF0000FF"/>
      </bottom>
    </border>
    <border>
      <left/>
      <right style="medium">
        <color rgb="FF0000FF"/>
      </right>
      <top/>
      <bottom style="medium">
        <color rgb="FF0000FF"/>
      </bottom>
    </border>
    <border>
      <left style="thin">
        <color rgb="FF0000FF"/>
      </left>
      <right/>
      <top style="thin">
        <color rgb="FF0000FF"/>
      </top>
      <bottom/>
    </border>
    <border>
      <left style="thin">
        <color rgb="FF0000FF"/>
      </left>
      <right style="thin">
        <color rgb="FF0000FF"/>
      </right>
      <top style="thin">
        <color rgb="FF0000FF"/>
      </top>
      <bottom/>
    </border>
    <border>
      <left/>
      <right style="medium">
        <color rgb="FF0000FF"/>
      </right>
      <top style="thin">
        <color rgb="FF0000FF"/>
      </top>
      <bottom/>
    </border>
    <border>
      <left style="thin">
        <color rgb="FF0000FF"/>
      </left>
      <right style="medium">
        <color rgb="FF0000FF"/>
      </right>
      <top style="thin">
        <color rgb="FF0000FF"/>
      </top>
      <bottom/>
    </border>
    <border>
      <left/>
      <right/>
      <top style="medium">
        <color rgb="FF0000FF"/>
      </top>
      <bottom/>
    </border>
    <border>
      <left/>
      <right style="medium">
        <color rgb="FF0000FF"/>
      </right>
      <top/>
      <bottom style="thin">
        <color rgb="FF0000FF"/>
      </bottom>
    </border>
    <border>
      <left style="thin">
        <color rgb="FF0000FF"/>
      </left>
      <right style="medium">
        <color rgb="FF0000FF"/>
      </right>
      <top/>
      <bottom style="thin">
        <color rgb="FF0000FF"/>
      </bottom>
    </border>
    <border>
      <left/>
      <right/>
      <top/>
      <bottom style="double">
        <color indexed="39"/>
      </bottom>
    </border>
    <border>
      <left>
        <color indexed="63"/>
      </left>
      <right style="thin">
        <color indexed="12"/>
      </right>
      <top style="thin">
        <color indexed="12"/>
      </top>
      <bottom style="thin">
        <color indexed="12"/>
      </bottom>
    </border>
    <border>
      <left style="thin">
        <color indexed="12"/>
      </left>
      <right style="thin">
        <color indexed="12"/>
      </right>
      <top style="thin">
        <color indexed="12"/>
      </top>
      <bottom style="thin">
        <color indexed="12"/>
      </bottom>
    </border>
    <border>
      <left style="thin">
        <color indexed="12"/>
      </left>
      <right style="thin">
        <color indexed="12"/>
      </right>
      <top/>
      <bottom style="thin">
        <color indexed="39"/>
      </bottom>
    </border>
    <border>
      <left style="thin">
        <color indexed="12"/>
      </left>
      <right style="thin">
        <color indexed="12"/>
      </right>
      <top style="thin">
        <color indexed="12"/>
      </top>
      <bottom style="thin"/>
    </border>
    <border>
      <left style="thin">
        <color indexed="12"/>
      </left>
      <right style="thin">
        <color indexed="12"/>
      </right>
      <top/>
      <bottom/>
    </border>
    <border>
      <left style="thin">
        <color indexed="12"/>
      </left>
      <right style="thin">
        <color indexed="12"/>
      </right>
      <top style="thin">
        <color indexed="12"/>
      </top>
      <bottom/>
    </border>
    <border>
      <left style="thin">
        <color indexed="12"/>
      </left>
      <right style="thin">
        <color indexed="12"/>
      </right>
      <top/>
      <bottom style="thin">
        <color indexed="12"/>
      </bottom>
    </border>
    <border>
      <left/>
      <right/>
      <top style="double">
        <color indexed="39"/>
      </top>
      <bottom/>
    </border>
    <border>
      <left/>
      <right/>
      <top style="double">
        <color indexed="12"/>
      </top>
      <bottom/>
    </border>
    <border>
      <left style="medium">
        <color rgb="FF0000FF"/>
      </left>
      <right style="thin">
        <color rgb="FF0000FF"/>
      </right>
      <top style="medium">
        <color rgb="FF0000FF"/>
      </top>
      <bottom/>
    </border>
    <border>
      <left style="medium">
        <color rgb="FF0000FF"/>
      </left>
      <right style="thin">
        <color rgb="FF0000FF"/>
      </right>
      <top/>
      <bottom style="thin">
        <color rgb="FF0000FF"/>
      </bottom>
    </border>
    <border>
      <left style="medium">
        <color rgb="FF0000FF"/>
      </left>
      <right/>
      <top style="medium">
        <color rgb="FF0000FF"/>
      </top>
      <bottom/>
    </border>
    <border>
      <left/>
      <right style="thin">
        <color rgb="FF0000FF"/>
      </right>
      <top style="medium">
        <color rgb="FF0000FF"/>
      </top>
      <bottom/>
    </border>
    <border>
      <left style="medium">
        <color rgb="FF0000FF"/>
      </left>
      <right/>
      <top/>
      <bottom style="thin">
        <color rgb="FF0000FF"/>
      </bottom>
    </border>
    <border>
      <left/>
      <right/>
      <top/>
      <bottom style="thin">
        <color rgb="FF0000FF"/>
      </bottom>
    </border>
    <border>
      <left/>
      <right style="thin">
        <color rgb="FF0000FF"/>
      </right>
      <top/>
      <bottom style="thin">
        <color rgb="FF0000FF"/>
      </bottom>
    </border>
    <border>
      <left style="thin">
        <color indexed="12"/>
      </left>
      <right>
        <color indexed="63"/>
      </right>
      <top style="thin">
        <color indexed="12"/>
      </top>
      <bottom style="thin">
        <color indexed="12"/>
      </bottom>
    </border>
    <border>
      <left>
        <color indexed="63"/>
      </left>
      <right>
        <color indexed="63"/>
      </right>
      <top style="thin">
        <color indexed="12"/>
      </top>
      <bottom style="thin">
        <color indexed="12"/>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9" fillId="26" borderId="0" applyNumberFormat="0" applyBorder="0" applyAlignment="0" applyProtection="0"/>
    <xf numFmtId="0" fontId="60" fillId="27" borderId="1" applyNumberFormat="0" applyAlignment="0" applyProtection="0"/>
    <xf numFmtId="0" fontId="6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29" borderId="0" applyNumberFormat="0" applyBorder="0" applyAlignment="0" applyProtection="0"/>
    <xf numFmtId="0" fontId="65" fillId="0" borderId="3" applyNumberFormat="0" applyFill="0" applyAlignment="0" applyProtection="0"/>
    <xf numFmtId="0" fontId="66" fillId="0" borderId="4" applyNumberFormat="0" applyFill="0" applyAlignment="0" applyProtection="0"/>
    <xf numFmtId="0" fontId="67" fillId="0" borderId="5" applyNumberFormat="0" applyFill="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9" fillId="30" borderId="1" applyNumberFormat="0" applyAlignment="0" applyProtection="0"/>
    <xf numFmtId="0" fontId="70" fillId="0" borderId="6" applyNumberFormat="0" applyFill="0" applyAlignment="0" applyProtection="0"/>
    <xf numFmtId="0" fontId="71" fillId="31" borderId="0" applyNumberFormat="0" applyBorder="0" applyAlignment="0" applyProtection="0"/>
    <xf numFmtId="0" fontId="20" fillId="0" borderId="0">
      <alignment/>
      <protection/>
    </xf>
    <xf numFmtId="0" fontId="0" fillId="0" borderId="0">
      <alignment/>
      <protection/>
    </xf>
    <xf numFmtId="0" fontId="0" fillId="32" borderId="7" applyNumberFormat="0" applyFont="0" applyAlignment="0" applyProtection="0"/>
    <xf numFmtId="0" fontId="72" fillId="27" borderId="8" applyNumberFormat="0" applyAlignment="0" applyProtection="0"/>
    <xf numFmtId="9" fontId="0" fillId="0" borderId="0" applyFont="0" applyFill="0" applyBorder="0" applyAlignment="0" applyProtection="0"/>
    <xf numFmtId="0" fontId="73" fillId="0" borderId="0" applyNumberFormat="0" applyFill="0" applyBorder="0" applyAlignment="0" applyProtection="0"/>
    <xf numFmtId="0" fontId="74" fillId="0" borderId="9" applyNumberFormat="0" applyFill="0" applyAlignment="0" applyProtection="0"/>
    <xf numFmtId="0" fontId="75" fillId="0" borderId="0" applyNumberFormat="0" applyFill="0" applyBorder="0" applyAlignment="0" applyProtection="0"/>
  </cellStyleXfs>
  <cellXfs count="354">
    <xf numFmtId="0" fontId="0" fillId="0" borderId="0" xfId="0" applyAlignment="1">
      <alignment/>
    </xf>
    <xf numFmtId="0" fontId="76" fillId="33" borderId="0" xfId="0" applyFont="1" applyFill="1" applyBorder="1" applyAlignment="1">
      <alignment horizontal="left"/>
    </xf>
    <xf numFmtId="0" fontId="10" fillId="33" borderId="0" xfId="0" applyFont="1" applyFill="1" applyBorder="1" applyAlignment="1">
      <alignment vertical="top"/>
    </xf>
    <xf numFmtId="0" fontId="7" fillId="33" borderId="0" xfId="0" applyFont="1" applyFill="1" applyAlignment="1">
      <alignment/>
    </xf>
    <xf numFmtId="0" fontId="76" fillId="33" borderId="10" xfId="0" applyFont="1" applyFill="1" applyBorder="1" applyAlignment="1">
      <alignment horizontal="left"/>
    </xf>
    <xf numFmtId="0" fontId="10" fillId="33" borderId="10" xfId="0" applyFont="1" applyFill="1" applyBorder="1" applyAlignment="1">
      <alignment vertical="top"/>
    </xf>
    <xf numFmtId="0" fontId="7" fillId="33" borderId="0" xfId="0" applyFont="1" applyFill="1" applyBorder="1" applyAlignment="1">
      <alignment horizontal="center" vertical="top" wrapText="1"/>
    </xf>
    <xf numFmtId="0" fontId="77" fillId="33" borderId="11" xfId="0" applyFont="1" applyFill="1" applyBorder="1" applyAlignment="1">
      <alignment horizontal="center"/>
    </xf>
    <xf numFmtId="0" fontId="77" fillId="33" borderId="12" xfId="0" applyFont="1" applyFill="1" applyBorder="1" applyAlignment="1">
      <alignment horizontal="center"/>
    </xf>
    <xf numFmtId="0" fontId="77" fillId="33" borderId="13" xfId="0" applyFont="1" applyFill="1" applyBorder="1" applyAlignment="1">
      <alignment horizontal="center"/>
    </xf>
    <xf numFmtId="0" fontId="8" fillId="33" borderId="14" xfId="0" applyFont="1" applyFill="1" applyBorder="1" applyAlignment="1">
      <alignment/>
    </xf>
    <xf numFmtId="0" fontId="78" fillId="33" borderId="14" xfId="0" applyFont="1" applyFill="1" applyBorder="1" applyAlignment="1">
      <alignment/>
    </xf>
    <xf numFmtId="165" fontId="8" fillId="33" borderId="15" xfId="0" applyNumberFormat="1" applyFont="1" applyFill="1" applyBorder="1" applyAlignment="1">
      <alignment horizontal="right" indent="2"/>
    </xf>
    <xf numFmtId="165" fontId="79" fillId="33" borderId="15" xfId="0" applyNumberFormat="1" applyFont="1" applyFill="1" applyBorder="1" applyAlignment="1">
      <alignment horizontal="right" indent="2"/>
    </xf>
    <xf numFmtId="165" fontId="79" fillId="33" borderId="16" xfId="0" applyNumberFormat="1" applyFont="1" applyFill="1" applyBorder="1" applyAlignment="1">
      <alignment horizontal="right" indent="2"/>
    </xf>
    <xf numFmtId="0" fontId="80" fillId="33" borderId="14" xfId="0" applyFont="1" applyFill="1" applyBorder="1" applyAlignment="1">
      <alignment/>
    </xf>
    <xf numFmtId="165" fontId="0" fillId="33" borderId="15" xfId="0" applyNumberFormat="1" applyFont="1" applyFill="1" applyBorder="1" applyAlignment="1">
      <alignment horizontal="right" indent="2"/>
    </xf>
    <xf numFmtId="165" fontId="81" fillId="33" borderId="15" xfId="0" applyNumberFormat="1" applyFont="1" applyFill="1" applyBorder="1" applyAlignment="1">
      <alignment horizontal="right" indent="2"/>
    </xf>
    <xf numFmtId="165" fontId="81" fillId="33" borderId="16" xfId="0" applyNumberFormat="1" applyFont="1" applyFill="1" applyBorder="1" applyAlignment="1">
      <alignment horizontal="right" indent="2"/>
    </xf>
    <xf numFmtId="0" fontId="81" fillId="33" borderId="14" xfId="0" applyFont="1" applyFill="1" applyBorder="1" applyAlignment="1">
      <alignment/>
    </xf>
    <xf numFmtId="0" fontId="0" fillId="33" borderId="14" xfId="0" applyFont="1" applyFill="1" applyBorder="1" applyAlignment="1">
      <alignment/>
    </xf>
    <xf numFmtId="0" fontId="9" fillId="33" borderId="14" xfId="0" applyFont="1" applyFill="1" applyBorder="1" applyAlignment="1">
      <alignment/>
    </xf>
    <xf numFmtId="3" fontId="7" fillId="33" borderId="0" xfId="0" applyNumberFormat="1" applyFont="1" applyFill="1" applyBorder="1" applyAlignment="1">
      <alignment/>
    </xf>
    <xf numFmtId="0" fontId="7" fillId="33" borderId="17" xfId="0" applyFont="1" applyFill="1" applyBorder="1" applyAlignment="1">
      <alignment/>
    </xf>
    <xf numFmtId="0" fontId="7" fillId="33" borderId="18" xfId="0" applyFont="1" applyFill="1" applyBorder="1" applyAlignment="1">
      <alignment horizontal="center"/>
    </xf>
    <xf numFmtId="0" fontId="7" fillId="33" borderId="19" xfId="0" applyFont="1" applyFill="1" applyBorder="1" applyAlignment="1">
      <alignment horizontal="center"/>
    </xf>
    <xf numFmtId="0" fontId="7" fillId="33" borderId="0" xfId="0" applyFont="1" applyFill="1" applyBorder="1" applyAlignment="1">
      <alignment horizontal="center"/>
    </xf>
    <xf numFmtId="0" fontId="11" fillId="33" borderId="20" xfId="58" applyNumberFormat="1" applyFont="1" applyFill="1" applyBorder="1" applyAlignment="1" applyProtection="1">
      <alignment/>
      <protection locked="0"/>
    </xf>
    <xf numFmtId="0" fontId="7" fillId="33" borderId="20" xfId="0" applyFont="1" applyFill="1" applyBorder="1" applyAlignment="1">
      <alignment horizontal="center"/>
    </xf>
    <xf numFmtId="0" fontId="12" fillId="33" borderId="0" xfId="58" applyFont="1" applyFill="1">
      <alignment/>
      <protection/>
    </xf>
    <xf numFmtId="0" fontId="13" fillId="33" borderId="0" xfId="58" applyFont="1" applyFill="1" applyAlignment="1">
      <alignment horizontal="left" vertical="top"/>
      <protection/>
    </xf>
    <xf numFmtId="0" fontId="7" fillId="33" borderId="0" xfId="0" applyFont="1" applyFill="1" applyAlignment="1">
      <alignment horizontal="center"/>
    </xf>
    <xf numFmtId="0" fontId="76" fillId="33" borderId="0" xfId="0" applyFont="1" applyFill="1" applyAlignment="1">
      <alignment horizontal="left"/>
    </xf>
    <xf numFmtId="0" fontId="14" fillId="33" borderId="0" xfId="0" applyFont="1" applyFill="1" applyBorder="1" applyAlignment="1">
      <alignment vertical="top"/>
    </xf>
    <xf numFmtId="0" fontId="0" fillId="33" borderId="0" xfId="0" applyFont="1" applyFill="1" applyAlignment="1">
      <alignment/>
    </xf>
    <xf numFmtId="0" fontId="14" fillId="33" borderId="10" xfId="0" applyFont="1" applyFill="1" applyBorder="1" applyAlignment="1">
      <alignment vertical="top"/>
    </xf>
    <xf numFmtId="0" fontId="14" fillId="33" borderId="0" xfId="0" applyFont="1" applyFill="1" applyBorder="1" applyAlignment="1">
      <alignment vertical="top" wrapText="1"/>
    </xf>
    <xf numFmtId="0" fontId="14" fillId="33" borderId="0" xfId="0" applyFont="1" applyFill="1" applyBorder="1" applyAlignment="1">
      <alignment horizontal="center" vertical="top" wrapText="1"/>
    </xf>
    <xf numFmtId="0" fontId="78" fillId="33" borderId="21" xfId="0" applyFont="1" applyFill="1" applyBorder="1" applyAlignment="1">
      <alignment/>
    </xf>
    <xf numFmtId="9" fontId="8" fillId="33" borderId="15" xfId="0" applyNumberFormat="1" applyFont="1" applyFill="1" applyBorder="1" applyAlignment="1">
      <alignment horizontal="right" indent="2"/>
    </xf>
    <xf numFmtId="9" fontId="79" fillId="33" borderId="16" xfId="0" applyNumberFormat="1" applyFont="1" applyFill="1" applyBorder="1" applyAlignment="1">
      <alignment horizontal="right" indent="2"/>
    </xf>
    <xf numFmtId="0" fontId="81" fillId="33" borderId="21" xfId="0" applyFont="1" applyFill="1" applyBorder="1" applyAlignment="1">
      <alignment/>
    </xf>
    <xf numFmtId="164" fontId="0" fillId="33" borderId="15" xfId="0" applyNumberFormat="1" applyFont="1" applyFill="1" applyBorder="1" applyAlignment="1">
      <alignment horizontal="right" indent="2"/>
    </xf>
    <xf numFmtId="164" fontId="81" fillId="33" borderId="15" xfId="0" applyNumberFormat="1" applyFont="1" applyFill="1" applyBorder="1" applyAlignment="1">
      <alignment horizontal="right" indent="2"/>
    </xf>
    <xf numFmtId="164" fontId="81" fillId="33" borderId="16" xfId="0" applyNumberFormat="1" applyFont="1" applyFill="1" applyBorder="1" applyAlignment="1">
      <alignment horizontal="right" indent="2"/>
    </xf>
    <xf numFmtId="0" fontId="0" fillId="33" borderId="21" xfId="0" applyFont="1" applyFill="1" applyBorder="1" applyAlignment="1">
      <alignment/>
    </xf>
    <xf numFmtId="0" fontId="0" fillId="33" borderId="22" xfId="0" applyFont="1" applyFill="1" applyBorder="1" applyAlignment="1">
      <alignment/>
    </xf>
    <xf numFmtId="0" fontId="0" fillId="33" borderId="18" xfId="0" applyFont="1" applyFill="1" applyBorder="1" applyAlignment="1">
      <alignment horizontal="center"/>
    </xf>
    <xf numFmtId="0" fontId="0" fillId="33" borderId="19" xfId="0" applyFont="1" applyFill="1" applyBorder="1" applyAlignment="1">
      <alignment horizontal="center"/>
    </xf>
    <xf numFmtId="0" fontId="0" fillId="33" borderId="0" xfId="0" applyFont="1" applyFill="1" applyAlignment="1">
      <alignment horizontal="center"/>
    </xf>
    <xf numFmtId="0" fontId="5" fillId="33" borderId="0" xfId="0" applyFont="1" applyFill="1" applyAlignment="1">
      <alignment/>
    </xf>
    <xf numFmtId="0" fontId="16" fillId="33" borderId="0" xfId="0" applyFont="1" applyFill="1" applyBorder="1" applyAlignment="1">
      <alignment vertical="center" wrapText="1"/>
    </xf>
    <xf numFmtId="0" fontId="16" fillId="33" borderId="10" xfId="0" applyFont="1" applyFill="1" applyBorder="1" applyAlignment="1">
      <alignment vertical="center" wrapText="1"/>
    </xf>
    <xf numFmtId="0" fontId="7" fillId="33" borderId="0" xfId="0" applyFont="1" applyFill="1" applyBorder="1" applyAlignment="1">
      <alignment vertical="center" wrapText="1"/>
    </xf>
    <xf numFmtId="0" fontId="7" fillId="33" borderId="0" xfId="0" applyFont="1" applyFill="1" applyBorder="1" applyAlignment="1">
      <alignment horizontal="center" vertical="center" wrapText="1"/>
    </xf>
    <xf numFmtId="0" fontId="77" fillId="33" borderId="23" xfId="0" applyFont="1" applyFill="1" applyBorder="1" applyAlignment="1">
      <alignment horizontal="center"/>
    </xf>
    <xf numFmtId="0" fontId="77" fillId="33" borderId="24" xfId="0" applyFont="1" applyFill="1" applyBorder="1" applyAlignment="1">
      <alignment horizontal="center"/>
    </xf>
    <xf numFmtId="0" fontId="78" fillId="33" borderId="25" xfId="0" applyFont="1" applyFill="1" applyBorder="1" applyAlignment="1">
      <alignment/>
    </xf>
    <xf numFmtId="0" fontId="8" fillId="33" borderId="26" xfId="0" applyFont="1" applyFill="1" applyBorder="1" applyAlignment="1">
      <alignment/>
    </xf>
    <xf numFmtId="0" fontId="8" fillId="33" borderId="27" xfId="0" applyFont="1" applyFill="1" applyBorder="1" applyAlignment="1">
      <alignment/>
    </xf>
    <xf numFmtId="0" fontId="0" fillId="33" borderId="0" xfId="0" applyFont="1" applyFill="1" applyBorder="1" applyAlignment="1">
      <alignment/>
    </xf>
    <xf numFmtId="0" fontId="0" fillId="33" borderId="28" xfId="0" applyFont="1" applyFill="1" applyBorder="1" applyAlignment="1">
      <alignment/>
    </xf>
    <xf numFmtId="165" fontId="81" fillId="33" borderId="0" xfId="0" applyNumberFormat="1" applyFont="1" applyFill="1" applyBorder="1" applyAlignment="1">
      <alignment horizontal="right" indent="2"/>
    </xf>
    <xf numFmtId="165" fontId="81" fillId="33" borderId="29" xfId="0" applyNumberFormat="1" applyFont="1" applyFill="1" applyBorder="1" applyAlignment="1">
      <alignment horizontal="right" indent="2"/>
    </xf>
    <xf numFmtId="165" fontId="81" fillId="33" borderId="30" xfId="0" applyNumberFormat="1" applyFont="1" applyFill="1" applyBorder="1" applyAlignment="1">
      <alignment horizontal="right" indent="2"/>
    </xf>
    <xf numFmtId="0" fontId="7" fillId="33" borderId="31" xfId="0" applyFont="1" applyFill="1" applyBorder="1" applyAlignment="1">
      <alignment/>
    </xf>
    <xf numFmtId="0" fontId="7" fillId="33" borderId="32" xfId="0" applyFont="1" applyFill="1" applyBorder="1" applyAlignment="1">
      <alignment/>
    </xf>
    <xf numFmtId="0" fontId="7" fillId="33" borderId="31" xfId="0" applyFont="1" applyFill="1" applyBorder="1" applyAlignment="1">
      <alignment horizontal="center"/>
    </xf>
    <xf numFmtId="0" fontId="7" fillId="33" borderId="33" xfId="0" applyFont="1" applyFill="1" applyBorder="1" applyAlignment="1">
      <alignment horizontal="center"/>
    </xf>
    <xf numFmtId="0" fontId="82" fillId="33" borderId="18" xfId="0" applyFont="1" applyFill="1" applyBorder="1" applyAlignment="1">
      <alignment horizontal="center"/>
    </xf>
    <xf numFmtId="0" fontId="82" fillId="33" borderId="34" xfId="0" applyFont="1" applyFill="1" applyBorder="1" applyAlignment="1">
      <alignment horizontal="center"/>
    </xf>
    <xf numFmtId="0" fontId="5" fillId="33" borderId="0" xfId="0" applyFont="1" applyFill="1" applyAlignment="1">
      <alignment horizontal="center"/>
    </xf>
    <xf numFmtId="0" fontId="7" fillId="33" borderId="20" xfId="0" applyFont="1" applyFill="1" applyBorder="1" applyAlignment="1">
      <alignment/>
    </xf>
    <xf numFmtId="0" fontId="7" fillId="33" borderId="0" xfId="0" applyFont="1" applyFill="1" applyBorder="1" applyAlignment="1">
      <alignment/>
    </xf>
    <xf numFmtId="165" fontId="79" fillId="33" borderId="35" xfId="0" applyNumberFormat="1" applyFont="1" applyFill="1" applyBorder="1" applyAlignment="1">
      <alignment horizontal="right" indent="2"/>
    </xf>
    <xf numFmtId="165" fontId="79" fillId="33" borderId="36" xfId="0" applyNumberFormat="1" applyFont="1" applyFill="1" applyBorder="1" applyAlignment="1">
      <alignment horizontal="right" indent="2"/>
    </xf>
    <xf numFmtId="165" fontId="79" fillId="33" borderId="37" xfId="0" applyNumberFormat="1" applyFont="1" applyFill="1" applyBorder="1" applyAlignment="1">
      <alignment horizontal="right" indent="2"/>
    </xf>
    <xf numFmtId="0" fontId="15" fillId="33" borderId="0" xfId="0" applyFont="1" applyFill="1" applyBorder="1" applyAlignment="1">
      <alignment vertical="center" wrapText="1"/>
    </xf>
    <xf numFmtId="0" fontId="15" fillId="33" borderId="10" xfId="0" applyFont="1" applyFill="1" applyBorder="1" applyAlignment="1">
      <alignment vertical="center" wrapText="1"/>
    </xf>
    <xf numFmtId="9" fontId="8" fillId="33" borderId="0" xfId="0" applyNumberFormat="1" applyFont="1" applyFill="1" applyBorder="1" applyAlignment="1">
      <alignment horizontal="right" indent="2"/>
    </xf>
    <xf numFmtId="9" fontId="8" fillId="33" borderId="30" xfId="0" applyNumberFormat="1" applyFont="1" applyFill="1" applyBorder="1" applyAlignment="1">
      <alignment horizontal="right" indent="2"/>
    </xf>
    <xf numFmtId="164" fontId="0" fillId="33" borderId="0" xfId="0" applyNumberFormat="1" applyFont="1" applyFill="1" applyBorder="1" applyAlignment="1">
      <alignment horizontal="right" indent="2"/>
    </xf>
    <xf numFmtId="164" fontId="0" fillId="33" borderId="30" xfId="0" applyNumberFormat="1" applyFont="1" applyFill="1" applyBorder="1" applyAlignment="1">
      <alignment horizontal="right" indent="2"/>
    </xf>
    <xf numFmtId="0" fontId="0" fillId="33" borderId="17" xfId="0" applyFont="1" applyFill="1" applyBorder="1" applyAlignment="1">
      <alignment/>
    </xf>
    <xf numFmtId="0" fontId="0" fillId="33" borderId="31" xfId="0" applyFont="1" applyFill="1" applyBorder="1" applyAlignment="1">
      <alignment/>
    </xf>
    <xf numFmtId="0" fontId="0" fillId="33" borderId="32" xfId="0" applyFont="1" applyFill="1" applyBorder="1" applyAlignment="1">
      <alignment/>
    </xf>
    <xf numFmtId="164" fontId="0" fillId="33" borderId="31" xfId="0" applyNumberFormat="1" applyFont="1" applyFill="1" applyBorder="1" applyAlignment="1">
      <alignment horizontal="center"/>
    </xf>
    <xf numFmtId="164" fontId="0" fillId="33" borderId="18" xfId="0" applyNumberFormat="1" applyFont="1" applyFill="1" applyBorder="1" applyAlignment="1">
      <alignment horizontal="center"/>
    </xf>
    <xf numFmtId="164" fontId="0" fillId="33" borderId="34" xfId="0" applyNumberFormat="1" applyFont="1" applyFill="1" applyBorder="1" applyAlignment="1">
      <alignment horizontal="center"/>
    </xf>
    <xf numFmtId="0" fontId="12" fillId="33" borderId="0" xfId="58" applyFont="1" applyFill="1" applyBorder="1">
      <alignment/>
      <protection/>
    </xf>
    <xf numFmtId="0" fontId="15" fillId="33" borderId="0" xfId="0" applyFont="1" applyFill="1" applyAlignment="1">
      <alignment/>
    </xf>
    <xf numFmtId="0" fontId="15" fillId="33" borderId="10" xfId="0" applyFont="1" applyFill="1" applyBorder="1" applyAlignment="1">
      <alignment/>
    </xf>
    <xf numFmtId="0" fontId="78" fillId="33" borderId="26" xfId="0" applyFont="1" applyFill="1" applyBorder="1" applyAlignment="1">
      <alignment/>
    </xf>
    <xf numFmtId="0" fontId="17" fillId="33" borderId="26" xfId="0" applyFont="1" applyFill="1" applyBorder="1" applyAlignment="1">
      <alignment/>
    </xf>
    <xf numFmtId="0" fontId="17" fillId="33" borderId="27" xfId="0" applyFont="1" applyFill="1" applyBorder="1" applyAlignment="1">
      <alignment/>
    </xf>
    <xf numFmtId="165" fontId="8" fillId="33" borderId="35" xfId="0" applyNumberFormat="1" applyFont="1" applyFill="1" applyBorder="1" applyAlignment="1">
      <alignment horizontal="right" indent="2"/>
    </xf>
    <xf numFmtId="165" fontId="8" fillId="33" borderId="36" xfId="0" applyNumberFormat="1" applyFont="1" applyFill="1" applyBorder="1" applyAlignment="1">
      <alignment horizontal="right" indent="2"/>
    </xf>
    <xf numFmtId="165" fontId="79" fillId="33" borderId="38" xfId="0" applyNumberFormat="1" applyFont="1" applyFill="1" applyBorder="1" applyAlignment="1">
      <alignment horizontal="right" indent="2"/>
    </xf>
    <xf numFmtId="165" fontId="8" fillId="33" borderId="29" xfId="0" applyNumberFormat="1" applyFont="1" applyFill="1" applyBorder="1" applyAlignment="1">
      <alignment horizontal="right" indent="2"/>
    </xf>
    <xf numFmtId="165" fontId="79" fillId="33" borderId="30" xfId="0" applyNumberFormat="1" applyFont="1" applyFill="1" applyBorder="1" applyAlignment="1">
      <alignment horizontal="right" indent="2"/>
    </xf>
    <xf numFmtId="0" fontId="8" fillId="33" borderId="14" xfId="0" applyFont="1" applyFill="1" applyBorder="1" applyAlignment="1">
      <alignment horizontal="left" indent="1"/>
    </xf>
    <xf numFmtId="0" fontId="8" fillId="33" borderId="14" xfId="0" applyFont="1" applyFill="1" applyBorder="1" applyAlignment="1">
      <alignment horizontal="left" indent="2"/>
    </xf>
    <xf numFmtId="0" fontId="0" fillId="33" borderId="14" xfId="0" applyFont="1" applyFill="1" applyBorder="1" applyAlignment="1">
      <alignment horizontal="left" indent="3"/>
    </xf>
    <xf numFmtId="165" fontId="0" fillId="33" borderId="29" xfId="0" applyNumberFormat="1" applyFont="1" applyFill="1" applyBorder="1" applyAlignment="1">
      <alignment horizontal="right" indent="2"/>
    </xf>
    <xf numFmtId="0" fontId="8" fillId="33" borderId="0" xfId="0" applyFont="1" applyFill="1" applyBorder="1" applyAlignment="1">
      <alignment/>
    </xf>
    <xf numFmtId="0" fontId="8" fillId="33" borderId="14" xfId="0" applyFont="1" applyFill="1" applyBorder="1" applyAlignment="1">
      <alignment horizontal="left"/>
    </xf>
    <xf numFmtId="0" fontId="8" fillId="33" borderId="28" xfId="0" applyFont="1" applyFill="1" applyBorder="1" applyAlignment="1">
      <alignment/>
    </xf>
    <xf numFmtId="0" fontId="8" fillId="33" borderId="17" xfId="0" applyFont="1" applyFill="1" applyBorder="1" applyAlignment="1">
      <alignment horizontal="left"/>
    </xf>
    <xf numFmtId="0" fontId="8" fillId="33" borderId="31" xfId="0" applyFont="1" applyFill="1" applyBorder="1" applyAlignment="1">
      <alignment/>
    </xf>
    <xf numFmtId="0" fontId="8" fillId="33" borderId="32" xfId="0" applyFont="1" applyFill="1" applyBorder="1" applyAlignment="1">
      <alignment/>
    </xf>
    <xf numFmtId="165" fontId="8" fillId="33" borderId="31" xfId="0" applyNumberFormat="1" applyFont="1" applyFill="1" applyBorder="1" applyAlignment="1">
      <alignment horizontal="right" indent="2"/>
    </xf>
    <xf numFmtId="165" fontId="8" fillId="33" borderId="18" xfId="0" applyNumberFormat="1" applyFont="1" applyFill="1" applyBorder="1" applyAlignment="1">
      <alignment horizontal="right" indent="2"/>
    </xf>
    <xf numFmtId="165" fontId="79" fillId="33" borderId="18" xfId="0" applyNumberFormat="1" applyFont="1" applyFill="1" applyBorder="1" applyAlignment="1">
      <alignment horizontal="right" indent="2"/>
    </xf>
    <xf numFmtId="165" fontId="79" fillId="33" borderId="34" xfId="0" applyNumberFormat="1" applyFont="1" applyFill="1" applyBorder="1" applyAlignment="1">
      <alignment horizontal="right" indent="2"/>
    </xf>
    <xf numFmtId="0" fontId="5" fillId="33" borderId="0" xfId="0" applyFont="1" applyFill="1" applyBorder="1" applyAlignment="1">
      <alignment/>
    </xf>
    <xf numFmtId="0" fontId="5" fillId="33" borderId="0" xfId="0" applyFont="1" applyFill="1" applyBorder="1" applyAlignment="1">
      <alignment horizontal="left" indent="1"/>
    </xf>
    <xf numFmtId="3" fontId="4" fillId="33" borderId="0" xfId="0" applyNumberFormat="1" applyFont="1" applyFill="1" applyBorder="1" applyAlignment="1">
      <alignment/>
    </xf>
    <xf numFmtId="0" fontId="15" fillId="33" borderId="0" xfId="0" applyFont="1" applyFill="1" applyBorder="1" applyAlignment="1">
      <alignment/>
    </xf>
    <xf numFmtId="0" fontId="9" fillId="33" borderId="26" xfId="0" applyFont="1" applyFill="1" applyBorder="1" applyAlignment="1">
      <alignment/>
    </xf>
    <xf numFmtId="0" fontId="9" fillId="33" borderId="27" xfId="0" applyFont="1" applyFill="1" applyBorder="1" applyAlignment="1">
      <alignment/>
    </xf>
    <xf numFmtId="165" fontId="8" fillId="33" borderId="0" xfId="0" applyNumberFormat="1" applyFont="1" applyFill="1" applyBorder="1" applyAlignment="1">
      <alignment horizontal="right" indent="2"/>
    </xf>
    <xf numFmtId="165" fontId="79" fillId="33" borderId="0" xfId="0" applyNumberFormat="1" applyFont="1" applyFill="1" applyBorder="1" applyAlignment="1">
      <alignment horizontal="right" indent="2"/>
    </xf>
    <xf numFmtId="0" fontId="0" fillId="33" borderId="14" xfId="0" applyFont="1" applyFill="1" applyBorder="1" applyAlignment="1">
      <alignment horizontal="left" indent="2"/>
    </xf>
    <xf numFmtId="165" fontId="0" fillId="33" borderId="0" xfId="0" applyNumberFormat="1" applyFont="1" applyFill="1" applyBorder="1" applyAlignment="1">
      <alignment horizontal="right" indent="2"/>
    </xf>
    <xf numFmtId="0" fontId="81" fillId="33" borderId="14" xfId="0" applyFont="1" applyFill="1" applyBorder="1" applyAlignment="1">
      <alignment horizontal="left" indent="2"/>
    </xf>
    <xf numFmtId="0" fontId="0" fillId="33" borderId="17" xfId="0" applyFont="1" applyFill="1" applyBorder="1" applyAlignment="1">
      <alignment horizontal="left" indent="3"/>
    </xf>
    <xf numFmtId="165" fontId="0" fillId="33" borderId="31" xfId="0" applyNumberFormat="1" applyFont="1" applyFill="1" applyBorder="1" applyAlignment="1">
      <alignment/>
    </xf>
    <xf numFmtId="165" fontId="0" fillId="33" borderId="18" xfId="0" applyNumberFormat="1" applyFont="1" applyFill="1" applyBorder="1" applyAlignment="1">
      <alignment/>
    </xf>
    <xf numFmtId="165" fontId="0" fillId="33" borderId="19" xfId="0" applyNumberFormat="1" applyFont="1" applyFill="1" applyBorder="1" applyAlignment="1">
      <alignment/>
    </xf>
    <xf numFmtId="0" fontId="15" fillId="33" borderId="0" xfId="0" applyFont="1" applyFill="1" applyAlignment="1">
      <alignment vertical="center" wrapText="1"/>
    </xf>
    <xf numFmtId="0" fontId="83" fillId="33" borderId="10" xfId="0" applyFont="1" applyFill="1" applyBorder="1" applyAlignment="1">
      <alignment vertical="center" wrapText="1"/>
    </xf>
    <xf numFmtId="0" fontId="15" fillId="33" borderId="0" xfId="0" applyFont="1" applyFill="1" applyBorder="1" applyAlignment="1">
      <alignment horizontal="center" vertical="center" wrapText="1"/>
    </xf>
    <xf numFmtId="0" fontId="77" fillId="33" borderId="39" xfId="0" applyFont="1" applyFill="1" applyBorder="1" applyAlignment="1">
      <alignment horizontal="center"/>
    </xf>
    <xf numFmtId="165" fontId="0" fillId="33" borderId="34" xfId="0" applyNumberFormat="1" applyFont="1" applyFill="1" applyBorder="1" applyAlignment="1">
      <alignment/>
    </xf>
    <xf numFmtId="0" fontId="83" fillId="33" borderId="10" xfId="0" applyFont="1" applyFill="1" applyBorder="1" applyAlignment="1">
      <alignment/>
    </xf>
    <xf numFmtId="0" fontId="15" fillId="33" borderId="0" xfId="0" applyFont="1" applyFill="1" applyBorder="1" applyAlignment="1">
      <alignment horizontal="center"/>
    </xf>
    <xf numFmtId="0" fontId="84" fillId="33" borderId="26" xfId="0" applyFont="1" applyFill="1" applyBorder="1" applyAlignment="1">
      <alignment/>
    </xf>
    <xf numFmtId="165" fontId="8" fillId="33" borderId="37" xfId="0" applyNumberFormat="1" applyFont="1" applyFill="1" applyBorder="1" applyAlignment="1">
      <alignment horizontal="right" indent="2"/>
    </xf>
    <xf numFmtId="3" fontId="5" fillId="33" borderId="0" xfId="0" applyNumberFormat="1" applyFont="1" applyFill="1" applyAlignment="1">
      <alignment/>
    </xf>
    <xf numFmtId="165" fontId="8" fillId="33" borderId="30" xfId="0" applyNumberFormat="1" applyFont="1" applyFill="1" applyBorder="1" applyAlignment="1">
      <alignment horizontal="right" indent="2"/>
    </xf>
    <xf numFmtId="165" fontId="0" fillId="33" borderId="30" xfId="0" applyNumberFormat="1" applyFont="1" applyFill="1" applyBorder="1" applyAlignment="1">
      <alignment horizontal="right" indent="2"/>
    </xf>
    <xf numFmtId="0" fontId="0" fillId="33" borderId="17" xfId="0" applyFont="1" applyFill="1" applyBorder="1" applyAlignment="1">
      <alignment horizontal="left" indent="1"/>
    </xf>
    <xf numFmtId="3" fontId="0" fillId="33" borderId="34" xfId="0" applyNumberFormat="1" applyFont="1" applyFill="1" applyBorder="1" applyAlignment="1">
      <alignment/>
    </xf>
    <xf numFmtId="3" fontId="0" fillId="33" borderId="31" xfId="0" applyNumberFormat="1" applyFont="1" applyFill="1" applyBorder="1" applyAlignment="1">
      <alignment/>
    </xf>
    <xf numFmtId="3" fontId="17" fillId="33" borderId="26" xfId="0" applyNumberFormat="1" applyFont="1" applyFill="1" applyBorder="1" applyAlignment="1">
      <alignment/>
    </xf>
    <xf numFmtId="3" fontId="77" fillId="33" borderId="30" xfId="0" applyNumberFormat="1" applyFont="1" applyFill="1" applyBorder="1" applyAlignment="1">
      <alignment horizontal="center"/>
    </xf>
    <xf numFmtId="3" fontId="77" fillId="33" borderId="13" xfId="0" applyNumberFormat="1" applyFont="1" applyFill="1" applyBorder="1" applyAlignment="1">
      <alignment horizontal="center"/>
    </xf>
    <xf numFmtId="3" fontId="0" fillId="33" borderId="18" xfId="0" applyNumberFormat="1" applyFont="1" applyFill="1" applyBorder="1" applyAlignment="1">
      <alignment/>
    </xf>
    <xf numFmtId="0" fontId="83" fillId="33" borderId="0" xfId="0" applyFont="1" applyFill="1" applyAlignment="1">
      <alignment/>
    </xf>
    <xf numFmtId="0" fontId="8" fillId="33" borderId="14" xfId="0" applyFont="1" applyFill="1" applyBorder="1" applyAlignment="1">
      <alignment horizontal="left" indent="3"/>
    </xf>
    <xf numFmtId="0" fontId="0" fillId="33" borderId="14" xfId="0" applyFont="1" applyFill="1" applyBorder="1" applyAlignment="1">
      <alignment horizontal="left" indent="4"/>
    </xf>
    <xf numFmtId="0" fontId="79" fillId="33" borderId="14" xfId="0" applyFont="1" applyFill="1" applyBorder="1" applyAlignment="1">
      <alignment horizontal="left" indent="3"/>
    </xf>
    <xf numFmtId="0" fontId="81" fillId="33" borderId="0" xfId="0" applyFont="1" applyFill="1" applyBorder="1" applyAlignment="1">
      <alignment/>
    </xf>
    <xf numFmtId="0" fontId="81" fillId="33" borderId="28" xfId="0" applyFont="1" applyFill="1" applyBorder="1" applyAlignment="1">
      <alignment/>
    </xf>
    <xf numFmtId="0" fontId="81" fillId="33" borderId="14" xfId="0" applyFont="1" applyFill="1" applyBorder="1" applyAlignment="1">
      <alignment horizontal="left" indent="4"/>
    </xf>
    <xf numFmtId="165" fontId="0" fillId="33" borderId="31" xfId="0" applyNumberFormat="1" applyFont="1" applyFill="1" applyBorder="1" applyAlignment="1">
      <alignment horizontal="right" indent="2"/>
    </xf>
    <xf numFmtId="165" fontId="0" fillId="33" borderId="18" xfId="0" applyNumberFormat="1" applyFont="1" applyFill="1" applyBorder="1" applyAlignment="1">
      <alignment horizontal="right" indent="2"/>
    </xf>
    <xf numFmtId="165" fontId="81" fillId="33" borderId="18" xfId="0" applyNumberFormat="1" applyFont="1" applyFill="1" applyBorder="1" applyAlignment="1">
      <alignment horizontal="right" indent="2"/>
    </xf>
    <xf numFmtId="165" fontId="81" fillId="33" borderId="34" xfId="0" applyNumberFormat="1" applyFont="1" applyFill="1" applyBorder="1" applyAlignment="1">
      <alignment horizontal="right" indent="2"/>
    </xf>
    <xf numFmtId="3" fontId="77" fillId="33" borderId="15" xfId="0" applyNumberFormat="1" applyFont="1" applyFill="1" applyBorder="1" applyAlignment="1">
      <alignment horizontal="center"/>
    </xf>
    <xf numFmtId="0" fontId="17" fillId="33" borderId="0" xfId="0" applyFont="1" applyFill="1" applyBorder="1" applyAlignment="1">
      <alignment/>
    </xf>
    <xf numFmtId="0" fontId="0" fillId="33" borderId="17" xfId="0" applyFont="1" applyFill="1" applyBorder="1" applyAlignment="1">
      <alignment horizontal="left" indent="2"/>
    </xf>
    <xf numFmtId="3" fontId="0" fillId="33" borderId="18" xfId="0" applyNumberFormat="1" applyFont="1" applyFill="1" applyBorder="1" applyAlignment="1">
      <alignment horizontal="right"/>
    </xf>
    <xf numFmtId="0" fontId="0" fillId="33" borderId="18" xfId="0" applyFont="1" applyFill="1" applyBorder="1" applyAlignment="1">
      <alignment horizontal="right"/>
    </xf>
    <xf numFmtId="0" fontId="0" fillId="33" borderId="34" xfId="0" applyFont="1" applyFill="1" applyBorder="1" applyAlignment="1">
      <alignment horizontal="right"/>
    </xf>
    <xf numFmtId="0" fontId="7" fillId="33" borderId="0" xfId="0" applyFont="1" applyFill="1" applyAlignment="1">
      <alignment/>
    </xf>
    <xf numFmtId="0" fontId="7" fillId="33" borderId="0" xfId="0" applyFont="1" applyFill="1" applyBorder="1" applyAlignment="1">
      <alignment/>
    </xf>
    <xf numFmtId="3" fontId="4" fillId="33" borderId="0" xfId="0" applyNumberFormat="1" applyFont="1" applyFill="1" applyBorder="1" applyAlignment="1">
      <alignment horizontal="center"/>
    </xf>
    <xf numFmtId="0" fontId="84" fillId="33" borderId="0" xfId="0" applyFont="1" applyFill="1" applyBorder="1" applyAlignment="1">
      <alignment/>
    </xf>
    <xf numFmtId="166" fontId="8" fillId="33" borderId="15" xfId="0" applyNumberFormat="1" applyFont="1" applyFill="1" applyBorder="1" applyAlignment="1">
      <alignment horizontal="right" indent="2"/>
    </xf>
    <xf numFmtId="166" fontId="8" fillId="33" borderId="30" xfId="0" applyNumberFormat="1" applyFont="1" applyFill="1" applyBorder="1" applyAlignment="1">
      <alignment horizontal="right" indent="2"/>
    </xf>
    <xf numFmtId="166" fontId="0" fillId="33" borderId="15" xfId="0" applyNumberFormat="1" applyFont="1" applyFill="1" applyBorder="1" applyAlignment="1">
      <alignment horizontal="right" indent="2"/>
    </xf>
    <xf numFmtId="166" fontId="0" fillId="33" borderId="30" xfId="0" applyNumberFormat="1" applyFont="1" applyFill="1" applyBorder="1" applyAlignment="1">
      <alignment horizontal="right" indent="2"/>
    </xf>
    <xf numFmtId="0" fontId="0" fillId="33" borderId="18" xfId="0" applyFont="1" applyFill="1" applyBorder="1" applyAlignment="1">
      <alignment/>
    </xf>
    <xf numFmtId="0" fontId="0" fillId="33" borderId="34" xfId="0" applyFont="1" applyFill="1" applyBorder="1" applyAlignment="1">
      <alignment/>
    </xf>
    <xf numFmtId="0" fontId="85" fillId="33" borderId="20" xfId="0" applyFont="1" applyFill="1" applyBorder="1" applyAlignment="1">
      <alignment/>
    </xf>
    <xf numFmtId="0" fontId="86" fillId="33" borderId="0" xfId="0" applyFont="1" applyFill="1" applyAlignment="1">
      <alignment/>
    </xf>
    <xf numFmtId="0" fontId="86" fillId="33" borderId="10" xfId="0" applyFont="1" applyFill="1" applyBorder="1" applyAlignment="1">
      <alignment/>
    </xf>
    <xf numFmtId="0" fontId="15" fillId="33" borderId="0" xfId="0" applyFont="1" applyFill="1" applyAlignment="1">
      <alignment horizontal="center"/>
    </xf>
    <xf numFmtId="166" fontId="79" fillId="33" borderId="15" xfId="0" applyNumberFormat="1" applyFont="1" applyFill="1" applyBorder="1" applyAlignment="1">
      <alignment horizontal="right" indent="2"/>
    </xf>
    <xf numFmtId="166" fontId="79" fillId="33" borderId="30" xfId="0" applyNumberFormat="1" applyFont="1" applyFill="1" applyBorder="1" applyAlignment="1">
      <alignment horizontal="right" indent="2"/>
    </xf>
    <xf numFmtId="166" fontId="81" fillId="33" borderId="15" xfId="0" applyNumberFormat="1" applyFont="1" applyFill="1" applyBorder="1" applyAlignment="1">
      <alignment horizontal="right" indent="2"/>
    </xf>
    <xf numFmtId="166" fontId="81" fillId="33" borderId="30" xfId="0" applyNumberFormat="1" applyFont="1" applyFill="1" applyBorder="1" applyAlignment="1">
      <alignment horizontal="right" indent="2"/>
    </xf>
    <xf numFmtId="166" fontId="0" fillId="33" borderId="18" xfId="0" applyNumberFormat="1" applyFont="1" applyFill="1" applyBorder="1" applyAlignment="1">
      <alignment horizontal="right" indent="2"/>
    </xf>
    <xf numFmtId="166" fontId="81" fillId="33" borderId="18" xfId="0" applyNumberFormat="1" applyFont="1" applyFill="1" applyBorder="1" applyAlignment="1">
      <alignment horizontal="right" indent="2"/>
    </xf>
    <xf numFmtId="166" fontId="81" fillId="33" borderId="34" xfId="0" applyNumberFormat="1" applyFont="1" applyFill="1" applyBorder="1" applyAlignment="1">
      <alignment horizontal="right" indent="2"/>
    </xf>
    <xf numFmtId="0" fontId="87" fillId="33" borderId="20" xfId="0" applyFont="1" applyFill="1" applyBorder="1" applyAlignment="1">
      <alignment/>
    </xf>
    <xf numFmtId="0" fontId="87" fillId="33" borderId="0" xfId="0" applyFont="1" applyFill="1" applyBorder="1" applyAlignment="1">
      <alignment/>
    </xf>
    <xf numFmtId="0" fontId="83" fillId="33" borderId="0" xfId="0" applyFont="1" applyFill="1" applyBorder="1" applyAlignment="1">
      <alignment/>
    </xf>
    <xf numFmtId="166" fontId="8" fillId="33" borderId="36" xfId="0" applyNumberFormat="1" applyFont="1" applyFill="1" applyBorder="1" applyAlignment="1">
      <alignment horizontal="right" indent="2"/>
    </xf>
    <xf numFmtId="166" fontId="79" fillId="33" borderId="36" xfId="0" applyNumberFormat="1" applyFont="1" applyFill="1" applyBorder="1" applyAlignment="1">
      <alignment horizontal="right" indent="2"/>
    </xf>
    <xf numFmtId="166" fontId="79" fillId="33" borderId="37" xfId="0" applyNumberFormat="1" applyFont="1" applyFill="1" applyBorder="1" applyAlignment="1">
      <alignment horizontal="right" indent="2"/>
    </xf>
    <xf numFmtId="0" fontId="0" fillId="33" borderId="0" xfId="0" applyFont="1" applyFill="1" applyBorder="1" applyAlignment="1">
      <alignment vertical="center"/>
    </xf>
    <xf numFmtId="166" fontId="0" fillId="33" borderId="34" xfId="0" applyNumberFormat="1" applyFont="1" applyFill="1" applyBorder="1" applyAlignment="1">
      <alignment horizontal="right" indent="2"/>
    </xf>
    <xf numFmtId="0" fontId="83" fillId="33" borderId="0" xfId="0" applyFont="1" applyFill="1" applyAlignment="1">
      <alignment vertical="center" wrapText="1"/>
    </xf>
    <xf numFmtId="0" fontId="3" fillId="33" borderId="0" xfId="0" applyFont="1" applyFill="1" applyAlignment="1">
      <alignment vertical="center" wrapText="1"/>
    </xf>
    <xf numFmtId="166" fontId="8" fillId="33" borderId="37" xfId="0" applyNumberFormat="1" applyFont="1" applyFill="1" applyBorder="1" applyAlignment="1">
      <alignment horizontal="right" indent="2"/>
    </xf>
    <xf numFmtId="0" fontId="79" fillId="33" borderId="14" xfId="0" applyFont="1" applyFill="1" applyBorder="1" applyAlignment="1">
      <alignment horizontal="left" indent="1"/>
    </xf>
    <xf numFmtId="0" fontId="79" fillId="33" borderId="14" xfId="0" applyFont="1" applyFill="1" applyBorder="1" applyAlignment="1">
      <alignment horizontal="left" indent="2"/>
    </xf>
    <xf numFmtId="0" fontId="83" fillId="33" borderId="0" xfId="0" applyFont="1" applyFill="1" applyBorder="1" applyAlignment="1">
      <alignment vertical="top" wrapText="1"/>
    </xf>
    <xf numFmtId="0" fontId="3" fillId="33" borderId="0" xfId="0" applyFont="1" applyFill="1" applyBorder="1" applyAlignment="1">
      <alignment vertical="top" wrapText="1"/>
    </xf>
    <xf numFmtId="0" fontId="15" fillId="33" borderId="10" xfId="0" applyFont="1" applyFill="1" applyBorder="1" applyAlignment="1">
      <alignment vertical="top" wrapText="1"/>
    </xf>
    <xf numFmtId="0" fontId="4" fillId="33" borderId="0" xfId="0" applyFont="1" applyFill="1" applyAlignment="1">
      <alignment horizontal="center" vertical="top" wrapText="1"/>
    </xf>
    <xf numFmtId="0" fontId="18" fillId="33" borderId="0" xfId="0" applyFont="1" applyFill="1" applyAlignment="1">
      <alignment horizontal="center" vertical="top" wrapText="1"/>
    </xf>
    <xf numFmtId="0" fontId="18" fillId="33" borderId="0" xfId="0" applyFont="1" applyFill="1" applyBorder="1" applyAlignment="1">
      <alignment horizontal="center" vertical="top" wrapText="1"/>
    </xf>
    <xf numFmtId="0" fontId="5" fillId="33" borderId="0" xfId="0" applyFont="1" applyFill="1" applyBorder="1" applyAlignment="1">
      <alignment horizontal="center"/>
    </xf>
    <xf numFmtId="0" fontId="80" fillId="33" borderId="26" xfId="0" applyFont="1" applyFill="1" applyBorder="1" applyAlignment="1">
      <alignment/>
    </xf>
    <xf numFmtId="0" fontId="76" fillId="33" borderId="0" xfId="0" applyFont="1" applyFill="1" applyAlignment="1">
      <alignment/>
    </xf>
    <xf numFmtId="0" fontId="76" fillId="33" borderId="10" xfId="0" applyFont="1" applyFill="1" applyBorder="1" applyAlignment="1">
      <alignment/>
    </xf>
    <xf numFmtId="3" fontId="77" fillId="33" borderId="40" xfId="0" applyNumberFormat="1" applyFont="1" applyFill="1" applyBorder="1" applyAlignment="1">
      <alignment horizontal="center"/>
    </xf>
    <xf numFmtId="0" fontId="88" fillId="33" borderId="0" xfId="0" applyFont="1" applyFill="1" applyBorder="1" applyAlignment="1">
      <alignment/>
    </xf>
    <xf numFmtId="0" fontId="9" fillId="33" borderId="0" xfId="0" applyFont="1" applyFill="1" applyBorder="1" applyAlignment="1">
      <alignment/>
    </xf>
    <xf numFmtId="3" fontId="0" fillId="33" borderId="18" xfId="0" applyNumberFormat="1" applyFont="1" applyFill="1" applyBorder="1" applyAlignment="1">
      <alignment horizontal="center"/>
    </xf>
    <xf numFmtId="0" fontId="7" fillId="33" borderId="0" xfId="0" applyFont="1" applyFill="1" applyBorder="1" applyAlignment="1">
      <alignment horizontal="center"/>
    </xf>
    <xf numFmtId="0" fontId="77" fillId="33" borderId="11" xfId="0" applyFont="1" applyFill="1" applyBorder="1" applyAlignment="1">
      <alignment horizontal="center" vertical="top" wrapText="1"/>
    </xf>
    <xf numFmtId="0" fontId="10" fillId="33" borderId="0" xfId="0" applyFont="1" applyFill="1" applyAlignment="1">
      <alignment/>
    </xf>
    <xf numFmtId="0" fontId="10" fillId="33" borderId="10" xfId="0" applyFont="1" applyFill="1" applyBorder="1" applyAlignment="1">
      <alignment horizontal="left"/>
    </xf>
    <xf numFmtId="0" fontId="7" fillId="33" borderId="0" xfId="0" applyFont="1" applyFill="1" applyAlignment="1">
      <alignment horizontal="left"/>
    </xf>
    <xf numFmtId="3" fontId="77" fillId="33" borderId="11" xfId="0" applyNumberFormat="1" applyFont="1" applyFill="1" applyBorder="1" applyAlignment="1">
      <alignment horizontal="center" vertical="top" wrapText="1"/>
    </xf>
    <xf numFmtId="0" fontId="78" fillId="33" borderId="14" xfId="0" applyFont="1" applyFill="1" applyBorder="1" applyAlignment="1">
      <alignment horizontal="left"/>
    </xf>
    <xf numFmtId="0" fontId="84" fillId="33" borderId="0" xfId="0" applyFont="1" applyFill="1" applyBorder="1" applyAlignment="1">
      <alignment horizontal="left"/>
    </xf>
    <xf numFmtId="0" fontId="79" fillId="33" borderId="14" xfId="0" applyFont="1" applyFill="1" applyBorder="1" applyAlignment="1">
      <alignment horizontal="left"/>
    </xf>
    <xf numFmtId="0" fontId="81" fillId="33" borderId="0" xfId="0" applyFont="1" applyFill="1" applyBorder="1" applyAlignment="1">
      <alignment horizontal="left"/>
    </xf>
    <xf numFmtId="0" fontId="81" fillId="33" borderId="14" xfId="0" applyFont="1" applyFill="1" applyBorder="1" applyAlignment="1">
      <alignment horizontal="left" indent="3"/>
    </xf>
    <xf numFmtId="0" fontId="0" fillId="33" borderId="0" xfId="0" applyFont="1" applyFill="1" applyBorder="1" applyAlignment="1">
      <alignment horizontal="left"/>
    </xf>
    <xf numFmtId="0" fontId="0" fillId="33" borderId="17" xfId="0" applyFont="1" applyFill="1" applyBorder="1" applyAlignment="1">
      <alignment horizontal="left"/>
    </xf>
    <xf numFmtId="0" fontId="0" fillId="33" borderId="31" xfId="0" applyFont="1" applyFill="1" applyBorder="1" applyAlignment="1">
      <alignment horizontal="left"/>
    </xf>
    <xf numFmtId="3" fontId="0" fillId="33" borderId="18" xfId="0" applyNumberFormat="1" applyFont="1" applyFill="1" applyBorder="1" applyAlignment="1">
      <alignment horizontal="left"/>
    </xf>
    <xf numFmtId="0" fontId="0" fillId="33" borderId="18" xfId="0" applyFont="1" applyFill="1" applyBorder="1" applyAlignment="1">
      <alignment horizontal="left"/>
    </xf>
    <xf numFmtId="0" fontId="0" fillId="33" borderId="34" xfId="0" applyFont="1" applyFill="1" applyBorder="1" applyAlignment="1">
      <alignment horizontal="left"/>
    </xf>
    <xf numFmtId="0" fontId="0" fillId="33" borderId="0" xfId="0" applyFont="1" applyFill="1" applyBorder="1" applyAlignment="1">
      <alignment horizontal="left" indent="1"/>
    </xf>
    <xf numFmtId="0" fontId="4" fillId="33" borderId="0" xfId="0" applyFont="1" applyFill="1" applyAlignment="1">
      <alignment/>
    </xf>
    <xf numFmtId="3" fontId="4" fillId="33" borderId="0" xfId="0" applyNumberFormat="1" applyFont="1" applyFill="1" applyAlignment="1">
      <alignment/>
    </xf>
    <xf numFmtId="0" fontId="79" fillId="33" borderId="0" xfId="0" applyFont="1" applyFill="1" applyBorder="1" applyAlignment="1">
      <alignment/>
    </xf>
    <xf numFmtId="164" fontId="5" fillId="33" borderId="0" xfId="0" applyNumberFormat="1" applyFont="1" applyFill="1" applyAlignment="1">
      <alignment horizontal="center"/>
    </xf>
    <xf numFmtId="3" fontId="6" fillId="33" borderId="0" xfId="0" applyNumberFormat="1" applyFont="1" applyFill="1" applyAlignment="1">
      <alignment/>
    </xf>
    <xf numFmtId="0" fontId="0" fillId="33" borderId="0" xfId="0" applyFill="1" applyAlignment="1">
      <alignment/>
    </xf>
    <xf numFmtId="0" fontId="77" fillId="33" borderId="13" xfId="0" applyFont="1" applyFill="1" applyBorder="1" applyAlignment="1">
      <alignment horizontal="center" vertical="center"/>
    </xf>
    <xf numFmtId="0" fontId="77" fillId="33" borderId="41" xfId="0" applyFont="1" applyFill="1" applyBorder="1" applyAlignment="1">
      <alignment horizontal="center" vertical="center"/>
    </xf>
    <xf numFmtId="0" fontId="77" fillId="33" borderId="0" xfId="0" applyFont="1" applyFill="1" applyBorder="1" applyAlignment="1">
      <alignment horizontal="center" vertical="center"/>
    </xf>
    <xf numFmtId="0" fontId="77" fillId="33" borderId="40" xfId="0" applyFont="1" applyFill="1" applyBorder="1" applyAlignment="1">
      <alignment horizontal="center"/>
    </xf>
    <xf numFmtId="0" fontId="77" fillId="33" borderId="29" xfId="0" applyFont="1" applyFill="1" applyBorder="1" applyAlignment="1">
      <alignment horizontal="center" vertical="center"/>
    </xf>
    <xf numFmtId="0" fontId="77" fillId="33" borderId="15" xfId="0" applyFont="1" applyFill="1" applyBorder="1" applyAlignment="1">
      <alignment horizontal="center" vertical="center"/>
    </xf>
    <xf numFmtId="0" fontId="77" fillId="33" borderId="30" xfId="0" applyFont="1" applyFill="1" applyBorder="1" applyAlignment="1">
      <alignment horizontal="center" vertical="center"/>
    </xf>
    <xf numFmtId="3" fontId="77" fillId="33" borderId="13" xfId="0" applyNumberFormat="1" applyFont="1" applyFill="1" applyBorder="1" applyAlignment="1">
      <alignment horizontal="center" vertical="center"/>
    </xf>
    <xf numFmtId="3" fontId="77" fillId="33" borderId="30" xfId="0" applyNumberFormat="1" applyFont="1" applyFill="1" applyBorder="1" applyAlignment="1">
      <alignment horizontal="center" vertical="center"/>
    </xf>
    <xf numFmtId="3" fontId="77" fillId="33" borderId="40" xfId="0" applyNumberFormat="1" applyFont="1" applyFill="1" applyBorder="1" applyAlignment="1">
      <alignment horizontal="center" vertical="center"/>
    </xf>
    <xf numFmtId="3" fontId="77" fillId="33" borderId="41" xfId="0" applyNumberFormat="1" applyFont="1" applyFill="1" applyBorder="1" applyAlignment="1">
      <alignment horizontal="center" vertical="center"/>
    </xf>
    <xf numFmtId="3" fontId="77" fillId="33" borderId="15" xfId="0" applyNumberFormat="1" applyFont="1" applyFill="1" applyBorder="1" applyAlignment="1">
      <alignment horizontal="center" vertical="center"/>
    </xf>
    <xf numFmtId="0" fontId="77" fillId="33" borderId="11" xfId="0" applyFont="1" applyFill="1" applyBorder="1" applyAlignment="1">
      <alignment horizontal="center" vertical="top" wrapText="1"/>
    </xf>
    <xf numFmtId="0" fontId="77" fillId="33" borderId="24" xfId="0" applyFont="1" applyFill="1" applyBorder="1" applyAlignment="1">
      <alignment horizontal="center" vertical="top" wrapText="1"/>
    </xf>
    <xf numFmtId="0" fontId="0" fillId="33" borderId="15" xfId="0" applyFont="1" applyFill="1" applyBorder="1" applyAlignment="1">
      <alignment horizontal="right" indent="2"/>
    </xf>
    <xf numFmtId="0" fontId="0" fillId="33" borderId="30" xfId="0" applyFont="1" applyFill="1" applyBorder="1" applyAlignment="1">
      <alignment horizontal="right" indent="2"/>
    </xf>
    <xf numFmtId="0" fontId="76" fillId="33" borderId="0" xfId="0" applyFont="1" applyFill="1" applyAlignment="1">
      <alignment horizontal="center"/>
    </xf>
    <xf numFmtId="0" fontId="0" fillId="33" borderId="0" xfId="0" applyFill="1" applyAlignment="1">
      <alignment vertical="center"/>
    </xf>
    <xf numFmtId="0" fontId="17" fillId="33" borderId="0" xfId="0" applyFont="1" applyFill="1" applyAlignment="1">
      <alignment vertical="center"/>
    </xf>
    <xf numFmtId="0" fontId="8" fillId="33" borderId="0" xfId="0" applyFont="1" applyFill="1" applyAlignment="1">
      <alignment vertical="center"/>
    </xf>
    <xf numFmtId="0" fontId="89" fillId="33" borderId="0" xfId="53" applyFont="1" applyFill="1" applyAlignment="1" applyProtection="1">
      <alignment horizontal="left" vertical="center" indent="1"/>
      <protection/>
    </xf>
    <xf numFmtId="0" fontId="85" fillId="33" borderId="0" xfId="0" applyFont="1" applyFill="1" applyAlignment="1">
      <alignment horizontal="left" vertical="center" indent="1"/>
    </xf>
    <xf numFmtId="0" fontId="0" fillId="33" borderId="0" xfId="0" applyFont="1" applyFill="1" applyAlignment="1">
      <alignment vertical="center"/>
    </xf>
    <xf numFmtId="0" fontId="90" fillId="33" borderId="0" xfId="0" applyFont="1" applyFill="1" applyAlignment="1">
      <alignment horizontal="left" vertical="center"/>
    </xf>
    <xf numFmtId="0" fontId="91" fillId="33" borderId="0" xfId="0" applyFont="1" applyFill="1" applyAlignment="1">
      <alignment horizontal="left" vertical="center" indent="1"/>
    </xf>
    <xf numFmtId="0" fontId="19" fillId="34" borderId="0" xfId="57" applyNumberFormat="1" applyFont="1" applyFill="1" applyBorder="1" applyAlignment="1" applyProtection="1">
      <alignment/>
      <protection locked="0"/>
    </xf>
    <xf numFmtId="0" fontId="21" fillId="34" borderId="0" xfId="57" applyNumberFormat="1" applyFont="1" applyFill="1" applyBorder="1" applyAlignment="1" applyProtection="1">
      <alignment horizontal="left"/>
      <protection locked="0"/>
    </xf>
    <xf numFmtId="0" fontId="19" fillId="34" borderId="0" xfId="57" applyNumberFormat="1" applyFont="1" applyFill="1" applyBorder="1" applyAlignment="1" applyProtection="1">
      <alignment horizontal="left"/>
      <protection locked="0"/>
    </xf>
    <xf numFmtId="0" fontId="12" fillId="35" borderId="0" xfId="57" applyFont="1" applyFill="1">
      <alignment/>
      <protection/>
    </xf>
    <xf numFmtId="0" fontId="22" fillId="34" borderId="42" xfId="57" applyNumberFormat="1" applyFont="1" applyFill="1" applyBorder="1" applyAlignment="1" applyProtection="1">
      <alignment horizontal="left"/>
      <protection locked="0"/>
    </xf>
    <xf numFmtId="0" fontId="19" fillId="34" borderId="42" xfId="57" applyNumberFormat="1" applyFont="1" applyFill="1" applyBorder="1" applyAlignment="1" applyProtection="1">
      <alignment horizontal="left"/>
      <protection locked="0"/>
    </xf>
    <xf numFmtId="0" fontId="92" fillId="34" borderId="10" xfId="57" applyNumberFormat="1" applyFont="1" applyFill="1" applyBorder="1" applyAlignment="1" applyProtection="1">
      <alignment horizontal="left"/>
      <protection locked="0"/>
    </xf>
    <xf numFmtId="0" fontId="12" fillId="34" borderId="0" xfId="57" applyFont="1" applyFill="1" applyBorder="1">
      <alignment/>
      <protection/>
    </xf>
    <xf numFmtId="0" fontId="19" fillId="34" borderId="43" xfId="57" applyFont="1" applyFill="1" applyBorder="1" applyAlignment="1">
      <alignment horizontal="center" vertical="center"/>
      <protection/>
    </xf>
    <xf numFmtId="0" fontId="19" fillId="34" borderId="44" xfId="57" applyFont="1" applyFill="1" applyBorder="1" applyAlignment="1">
      <alignment horizontal="center" vertical="center"/>
      <protection/>
    </xf>
    <xf numFmtId="0" fontId="19" fillId="34" borderId="44" xfId="57" applyFont="1" applyFill="1" applyBorder="1" applyAlignment="1">
      <alignment horizontal="center" vertical="center"/>
      <protection/>
    </xf>
    <xf numFmtId="3" fontId="19" fillId="34" borderId="43" xfId="57" applyNumberFormat="1" applyFont="1" applyFill="1" applyBorder="1" applyAlignment="1">
      <alignment horizontal="center" vertical="center"/>
      <protection/>
    </xf>
    <xf numFmtId="3" fontId="19" fillId="34" borderId="44" xfId="57" applyNumberFormat="1" applyFont="1" applyFill="1" applyBorder="1" applyAlignment="1">
      <alignment horizontal="center" vertical="center"/>
      <protection/>
    </xf>
    <xf numFmtId="0" fontId="19" fillId="34" borderId="45" xfId="57" applyFont="1" applyFill="1" applyBorder="1" applyAlignment="1">
      <alignment vertical="center"/>
      <protection/>
    </xf>
    <xf numFmtId="166" fontId="13" fillId="34" borderId="45" xfId="57" applyNumberFormat="1" applyFont="1" applyFill="1" applyBorder="1" applyAlignment="1">
      <alignment horizontal="center" vertical="center"/>
      <protection/>
    </xf>
    <xf numFmtId="166" fontId="13" fillId="34" borderId="46" xfId="57" applyNumberFormat="1" applyFont="1" applyFill="1" applyBorder="1" applyAlignment="1">
      <alignment horizontal="center" vertical="center"/>
      <protection/>
    </xf>
    <xf numFmtId="166" fontId="13" fillId="34" borderId="44" xfId="57" applyNumberFormat="1" applyFont="1" applyFill="1" applyBorder="1" applyAlignment="1">
      <alignment horizontal="center" vertical="center"/>
      <protection/>
    </xf>
    <xf numFmtId="0" fontId="8" fillId="34" borderId="47" xfId="57" applyFont="1" applyFill="1" applyBorder="1" applyAlignment="1">
      <alignment vertical="center"/>
      <protection/>
    </xf>
    <xf numFmtId="166" fontId="12" fillId="34" borderId="47" xfId="57" applyNumberFormat="1" applyFont="1" applyFill="1" applyBorder="1" applyAlignment="1">
      <alignment horizontal="center" vertical="center"/>
      <protection/>
    </xf>
    <xf numFmtId="166" fontId="81" fillId="34" borderId="48" xfId="57" applyNumberFormat="1" applyFont="1" applyFill="1" applyBorder="1" applyAlignment="1">
      <alignment horizontal="center" vertical="center"/>
      <protection/>
    </xf>
    <xf numFmtId="166" fontId="0" fillId="34" borderId="47" xfId="57" applyNumberFormat="1" applyFont="1" applyFill="1" applyBorder="1" applyAlignment="1">
      <alignment horizontal="center" vertical="center"/>
      <protection/>
    </xf>
    <xf numFmtId="166" fontId="81" fillId="34" borderId="47" xfId="57" applyNumberFormat="1" applyFont="1" applyFill="1" applyBorder="1" applyAlignment="1">
      <alignment horizontal="center" vertical="center"/>
      <protection/>
    </xf>
    <xf numFmtId="0" fontId="8" fillId="34" borderId="47" xfId="57" applyFont="1" applyFill="1" applyBorder="1" applyAlignment="1">
      <alignment horizontal="left" vertical="center"/>
      <protection/>
    </xf>
    <xf numFmtId="166" fontId="0" fillId="34" borderId="47" xfId="57" applyNumberFormat="1" applyFont="1" applyFill="1" applyBorder="1" applyAlignment="1">
      <alignment horizontal="center" vertical="center"/>
      <protection/>
    </xf>
    <xf numFmtId="0" fontId="13" fillId="34" borderId="47" xfId="57" applyFont="1" applyFill="1" applyBorder="1" applyAlignment="1">
      <alignment vertical="center"/>
      <protection/>
    </xf>
    <xf numFmtId="0" fontId="19" fillId="34" borderId="47" xfId="57" applyFont="1" applyFill="1" applyBorder="1" applyAlignment="1">
      <alignment vertical="center"/>
      <protection/>
    </xf>
    <xf numFmtId="166" fontId="13" fillId="34" borderId="47" xfId="57" applyNumberFormat="1" applyFont="1" applyFill="1" applyBorder="1" applyAlignment="1">
      <alignment horizontal="center" vertical="center"/>
      <protection/>
    </xf>
    <xf numFmtId="166" fontId="8" fillId="34" borderId="47" xfId="57" applyNumberFormat="1" applyFont="1" applyFill="1" applyBorder="1" applyAlignment="1">
      <alignment horizontal="center" vertical="center"/>
      <protection/>
    </xf>
    <xf numFmtId="166" fontId="8" fillId="34" borderId="47" xfId="57" applyNumberFormat="1" applyFont="1" applyFill="1" applyBorder="1" applyAlignment="1">
      <alignment horizontal="center" vertical="center"/>
      <protection/>
    </xf>
    <xf numFmtId="166" fontId="79" fillId="34" borderId="47" xfId="57" applyNumberFormat="1" applyFont="1" applyFill="1" applyBorder="1" applyAlignment="1">
      <alignment horizontal="center" vertical="center"/>
      <protection/>
    </xf>
    <xf numFmtId="0" fontId="19" fillId="34" borderId="49" xfId="57" applyFont="1" applyFill="1" applyBorder="1">
      <alignment/>
      <protection/>
    </xf>
    <xf numFmtId="166" fontId="8" fillId="34" borderId="49" xfId="57" applyNumberFormat="1" applyFont="1" applyFill="1" applyBorder="1" applyAlignment="1">
      <alignment horizontal="right"/>
      <protection/>
    </xf>
    <xf numFmtId="166" fontId="19" fillId="34" borderId="49" xfId="57" applyNumberFormat="1" applyFont="1" applyFill="1" applyBorder="1">
      <alignment/>
      <protection/>
    </xf>
    <xf numFmtId="166" fontId="26" fillId="34" borderId="49" xfId="57" applyNumberFormat="1" applyFont="1" applyFill="1" applyBorder="1">
      <alignment/>
      <protection/>
    </xf>
    <xf numFmtId="0" fontId="12" fillId="34" borderId="49" xfId="57" applyFont="1" applyFill="1" applyBorder="1" applyAlignment="1">
      <alignment horizontal="center" vertical="center"/>
      <protection/>
    </xf>
    <xf numFmtId="0" fontId="8" fillId="34" borderId="0" xfId="57" applyFont="1" applyFill="1" applyBorder="1">
      <alignment/>
      <protection/>
    </xf>
    <xf numFmtId="3" fontId="8" fillId="34" borderId="0" xfId="57" applyNumberFormat="1" applyFont="1" applyFill="1" applyBorder="1" applyAlignment="1">
      <alignment horizontal="right"/>
      <protection/>
    </xf>
    <xf numFmtId="0" fontId="19" fillId="34" borderId="0" xfId="57" applyFont="1" applyFill="1" applyBorder="1">
      <alignment/>
      <protection/>
    </xf>
    <xf numFmtId="0" fontId="12" fillId="36" borderId="0" xfId="57" applyFont="1" applyFill="1">
      <alignment/>
      <protection/>
    </xf>
    <xf numFmtId="0" fontId="17" fillId="34" borderId="0" xfId="57" applyFont="1" applyFill="1" applyAlignment="1">
      <alignment horizontal="left" vertical="center"/>
      <protection/>
    </xf>
    <xf numFmtId="0" fontId="0" fillId="34" borderId="0" xfId="57" applyFont="1" applyFill="1">
      <alignment/>
      <protection/>
    </xf>
    <xf numFmtId="0" fontId="81" fillId="34" borderId="0" xfId="57" applyFont="1" applyFill="1" applyAlignment="1">
      <alignment horizontal="left" vertical="center"/>
      <protection/>
    </xf>
    <xf numFmtId="0" fontId="81" fillId="34" borderId="0" xfId="57" applyFont="1" applyFill="1" applyAlignment="1">
      <alignment vertical="center"/>
      <protection/>
    </xf>
    <xf numFmtId="3" fontId="79" fillId="34" borderId="0" xfId="57" applyNumberFormat="1" applyFont="1" applyFill="1" applyBorder="1" applyAlignment="1">
      <alignment horizontal="right" vertical="center"/>
      <protection/>
    </xf>
    <xf numFmtId="0" fontId="79" fillId="34" borderId="0" xfId="57" applyFont="1" applyFill="1" applyBorder="1" applyAlignment="1">
      <alignment vertical="center"/>
      <protection/>
    </xf>
    <xf numFmtId="0" fontId="0" fillId="34" borderId="0" xfId="57" applyFont="1" applyFill="1" applyAlignment="1">
      <alignment horizontal="center"/>
      <protection/>
    </xf>
    <xf numFmtId="0" fontId="0" fillId="34" borderId="0" xfId="58" applyFont="1" applyFill="1" applyBorder="1">
      <alignment/>
      <protection/>
    </xf>
    <xf numFmtId="2" fontId="0" fillId="34" borderId="0" xfId="58" applyNumberFormat="1" applyFont="1" applyFill="1" applyBorder="1">
      <alignment/>
      <protection/>
    </xf>
    <xf numFmtId="0" fontId="11" fillId="36" borderId="50" xfId="58" applyNumberFormat="1" applyFont="1" applyFill="1" applyBorder="1" applyAlignment="1" applyProtection="1">
      <alignment/>
      <protection locked="0"/>
    </xf>
    <xf numFmtId="0" fontId="0" fillId="36" borderId="50" xfId="58" applyFont="1" applyFill="1" applyBorder="1">
      <alignment/>
      <protection/>
    </xf>
    <xf numFmtId="2" fontId="0" fillId="36" borderId="50" xfId="58" applyNumberFormat="1" applyFont="1" applyFill="1" applyBorder="1">
      <alignment/>
      <protection/>
    </xf>
    <xf numFmtId="2" fontId="0" fillId="36" borderId="51" xfId="58" applyNumberFormat="1" applyFont="1" applyFill="1" applyBorder="1">
      <alignment/>
      <protection/>
    </xf>
    <xf numFmtId="0" fontId="0" fillId="34" borderId="0" xfId="58" applyFont="1" applyFill="1">
      <alignment/>
      <protection/>
    </xf>
    <xf numFmtId="0" fontId="12" fillId="36" borderId="0" xfId="58" applyFont="1" applyFill="1">
      <alignment/>
      <protection/>
    </xf>
    <xf numFmtId="2" fontId="0" fillId="36" borderId="0" xfId="58" applyNumberFormat="1" applyFont="1" applyFill="1">
      <alignment/>
      <protection/>
    </xf>
    <xf numFmtId="0" fontId="0" fillId="36" borderId="0" xfId="58" applyFont="1" applyFill="1">
      <alignment/>
      <protection/>
    </xf>
    <xf numFmtId="0" fontId="13" fillId="36" borderId="0" xfId="58" applyFont="1" applyFill="1" applyAlignment="1">
      <alignment horizontal="left" vertical="top"/>
      <protection/>
    </xf>
    <xf numFmtId="2" fontId="0" fillId="36" borderId="0" xfId="58" applyNumberFormat="1" applyFont="1" applyFill="1" applyBorder="1">
      <alignment/>
      <protection/>
    </xf>
    <xf numFmtId="0" fontId="7" fillId="33" borderId="0" xfId="0" applyFont="1" applyFill="1" applyBorder="1" applyAlignment="1">
      <alignment horizontal="center"/>
    </xf>
    <xf numFmtId="0" fontId="77" fillId="33" borderId="52" xfId="0" applyFont="1" applyFill="1" applyBorder="1" applyAlignment="1">
      <alignment horizontal="center" vertical="center" wrapText="1"/>
    </xf>
    <xf numFmtId="0" fontId="77" fillId="33" borderId="53" xfId="0" applyFont="1" applyFill="1" applyBorder="1" applyAlignment="1">
      <alignment horizontal="center" vertical="center" wrapText="1"/>
    </xf>
    <xf numFmtId="0" fontId="77" fillId="33" borderId="52" xfId="0" applyFont="1" applyFill="1" applyBorder="1" applyAlignment="1">
      <alignment horizontal="center" vertical="center"/>
    </xf>
    <xf numFmtId="0" fontId="77" fillId="33" borderId="53" xfId="0" applyFont="1" applyFill="1" applyBorder="1" applyAlignment="1">
      <alignment horizontal="center" vertical="center"/>
    </xf>
    <xf numFmtId="0" fontId="77" fillId="33" borderId="11" xfId="0" applyFont="1" applyFill="1" applyBorder="1" applyAlignment="1">
      <alignment horizontal="center" vertical="center"/>
    </xf>
    <xf numFmtId="0" fontId="77" fillId="33" borderId="13" xfId="0" applyFont="1" applyFill="1" applyBorder="1" applyAlignment="1">
      <alignment horizontal="center" vertical="center"/>
    </xf>
    <xf numFmtId="0" fontId="77" fillId="33" borderId="12" xfId="0" applyFont="1" applyFill="1" applyBorder="1" applyAlignment="1">
      <alignment horizontal="center" vertical="center"/>
    </xf>
    <xf numFmtId="0" fontId="77" fillId="33" borderId="41" xfId="0" applyFont="1" applyFill="1" applyBorder="1" applyAlignment="1">
      <alignment horizontal="center" vertical="center"/>
    </xf>
    <xf numFmtId="0" fontId="77" fillId="33" borderId="54" xfId="0" applyFont="1" applyFill="1" applyBorder="1" applyAlignment="1">
      <alignment horizontal="center" vertical="center"/>
    </xf>
    <xf numFmtId="0" fontId="77" fillId="33" borderId="39" xfId="0" applyFont="1" applyFill="1" applyBorder="1" applyAlignment="1">
      <alignment horizontal="center" vertical="center"/>
    </xf>
    <xf numFmtId="0" fontId="77" fillId="33" borderId="14" xfId="0" applyFont="1" applyFill="1" applyBorder="1" applyAlignment="1">
      <alignment horizontal="center" vertical="center"/>
    </xf>
    <xf numFmtId="0" fontId="77" fillId="33" borderId="0" xfId="0" applyFont="1" applyFill="1" applyBorder="1" applyAlignment="1">
      <alignment horizontal="center" vertical="center"/>
    </xf>
    <xf numFmtId="0" fontId="77" fillId="33" borderId="55" xfId="0" applyFont="1" applyFill="1" applyBorder="1" applyAlignment="1">
      <alignment horizontal="center" vertical="center"/>
    </xf>
    <xf numFmtId="0" fontId="77" fillId="33" borderId="56" xfId="0" applyFont="1" applyFill="1" applyBorder="1" applyAlignment="1">
      <alignment horizontal="center" vertical="center"/>
    </xf>
    <xf numFmtId="0" fontId="77" fillId="33" borderId="57" xfId="0" applyFont="1" applyFill="1" applyBorder="1" applyAlignment="1">
      <alignment horizontal="center" vertical="center"/>
    </xf>
    <xf numFmtId="0" fontId="77" fillId="33" borderId="58" xfId="0" applyFont="1" applyFill="1" applyBorder="1" applyAlignment="1">
      <alignment horizontal="center" vertical="center"/>
    </xf>
    <xf numFmtId="0" fontId="77" fillId="33" borderId="11" xfId="0" applyFont="1" applyFill="1" applyBorder="1" applyAlignment="1">
      <alignment horizontal="center" vertical="top" wrapText="1"/>
    </xf>
    <xf numFmtId="0" fontId="77" fillId="33" borderId="15" xfId="0" applyFont="1" applyFill="1" applyBorder="1" applyAlignment="1">
      <alignment horizontal="center" vertical="top" wrapText="1"/>
    </xf>
    <xf numFmtId="0" fontId="77" fillId="33" borderId="24" xfId="0" applyFont="1" applyFill="1" applyBorder="1" applyAlignment="1">
      <alignment horizontal="center" vertical="top" wrapText="1"/>
    </xf>
    <xf numFmtId="0" fontId="77" fillId="33" borderId="30" xfId="0" applyFont="1" applyFill="1" applyBorder="1" applyAlignment="1">
      <alignment horizontal="center" vertical="top" wrapText="1"/>
    </xf>
    <xf numFmtId="0" fontId="77" fillId="33" borderId="12" xfId="0" applyFont="1" applyFill="1" applyBorder="1" applyAlignment="1">
      <alignment horizontal="center" vertical="top" wrapText="1"/>
    </xf>
    <xf numFmtId="0" fontId="77" fillId="33" borderId="16" xfId="0" applyFont="1" applyFill="1" applyBorder="1" applyAlignment="1">
      <alignment horizontal="center" vertical="top" wrapText="1"/>
    </xf>
    <xf numFmtId="0" fontId="77" fillId="33" borderId="11" xfId="0" applyFont="1" applyFill="1" applyBorder="1" applyAlignment="1">
      <alignment horizontal="center" vertical="top"/>
    </xf>
    <xf numFmtId="0" fontId="77" fillId="33" borderId="15" xfId="0" applyFont="1" applyFill="1" applyBorder="1" applyAlignment="1">
      <alignment horizontal="center" vertical="top"/>
    </xf>
    <xf numFmtId="3" fontId="77" fillId="33" borderId="11" xfId="0" applyNumberFormat="1" applyFont="1" applyFill="1" applyBorder="1" applyAlignment="1">
      <alignment horizontal="center" vertical="top" wrapText="1"/>
    </xf>
    <xf numFmtId="3" fontId="77" fillId="33" borderId="15" xfId="0" applyNumberFormat="1" applyFont="1" applyFill="1" applyBorder="1" applyAlignment="1">
      <alignment horizontal="center" vertical="top" wrapText="1"/>
    </xf>
    <xf numFmtId="0" fontId="19" fillId="34" borderId="48" xfId="57" applyFont="1" applyFill="1" applyBorder="1" applyAlignment="1">
      <alignment horizontal="center" vertical="center" wrapText="1"/>
      <protection/>
    </xf>
    <xf numFmtId="0" fontId="19" fillId="34" borderId="47" xfId="57" applyFont="1" applyFill="1" applyBorder="1" applyAlignment="1">
      <alignment horizontal="center" vertical="center" wrapText="1"/>
      <protection/>
    </xf>
    <xf numFmtId="0" fontId="19" fillId="34" borderId="49" xfId="57" applyFont="1" applyFill="1" applyBorder="1" applyAlignment="1">
      <alignment horizontal="center" vertical="center" wrapText="1"/>
      <protection/>
    </xf>
    <xf numFmtId="0" fontId="19" fillId="34" borderId="59" xfId="57" applyFont="1" applyFill="1" applyBorder="1" applyAlignment="1">
      <alignment horizontal="center" vertical="center" wrapText="1"/>
      <protection/>
    </xf>
    <xf numFmtId="0" fontId="19" fillId="34" borderId="60" xfId="57" applyFont="1" applyFill="1" applyBorder="1" applyAlignment="1">
      <alignment horizontal="center" vertical="center" wrapText="1"/>
      <protection/>
    </xf>
    <xf numFmtId="0" fontId="19" fillId="34" borderId="43" xfId="57" applyFont="1" applyFill="1" applyBorder="1" applyAlignment="1">
      <alignment horizontal="center" vertical="center" wrapText="1"/>
      <protection/>
    </xf>
    <xf numFmtId="0" fontId="81" fillId="34" borderId="0" xfId="57" applyFont="1" applyFill="1" applyAlignment="1">
      <alignment horizontal="left" vertical="center" wrapText="1"/>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ΤΟΥΡΙΣΜΟΣ"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5.png" /></Relationships>
</file>

<file path=xl/drawings/_rels/drawing11.xml.rels><?xml version="1.0" encoding="utf-8" standalone="yes"?><Relationships xmlns="http://schemas.openxmlformats.org/package/2006/relationships"><Relationship Id="rId1" Type="http://schemas.openxmlformats.org/officeDocument/2006/relationships/image" Target="../media/image7.png" /></Relationships>
</file>

<file path=xl/drawings/_rels/drawing12.xml.rels><?xml version="1.0" encoding="utf-8" standalone="yes"?><Relationships xmlns="http://schemas.openxmlformats.org/package/2006/relationships"><Relationship Id="rId1" Type="http://schemas.openxmlformats.org/officeDocument/2006/relationships/image" Target="../media/image5.png" /></Relationships>
</file>

<file path=xl/drawings/_rels/drawing13.xml.rels><?xml version="1.0" encoding="utf-8" standalone="yes"?><Relationships xmlns="http://schemas.openxmlformats.org/package/2006/relationships"><Relationship Id="rId1" Type="http://schemas.openxmlformats.org/officeDocument/2006/relationships/image" Target="../media/image5.png" /></Relationships>
</file>

<file path=xl/drawings/_rels/drawing14.xml.rels><?xml version="1.0" encoding="utf-8" standalone="yes"?><Relationships xmlns="http://schemas.openxmlformats.org/package/2006/relationships"><Relationship Id="rId1" Type="http://schemas.openxmlformats.org/officeDocument/2006/relationships/image" Target="../media/image8.png" /></Relationships>
</file>

<file path=xl/drawings/_rels/drawing15.xml.rels><?xml version="1.0" encoding="utf-8" standalone="yes"?><Relationships xmlns="http://schemas.openxmlformats.org/package/2006/relationships"><Relationship Id="rId1" Type="http://schemas.openxmlformats.org/officeDocument/2006/relationships/image" Target="../media/image9.png" /></Relationships>
</file>

<file path=xl/drawings/_rels/drawing16.xml.rels><?xml version="1.0" encoding="utf-8" standalone="yes"?><Relationships xmlns="http://schemas.openxmlformats.org/package/2006/relationships"><Relationship Id="rId1" Type="http://schemas.openxmlformats.org/officeDocument/2006/relationships/image" Target="../media/image5.png" /></Relationships>
</file>

<file path=xl/drawings/_rels/drawing17.xml.rels><?xml version="1.0" encoding="utf-8" standalone="yes"?><Relationships xmlns="http://schemas.openxmlformats.org/package/2006/relationships"><Relationship Id="rId1" Type="http://schemas.openxmlformats.org/officeDocument/2006/relationships/image" Target="../media/image10.png" /></Relationships>
</file>

<file path=xl/drawings/_rels/drawing18.xml.rels><?xml version="1.0" encoding="utf-8" standalone="yes"?><Relationships xmlns="http://schemas.openxmlformats.org/package/2006/relationships"><Relationship Id="rId1" Type="http://schemas.openxmlformats.org/officeDocument/2006/relationships/image" Target="../media/image5.png" /></Relationships>
</file>

<file path=xl/drawings/_rels/drawing19.xml.rels><?xml version="1.0" encoding="utf-8" standalone="yes"?><Relationships xmlns="http://schemas.openxmlformats.org/package/2006/relationships"><Relationship Id="rId1" Type="http://schemas.openxmlformats.org/officeDocument/2006/relationships/image" Target="../media/image5.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20.xml.rels><?xml version="1.0" encoding="utf-8" standalone="yes"?><Relationships xmlns="http://schemas.openxmlformats.org/package/2006/relationships"><Relationship Id="rId1" Type="http://schemas.openxmlformats.org/officeDocument/2006/relationships/image" Target="../media/image11.png" /></Relationships>
</file>

<file path=xl/drawings/_rels/drawing21.xml.rels><?xml version="1.0" encoding="utf-8" standalone="yes"?><Relationships xmlns="http://schemas.openxmlformats.org/package/2006/relationships"><Relationship Id="rId1" Type="http://schemas.openxmlformats.org/officeDocument/2006/relationships/image" Target="../media/image5.png" /></Relationships>
</file>

<file path=xl/drawings/_rels/drawing22.xml.rels><?xml version="1.0" encoding="utf-8" standalone="yes"?><Relationships xmlns="http://schemas.openxmlformats.org/package/2006/relationships"><Relationship Id="rId1" Type="http://schemas.openxmlformats.org/officeDocument/2006/relationships/image" Target="../media/image12.png" /></Relationships>
</file>

<file path=xl/drawings/_rels/drawing23.xml.rels><?xml version="1.0" encoding="utf-8" standalone="yes"?><Relationships xmlns="http://schemas.openxmlformats.org/package/2006/relationships"><Relationship Id="rId1" Type="http://schemas.openxmlformats.org/officeDocument/2006/relationships/image" Target="../media/image13.png" /></Relationships>
</file>

<file path=xl/drawings/_rels/drawing24.xml.rels><?xml version="1.0" encoding="utf-8" standalone="yes"?><Relationships xmlns="http://schemas.openxmlformats.org/package/2006/relationships"><Relationship Id="rId1" Type="http://schemas.openxmlformats.org/officeDocument/2006/relationships/image" Target="../media/image5.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4.png" /></Relationships>
</file>

<file path=xl/drawings/_rels/drawing5.xml.rels><?xml version="1.0" encoding="utf-8" standalone="yes"?><Relationships xmlns="http://schemas.openxmlformats.org/package/2006/relationships"><Relationship Id="rId1" Type="http://schemas.openxmlformats.org/officeDocument/2006/relationships/image" Target="../media/image5.png" /></Relationships>
</file>

<file path=xl/drawings/_rels/drawing6.xml.rels><?xml version="1.0" encoding="utf-8" standalone="yes"?><Relationships xmlns="http://schemas.openxmlformats.org/package/2006/relationships"><Relationship Id="rId1" Type="http://schemas.openxmlformats.org/officeDocument/2006/relationships/image" Target="../media/image5.png" /></Relationships>
</file>

<file path=xl/drawings/_rels/drawing7.xml.rels><?xml version="1.0" encoding="utf-8" standalone="yes"?><Relationships xmlns="http://schemas.openxmlformats.org/package/2006/relationships"><Relationship Id="rId1" Type="http://schemas.openxmlformats.org/officeDocument/2006/relationships/image" Target="../media/image5.png" /></Relationships>
</file>

<file path=xl/drawings/_rels/drawing8.xml.rels><?xml version="1.0" encoding="utf-8" standalone="yes"?><Relationships xmlns="http://schemas.openxmlformats.org/package/2006/relationships"><Relationship Id="rId1" Type="http://schemas.openxmlformats.org/officeDocument/2006/relationships/image" Target="../media/image5.png" /></Relationships>
</file>

<file path=xl/drawings/_rels/drawing9.xml.rels><?xml version="1.0" encoding="utf-8" standalone="yes"?><Relationships xmlns="http://schemas.openxmlformats.org/package/2006/relationships"><Relationship Id="rId1" Type="http://schemas.openxmlformats.org/officeDocument/2006/relationships/image" Target="../media/image6.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7839075</xdr:colOff>
      <xdr:row>0</xdr:row>
      <xdr:rowOff>142875</xdr:rowOff>
    </xdr:from>
    <xdr:to>
      <xdr:col>1</xdr:col>
      <xdr:colOff>8753475</xdr:colOff>
      <xdr:row>1</xdr:row>
      <xdr:rowOff>333375</xdr:rowOff>
    </xdr:to>
    <xdr:pic>
      <xdr:nvPicPr>
        <xdr:cNvPr id="1" name="Picture 1" descr="StatlogoSm1"/>
        <xdr:cNvPicPr preferRelativeResize="1">
          <a:picLocks noChangeAspect="1"/>
        </xdr:cNvPicPr>
      </xdr:nvPicPr>
      <xdr:blipFill>
        <a:blip r:embed="rId1"/>
        <a:stretch>
          <a:fillRect/>
        </a:stretch>
      </xdr:blipFill>
      <xdr:spPr>
        <a:xfrm>
          <a:off x="7981950" y="142875"/>
          <a:ext cx="914400" cy="57150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904875</xdr:colOff>
      <xdr:row>0</xdr:row>
      <xdr:rowOff>257175</xdr:rowOff>
    </xdr:from>
    <xdr:to>
      <xdr:col>12</xdr:col>
      <xdr:colOff>771525</xdr:colOff>
      <xdr:row>2</xdr:row>
      <xdr:rowOff>0</xdr:rowOff>
    </xdr:to>
    <xdr:pic>
      <xdr:nvPicPr>
        <xdr:cNvPr id="1" name="Picture 2" descr="StatlogoSm1"/>
        <xdr:cNvPicPr preferRelativeResize="1">
          <a:picLocks noChangeAspect="1"/>
        </xdr:cNvPicPr>
      </xdr:nvPicPr>
      <xdr:blipFill>
        <a:blip r:embed="rId1"/>
        <a:stretch>
          <a:fillRect/>
        </a:stretch>
      </xdr:blipFill>
      <xdr:spPr>
        <a:xfrm>
          <a:off x="6134100" y="257175"/>
          <a:ext cx="847725" cy="4095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238125</xdr:colOff>
      <xdr:row>0</xdr:row>
      <xdr:rowOff>314325</xdr:rowOff>
    </xdr:from>
    <xdr:to>
      <xdr:col>9</xdr:col>
      <xdr:colOff>38100</xdr:colOff>
      <xdr:row>1</xdr:row>
      <xdr:rowOff>266700</xdr:rowOff>
    </xdr:to>
    <xdr:pic>
      <xdr:nvPicPr>
        <xdr:cNvPr id="1" name="Picture 2" descr="StatlogoSm1"/>
        <xdr:cNvPicPr preferRelativeResize="1">
          <a:picLocks noChangeAspect="1"/>
        </xdr:cNvPicPr>
      </xdr:nvPicPr>
      <xdr:blipFill>
        <a:blip r:embed="rId1"/>
        <a:stretch>
          <a:fillRect/>
        </a:stretch>
      </xdr:blipFill>
      <xdr:spPr>
        <a:xfrm>
          <a:off x="6429375" y="314325"/>
          <a:ext cx="723900" cy="33337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895350</xdr:colOff>
      <xdr:row>0</xdr:row>
      <xdr:rowOff>285750</xdr:rowOff>
    </xdr:from>
    <xdr:to>
      <xdr:col>12</xdr:col>
      <xdr:colOff>676275</xdr:colOff>
      <xdr:row>2</xdr:row>
      <xdr:rowOff>9525</xdr:rowOff>
    </xdr:to>
    <xdr:pic>
      <xdr:nvPicPr>
        <xdr:cNvPr id="1" name="Picture 2" descr="StatlogoSm1"/>
        <xdr:cNvPicPr preferRelativeResize="1">
          <a:picLocks noChangeAspect="1"/>
        </xdr:cNvPicPr>
      </xdr:nvPicPr>
      <xdr:blipFill>
        <a:blip r:embed="rId1"/>
        <a:stretch>
          <a:fillRect/>
        </a:stretch>
      </xdr:blipFill>
      <xdr:spPr>
        <a:xfrm>
          <a:off x="6934200" y="285750"/>
          <a:ext cx="847725" cy="39052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885825</xdr:colOff>
      <xdr:row>0</xdr:row>
      <xdr:rowOff>285750</xdr:rowOff>
    </xdr:from>
    <xdr:to>
      <xdr:col>10</xdr:col>
      <xdr:colOff>828675</xdr:colOff>
      <xdr:row>1</xdr:row>
      <xdr:rowOff>266700</xdr:rowOff>
    </xdr:to>
    <xdr:pic>
      <xdr:nvPicPr>
        <xdr:cNvPr id="1" name="Picture 2" descr="StatlogoSm1"/>
        <xdr:cNvPicPr preferRelativeResize="1">
          <a:picLocks noChangeAspect="1"/>
        </xdr:cNvPicPr>
      </xdr:nvPicPr>
      <xdr:blipFill>
        <a:blip r:embed="rId1"/>
        <a:stretch>
          <a:fillRect/>
        </a:stretch>
      </xdr:blipFill>
      <xdr:spPr>
        <a:xfrm>
          <a:off x="6496050" y="285750"/>
          <a:ext cx="847725" cy="361950"/>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76200</xdr:colOff>
      <xdr:row>0</xdr:row>
      <xdr:rowOff>28575</xdr:rowOff>
    </xdr:from>
    <xdr:to>
      <xdr:col>10</xdr:col>
      <xdr:colOff>809625</xdr:colOff>
      <xdr:row>1</xdr:row>
      <xdr:rowOff>28575</xdr:rowOff>
    </xdr:to>
    <xdr:pic>
      <xdr:nvPicPr>
        <xdr:cNvPr id="1" name="Picture 2" descr="StatlogoSm1"/>
        <xdr:cNvPicPr preferRelativeResize="1">
          <a:picLocks noChangeAspect="1"/>
        </xdr:cNvPicPr>
      </xdr:nvPicPr>
      <xdr:blipFill>
        <a:blip r:embed="rId1"/>
        <a:stretch>
          <a:fillRect/>
        </a:stretch>
      </xdr:blipFill>
      <xdr:spPr>
        <a:xfrm>
          <a:off x="5610225" y="28575"/>
          <a:ext cx="733425" cy="381000"/>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295275</xdr:colOff>
      <xdr:row>0</xdr:row>
      <xdr:rowOff>28575</xdr:rowOff>
    </xdr:from>
    <xdr:to>
      <xdr:col>11</xdr:col>
      <xdr:colOff>57150</xdr:colOff>
      <xdr:row>1</xdr:row>
      <xdr:rowOff>57150</xdr:rowOff>
    </xdr:to>
    <xdr:pic>
      <xdr:nvPicPr>
        <xdr:cNvPr id="1" name="Picture 2" descr="StatlogoSm1"/>
        <xdr:cNvPicPr preferRelativeResize="1">
          <a:picLocks noChangeAspect="1"/>
        </xdr:cNvPicPr>
      </xdr:nvPicPr>
      <xdr:blipFill>
        <a:blip r:embed="rId1"/>
        <a:stretch>
          <a:fillRect/>
        </a:stretch>
      </xdr:blipFill>
      <xdr:spPr>
        <a:xfrm>
          <a:off x="6200775" y="28575"/>
          <a:ext cx="666750" cy="409575"/>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9525</xdr:colOff>
      <xdr:row>0</xdr:row>
      <xdr:rowOff>85725</xdr:rowOff>
    </xdr:from>
    <xdr:to>
      <xdr:col>11</xdr:col>
      <xdr:colOff>857250</xdr:colOff>
      <xdr:row>1</xdr:row>
      <xdr:rowOff>66675</xdr:rowOff>
    </xdr:to>
    <xdr:pic>
      <xdr:nvPicPr>
        <xdr:cNvPr id="1" name="Picture 2" descr="StatlogoSm1"/>
        <xdr:cNvPicPr preferRelativeResize="1">
          <a:picLocks noChangeAspect="1"/>
        </xdr:cNvPicPr>
      </xdr:nvPicPr>
      <xdr:blipFill>
        <a:blip r:embed="rId1"/>
        <a:stretch>
          <a:fillRect/>
        </a:stretch>
      </xdr:blipFill>
      <xdr:spPr>
        <a:xfrm>
          <a:off x="8181975" y="85725"/>
          <a:ext cx="847725" cy="361950"/>
        </a:xfrm>
        <a:prstGeom prst="rect">
          <a:avLst/>
        </a:prstGeom>
        <a:noFill/>
        <a:ln w="9525" cmpd="sng">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12</xdr:col>
      <xdr:colOff>219075</xdr:colOff>
      <xdr:row>0</xdr:row>
      <xdr:rowOff>285750</xdr:rowOff>
    </xdr:from>
    <xdr:to>
      <xdr:col>12</xdr:col>
      <xdr:colOff>838200</xdr:colOff>
      <xdr:row>1</xdr:row>
      <xdr:rowOff>247650</xdr:rowOff>
    </xdr:to>
    <xdr:pic>
      <xdr:nvPicPr>
        <xdr:cNvPr id="1" name="Picture 2" descr="StatlogoSm1"/>
        <xdr:cNvPicPr preferRelativeResize="1">
          <a:picLocks noChangeAspect="1"/>
        </xdr:cNvPicPr>
      </xdr:nvPicPr>
      <xdr:blipFill>
        <a:blip r:embed="rId1"/>
        <a:stretch>
          <a:fillRect/>
        </a:stretch>
      </xdr:blipFill>
      <xdr:spPr>
        <a:xfrm>
          <a:off x="8934450" y="285750"/>
          <a:ext cx="619125" cy="342900"/>
        </a:xfrm>
        <a:prstGeom prst="rect">
          <a:avLst/>
        </a:prstGeom>
        <a:noFill/>
        <a:ln w="9525" cmpd="sng">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12</xdr:col>
      <xdr:colOff>323850</xdr:colOff>
      <xdr:row>0</xdr:row>
      <xdr:rowOff>219075</xdr:rowOff>
    </xdr:from>
    <xdr:to>
      <xdr:col>13</xdr:col>
      <xdr:colOff>57150</xdr:colOff>
      <xdr:row>1</xdr:row>
      <xdr:rowOff>228600</xdr:rowOff>
    </xdr:to>
    <xdr:pic>
      <xdr:nvPicPr>
        <xdr:cNvPr id="1" name="Picture 2" descr="StatlogoSm1"/>
        <xdr:cNvPicPr preferRelativeResize="1">
          <a:picLocks noChangeAspect="1"/>
        </xdr:cNvPicPr>
      </xdr:nvPicPr>
      <xdr:blipFill>
        <a:blip r:embed="rId1"/>
        <a:stretch>
          <a:fillRect/>
        </a:stretch>
      </xdr:blipFill>
      <xdr:spPr>
        <a:xfrm>
          <a:off x="8915400" y="219075"/>
          <a:ext cx="704850" cy="390525"/>
        </a:xfrm>
        <a:prstGeom prst="rect">
          <a:avLst/>
        </a:prstGeom>
        <a:noFill/>
        <a:ln w="9525" cmpd="sng">
          <a:noFill/>
        </a:ln>
      </xdr:spPr>
    </xdr:pic>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695325</xdr:colOff>
      <xdr:row>0</xdr:row>
      <xdr:rowOff>314325</xdr:rowOff>
    </xdr:from>
    <xdr:to>
      <xdr:col>8</xdr:col>
      <xdr:colOff>666750</xdr:colOff>
      <xdr:row>1</xdr:row>
      <xdr:rowOff>276225</xdr:rowOff>
    </xdr:to>
    <xdr:pic>
      <xdr:nvPicPr>
        <xdr:cNvPr id="1" name="Picture 2" descr="StatlogoSm1"/>
        <xdr:cNvPicPr preferRelativeResize="1">
          <a:picLocks noChangeAspect="1"/>
        </xdr:cNvPicPr>
      </xdr:nvPicPr>
      <xdr:blipFill>
        <a:blip r:embed="rId1"/>
        <a:stretch>
          <a:fillRect/>
        </a:stretch>
      </xdr:blipFill>
      <xdr:spPr>
        <a:xfrm>
          <a:off x="5915025" y="314325"/>
          <a:ext cx="847725" cy="3429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257175</xdr:colOff>
      <xdr:row>0</xdr:row>
      <xdr:rowOff>123825</xdr:rowOff>
    </xdr:from>
    <xdr:to>
      <xdr:col>6</xdr:col>
      <xdr:colOff>76200</xdr:colOff>
      <xdr:row>1</xdr:row>
      <xdr:rowOff>257175</xdr:rowOff>
    </xdr:to>
    <xdr:pic>
      <xdr:nvPicPr>
        <xdr:cNvPr id="1" name="Picture 2" descr="StatlogoSm1"/>
        <xdr:cNvPicPr preferRelativeResize="1">
          <a:picLocks noChangeAspect="1"/>
        </xdr:cNvPicPr>
      </xdr:nvPicPr>
      <xdr:blipFill>
        <a:blip r:embed="rId1"/>
        <a:stretch>
          <a:fillRect/>
        </a:stretch>
      </xdr:blipFill>
      <xdr:spPr>
        <a:xfrm>
          <a:off x="5495925" y="123825"/>
          <a:ext cx="695325" cy="514350"/>
        </a:xfrm>
        <a:prstGeom prst="rect">
          <a:avLst/>
        </a:prstGeom>
        <a:noFill/>
        <a:ln w="9525" cmpd="sng">
          <a:noFill/>
        </a:ln>
      </xdr:spPr>
    </xdr:pic>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876300</xdr:colOff>
      <xdr:row>0</xdr:row>
      <xdr:rowOff>152400</xdr:rowOff>
    </xdr:from>
    <xdr:to>
      <xdr:col>12</xdr:col>
      <xdr:colOff>647700</xdr:colOff>
      <xdr:row>1</xdr:row>
      <xdr:rowOff>247650</xdr:rowOff>
    </xdr:to>
    <xdr:pic>
      <xdr:nvPicPr>
        <xdr:cNvPr id="1" name="Picture 2" descr="StatlogoSm1"/>
        <xdr:cNvPicPr preferRelativeResize="1">
          <a:picLocks noChangeAspect="1"/>
        </xdr:cNvPicPr>
      </xdr:nvPicPr>
      <xdr:blipFill>
        <a:blip r:embed="rId1"/>
        <a:stretch>
          <a:fillRect/>
        </a:stretch>
      </xdr:blipFill>
      <xdr:spPr>
        <a:xfrm>
          <a:off x="10010775" y="152400"/>
          <a:ext cx="809625" cy="476250"/>
        </a:xfrm>
        <a:prstGeom prst="rect">
          <a:avLst/>
        </a:prstGeom>
        <a:noFill/>
        <a:ln w="9525" cmpd="sng">
          <a:noFill/>
        </a:ln>
      </xdr:spPr>
    </xdr:pic>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914400</xdr:colOff>
      <xdr:row>0</xdr:row>
      <xdr:rowOff>152400</xdr:rowOff>
    </xdr:from>
    <xdr:to>
      <xdr:col>10</xdr:col>
      <xdr:colOff>781050</xdr:colOff>
      <xdr:row>2</xdr:row>
      <xdr:rowOff>0</xdr:rowOff>
    </xdr:to>
    <xdr:pic>
      <xdr:nvPicPr>
        <xdr:cNvPr id="1" name="Picture 2" descr="StatlogoSm1"/>
        <xdr:cNvPicPr preferRelativeResize="1">
          <a:picLocks noChangeAspect="1"/>
        </xdr:cNvPicPr>
      </xdr:nvPicPr>
      <xdr:blipFill>
        <a:blip r:embed="rId1"/>
        <a:stretch>
          <a:fillRect/>
        </a:stretch>
      </xdr:blipFill>
      <xdr:spPr>
        <a:xfrm>
          <a:off x="7172325" y="152400"/>
          <a:ext cx="847725" cy="514350"/>
        </a:xfrm>
        <a:prstGeom prst="rect">
          <a:avLst/>
        </a:prstGeom>
        <a:noFill/>
        <a:ln w="9525" cmpd="sng">
          <a:noFill/>
        </a:ln>
      </xdr:spPr>
    </xdr:pic>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400050</xdr:colOff>
      <xdr:row>0</xdr:row>
      <xdr:rowOff>361950</xdr:rowOff>
    </xdr:from>
    <xdr:to>
      <xdr:col>10</xdr:col>
      <xdr:colOff>19050</xdr:colOff>
      <xdr:row>1</xdr:row>
      <xdr:rowOff>266700</xdr:rowOff>
    </xdr:to>
    <xdr:pic>
      <xdr:nvPicPr>
        <xdr:cNvPr id="1" name="Picture 1" descr="StatlogoSm1"/>
        <xdr:cNvPicPr preferRelativeResize="1">
          <a:picLocks noChangeAspect="1"/>
        </xdr:cNvPicPr>
      </xdr:nvPicPr>
      <xdr:blipFill>
        <a:blip r:embed="rId1"/>
        <a:stretch>
          <a:fillRect/>
        </a:stretch>
      </xdr:blipFill>
      <xdr:spPr>
        <a:xfrm>
          <a:off x="6105525" y="361950"/>
          <a:ext cx="571500" cy="285750"/>
        </a:xfrm>
        <a:prstGeom prst="rect">
          <a:avLst/>
        </a:prstGeom>
        <a:noFill/>
        <a:ln w="9525" cmpd="sng">
          <a:noFill/>
        </a:ln>
      </xdr:spPr>
    </xdr:pic>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304800</xdr:colOff>
      <xdr:row>0</xdr:row>
      <xdr:rowOff>28575</xdr:rowOff>
    </xdr:from>
    <xdr:to>
      <xdr:col>9</xdr:col>
      <xdr:colOff>990600</xdr:colOff>
      <xdr:row>1</xdr:row>
      <xdr:rowOff>28575</xdr:rowOff>
    </xdr:to>
    <xdr:pic>
      <xdr:nvPicPr>
        <xdr:cNvPr id="1" name="Picture 2" descr="StatlogoSm1"/>
        <xdr:cNvPicPr preferRelativeResize="1">
          <a:picLocks noChangeAspect="1"/>
        </xdr:cNvPicPr>
      </xdr:nvPicPr>
      <xdr:blipFill>
        <a:blip r:embed="rId1"/>
        <a:stretch>
          <a:fillRect/>
        </a:stretch>
      </xdr:blipFill>
      <xdr:spPr>
        <a:xfrm>
          <a:off x="7143750" y="28575"/>
          <a:ext cx="685800" cy="381000"/>
        </a:xfrm>
        <a:prstGeom prst="rect">
          <a:avLst/>
        </a:prstGeom>
        <a:noFill/>
        <a:ln w="9525" cmpd="sng">
          <a:noFill/>
        </a:ln>
      </xdr:spPr>
    </xdr:pic>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16</xdr:col>
      <xdr:colOff>200025</xdr:colOff>
      <xdr:row>0</xdr:row>
      <xdr:rowOff>38100</xdr:rowOff>
    </xdr:from>
    <xdr:to>
      <xdr:col>17</xdr:col>
      <xdr:colOff>485775</xdr:colOff>
      <xdr:row>1</xdr:row>
      <xdr:rowOff>238125</xdr:rowOff>
    </xdr:to>
    <xdr:pic>
      <xdr:nvPicPr>
        <xdr:cNvPr id="1" name="Picture 2" descr="StatlogoSm1"/>
        <xdr:cNvPicPr preferRelativeResize="1">
          <a:picLocks noChangeAspect="1"/>
        </xdr:cNvPicPr>
      </xdr:nvPicPr>
      <xdr:blipFill>
        <a:blip r:embed="rId1"/>
        <a:stretch>
          <a:fillRect/>
        </a:stretch>
      </xdr:blipFill>
      <xdr:spPr>
        <a:xfrm>
          <a:off x="9544050" y="38100"/>
          <a:ext cx="847725" cy="5810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171450</xdr:colOff>
      <xdr:row>0</xdr:row>
      <xdr:rowOff>0</xdr:rowOff>
    </xdr:from>
    <xdr:to>
      <xdr:col>6</xdr:col>
      <xdr:colOff>47625</xdr:colOff>
      <xdr:row>1</xdr:row>
      <xdr:rowOff>66675</xdr:rowOff>
    </xdr:to>
    <xdr:pic>
      <xdr:nvPicPr>
        <xdr:cNvPr id="1" name="Picture 2" descr="StatlogoSm1"/>
        <xdr:cNvPicPr preferRelativeResize="1">
          <a:picLocks noChangeAspect="1"/>
        </xdr:cNvPicPr>
      </xdr:nvPicPr>
      <xdr:blipFill>
        <a:blip r:embed="rId1"/>
        <a:stretch>
          <a:fillRect/>
        </a:stretch>
      </xdr:blipFill>
      <xdr:spPr>
        <a:xfrm>
          <a:off x="5410200" y="0"/>
          <a:ext cx="752475" cy="4476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228600</xdr:colOff>
      <xdr:row>0</xdr:row>
      <xdr:rowOff>323850</xdr:rowOff>
    </xdr:from>
    <xdr:to>
      <xdr:col>8</xdr:col>
      <xdr:colOff>904875</xdr:colOff>
      <xdr:row>1</xdr:row>
      <xdr:rowOff>266700</xdr:rowOff>
    </xdr:to>
    <xdr:pic>
      <xdr:nvPicPr>
        <xdr:cNvPr id="1" name="Picture 2" descr="StatlogoSm1"/>
        <xdr:cNvPicPr preferRelativeResize="1">
          <a:picLocks noChangeAspect="1"/>
        </xdr:cNvPicPr>
      </xdr:nvPicPr>
      <xdr:blipFill>
        <a:blip r:embed="rId1"/>
        <a:stretch>
          <a:fillRect/>
        </a:stretch>
      </xdr:blipFill>
      <xdr:spPr>
        <a:xfrm>
          <a:off x="6324600" y="323850"/>
          <a:ext cx="676275" cy="3238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847725</xdr:colOff>
      <xdr:row>0</xdr:row>
      <xdr:rowOff>85725</xdr:rowOff>
    </xdr:from>
    <xdr:to>
      <xdr:col>8</xdr:col>
      <xdr:colOff>828675</xdr:colOff>
      <xdr:row>1</xdr:row>
      <xdr:rowOff>133350</xdr:rowOff>
    </xdr:to>
    <xdr:pic>
      <xdr:nvPicPr>
        <xdr:cNvPr id="1" name="Picture 2" descr="StatlogoSm1"/>
        <xdr:cNvPicPr preferRelativeResize="1">
          <a:picLocks noChangeAspect="1"/>
        </xdr:cNvPicPr>
      </xdr:nvPicPr>
      <xdr:blipFill>
        <a:blip r:embed="rId1"/>
        <a:stretch>
          <a:fillRect/>
        </a:stretch>
      </xdr:blipFill>
      <xdr:spPr>
        <a:xfrm>
          <a:off x="5581650" y="85725"/>
          <a:ext cx="847725" cy="4286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752475</xdr:colOff>
      <xdr:row>0</xdr:row>
      <xdr:rowOff>123825</xdr:rowOff>
    </xdr:from>
    <xdr:to>
      <xdr:col>10</xdr:col>
      <xdr:colOff>733425</xdr:colOff>
      <xdr:row>1</xdr:row>
      <xdr:rowOff>171450</xdr:rowOff>
    </xdr:to>
    <xdr:pic>
      <xdr:nvPicPr>
        <xdr:cNvPr id="1" name="Picture 2" descr="StatlogoSm1"/>
        <xdr:cNvPicPr preferRelativeResize="1">
          <a:picLocks noChangeAspect="1"/>
        </xdr:cNvPicPr>
      </xdr:nvPicPr>
      <xdr:blipFill>
        <a:blip r:embed="rId1"/>
        <a:stretch>
          <a:fillRect/>
        </a:stretch>
      </xdr:blipFill>
      <xdr:spPr>
        <a:xfrm>
          <a:off x="6029325" y="123825"/>
          <a:ext cx="847725" cy="4286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47625</xdr:colOff>
      <xdr:row>0</xdr:row>
      <xdr:rowOff>276225</xdr:rowOff>
    </xdr:from>
    <xdr:to>
      <xdr:col>9</xdr:col>
      <xdr:colOff>895350</xdr:colOff>
      <xdr:row>2</xdr:row>
      <xdr:rowOff>0</xdr:rowOff>
    </xdr:to>
    <xdr:pic>
      <xdr:nvPicPr>
        <xdr:cNvPr id="1" name="Picture 2" descr="StatlogoSm1"/>
        <xdr:cNvPicPr preferRelativeResize="1">
          <a:picLocks noChangeAspect="1"/>
        </xdr:cNvPicPr>
      </xdr:nvPicPr>
      <xdr:blipFill>
        <a:blip r:embed="rId1"/>
        <a:stretch>
          <a:fillRect/>
        </a:stretch>
      </xdr:blipFill>
      <xdr:spPr>
        <a:xfrm>
          <a:off x="6915150" y="276225"/>
          <a:ext cx="847725" cy="3905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142875</xdr:colOff>
      <xdr:row>0</xdr:row>
      <xdr:rowOff>371475</xdr:rowOff>
    </xdr:from>
    <xdr:to>
      <xdr:col>11</xdr:col>
      <xdr:colOff>990600</xdr:colOff>
      <xdr:row>2</xdr:row>
      <xdr:rowOff>28575</xdr:rowOff>
    </xdr:to>
    <xdr:pic>
      <xdr:nvPicPr>
        <xdr:cNvPr id="1" name="Picture 2" descr="StatlogoSm1"/>
        <xdr:cNvPicPr preferRelativeResize="1">
          <a:picLocks noChangeAspect="1"/>
        </xdr:cNvPicPr>
      </xdr:nvPicPr>
      <xdr:blipFill>
        <a:blip r:embed="rId1"/>
        <a:stretch>
          <a:fillRect/>
        </a:stretch>
      </xdr:blipFill>
      <xdr:spPr>
        <a:xfrm>
          <a:off x="6953250" y="371475"/>
          <a:ext cx="847725" cy="32385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12</xdr:col>
      <xdr:colOff>152400</xdr:colOff>
      <xdr:row>0</xdr:row>
      <xdr:rowOff>314325</xdr:rowOff>
    </xdr:from>
    <xdr:to>
      <xdr:col>12</xdr:col>
      <xdr:colOff>800100</xdr:colOff>
      <xdr:row>1</xdr:row>
      <xdr:rowOff>257175</xdr:rowOff>
    </xdr:to>
    <xdr:pic>
      <xdr:nvPicPr>
        <xdr:cNvPr id="1" name="Picture 2" descr="StatlogoSm1"/>
        <xdr:cNvPicPr preferRelativeResize="1">
          <a:picLocks noChangeAspect="1"/>
        </xdr:cNvPicPr>
      </xdr:nvPicPr>
      <xdr:blipFill>
        <a:blip r:embed="rId1"/>
        <a:stretch>
          <a:fillRect/>
        </a:stretch>
      </xdr:blipFill>
      <xdr:spPr>
        <a:xfrm>
          <a:off x="7067550" y="314325"/>
          <a:ext cx="647700" cy="3238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24.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1:N53"/>
  <sheetViews>
    <sheetView tabSelected="1" zoomScalePageLayoutView="0" workbookViewId="0" topLeftCell="A1">
      <selection activeCell="A1" sqref="A1"/>
    </sheetView>
  </sheetViews>
  <sheetFormatPr defaultColWidth="9.140625" defaultRowHeight="12.75"/>
  <cols>
    <col min="1" max="1" width="2.140625" style="254" customWidth="1"/>
    <col min="2" max="2" width="133.57421875" style="254" customWidth="1"/>
    <col min="3" max="3" width="2.140625" style="254" customWidth="1"/>
    <col min="4" max="16384" width="9.140625" style="254" customWidth="1"/>
  </cols>
  <sheetData>
    <row r="1" ht="30" customHeight="1">
      <c r="B1" s="253" t="s">
        <v>163</v>
      </c>
    </row>
    <row r="2" ht="30" customHeight="1"/>
    <row r="4" ht="12.75">
      <c r="B4" s="255" t="s">
        <v>164</v>
      </c>
    </row>
    <row r="5" ht="7.5" customHeight="1"/>
    <row r="6" ht="12.75">
      <c r="B6" s="256" t="s">
        <v>165</v>
      </c>
    </row>
    <row r="7" ht="12.75">
      <c r="B7" s="257" t="s">
        <v>144</v>
      </c>
    </row>
    <row r="8" ht="4.5" customHeight="1">
      <c r="B8" s="258"/>
    </row>
    <row r="9" spans="2:14" ht="12.75">
      <c r="B9" s="257" t="s">
        <v>146</v>
      </c>
      <c r="C9" s="259"/>
      <c r="D9" s="259"/>
      <c r="E9" s="259"/>
      <c r="F9" s="259"/>
      <c r="G9" s="259"/>
      <c r="H9" s="259"/>
      <c r="I9" s="259"/>
      <c r="J9" s="259"/>
      <c r="K9" s="259"/>
      <c r="L9" s="259"/>
      <c r="M9" s="259"/>
      <c r="N9" s="259"/>
    </row>
    <row r="10" spans="2:14" ht="4.5" customHeight="1">
      <c r="B10" s="258"/>
      <c r="C10" s="259"/>
      <c r="D10" s="259"/>
      <c r="E10" s="259"/>
      <c r="F10" s="259"/>
      <c r="G10" s="259"/>
      <c r="H10" s="259"/>
      <c r="I10" s="259"/>
      <c r="J10" s="259"/>
      <c r="K10" s="259"/>
      <c r="L10" s="259"/>
      <c r="M10" s="259"/>
      <c r="N10" s="259"/>
    </row>
    <row r="11" spans="2:14" ht="12.75">
      <c r="B11" s="257" t="s">
        <v>148</v>
      </c>
      <c r="C11" s="259"/>
      <c r="D11" s="259"/>
      <c r="E11" s="259"/>
      <c r="F11" s="259"/>
      <c r="G11" s="259"/>
      <c r="H11" s="259"/>
      <c r="I11" s="259"/>
      <c r="J11" s="259"/>
      <c r="K11" s="259"/>
      <c r="L11" s="259"/>
      <c r="M11" s="259"/>
      <c r="N11" s="259"/>
    </row>
    <row r="12" ht="4.5" customHeight="1">
      <c r="B12" s="258"/>
    </row>
    <row r="13" ht="12.75">
      <c r="B13" s="257" t="s">
        <v>150</v>
      </c>
    </row>
    <row r="14" ht="4.5" customHeight="1">
      <c r="B14" s="258"/>
    </row>
    <row r="15" ht="12.75">
      <c r="B15" s="257" t="s">
        <v>154</v>
      </c>
    </row>
    <row r="16" ht="4.5" customHeight="1">
      <c r="B16" s="258"/>
    </row>
    <row r="17" ht="12.75">
      <c r="B17" s="257" t="s">
        <v>156</v>
      </c>
    </row>
    <row r="18" ht="4.5" customHeight="1">
      <c r="B18" s="258"/>
    </row>
    <row r="19" ht="12.75">
      <c r="B19" s="257" t="s">
        <v>132</v>
      </c>
    </row>
    <row r="20" ht="4.5" customHeight="1">
      <c r="B20" s="258"/>
    </row>
    <row r="21" ht="12.75">
      <c r="B21" s="257" t="s">
        <v>123</v>
      </c>
    </row>
    <row r="22" ht="4.5" customHeight="1">
      <c r="B22" s="258"/>
    </row>
    <row r="23" ht="12.75">
      <c r="B23" s="257" t="s">
        <v>125</v>
      </c>
    </row>
    <row r="24" ht="4.5" customHeight="1">
      <c r="B24" s="258"/>
    </row>
    <row r="25" ht="12.75">
      <c r="B25" s="257" t="s">
        <v>126</v>
      </c>
    </row>
    <row r="26" ht="4.5" customHeight="1">
      <c r="B26" s="258"/>
    </row>
    <row r="27" ht="12.75">
      <c r="B27" s="257" t="s">
        <v>138</v>
      </c>
    </row>
    <row r="28" ht="4.5" customHeight="1">
      <c r="B28" s="258"/>
    </row>
    <row r="29" ht="12.75">
      <c r="B29" s="257" t="s">
        <v>140</v>
      </c>
    </row>
    <row r="30" ht="4.5" customHeight="1">
      <c r="B30" s="258"/>
    </row>
    <row r="31" ht="12.75">
      <c r="B31" s="257" t="s">
        <v>129</v>
      </c>
    </row>
    <row r="32" ht="4.5" customHeight="1">
      <c r="B32" s="258"/>
    </row>
    <row r="33" ht="12.75">
      <c r="B33" s="257" t="s">
        <v>142</v>
      </c>
    </row>
    <row r="34" ht="9" customHeight="1">
      <c r="B34" s="258"/>
    </row>
    <row r="35" ht="12.75">
      <c r="B35" s="260" t="s">
        <v>166</v>
      </c>
    </row>
    <row r="36" ht="12.75">
      <c r="B36" s="257" t="s">
        <v>122</v>
      </c>
    </row>
    <row r="37" ht="4.5" customHeight="1">
      <c r="B37" s="261"/>
    </row>
    <row r="38" ht="12.75">
      <c r="B38" s="257" t="s">
        <v>124</v>
      </c>
    </row>
    <row r="39" ht="4.5" customHeight="1">
      <c r="B39" s="258"/>
    </row>
    <row r="40" ht="12.75">
      <c r="B40" s="257" t="s">
        <v>134</v>
      </c>
    </row>
    <row r="41" ht="4.5" customHeight="1">
      <c r="B41" s="258"/>
    </row>
    <row r="42" ht="12.75">
      <c r="B42" s="257" t="s">
        <v>136</v>
      </c>
    </row>
    <row r="43" ht="4.5" customHeight="1">
      <c r="B43" s="258"/>
    </row>
    <row r="44" ht="12.75">
      <c r="B44" s="257" t="s">
        <v>127</v>
      </c>
    </row>
    <row r="45" ht="4.5" customHeight="1">
      <c r="B45" s="258"/>
    </row>
    <row r="46" ht="12.75">
      <c r="B46" s="257" t="s">
        <v>128</v>
      </c>
    </row>
    <row r="47" ht="4.5" customHeight="1">
      <c r="B47" s="258"/>
    </row>
    <row r="48" ht="12.75" customHeight="1">
      <c r="B48" s="257" t="s">
        <v>130</v>
      </c>
    </row>
    <row r="49" ht="4.5" customHeight="1">
      <c r="B49" s="258"/>
    </row>
    <row r="50" ht="12.75">
      <c r="B50" s="257" t="s">
        <v>131</v>
      </c>
    </row>
    <row r="51" ht="9" customHeight="1"/>
    <row r="52" ht="12.75">
      <c r="B52" s="260" t="s">
        <v>167</v>
      </c>
    </row>
    <row r="53" ht="12.75">
      <c r="B53" s="257" t="s">
        <v>168</v>
      </c>
    </row>
  </sheetData>
  <sheetProtection/>
  <hyperlinks>
    <hyperlink ref="B7" location="Α1!A1" display="Α1: ΣΥΝΟΛΙΚΕΣ ΔΑΠΑΝΕΣ ΚΟΙΝΩΝΙΚΗΣ ΠΡΟΣΤΑΣΙΑΣ ΚΑΤΑ ΛΕΙΤΟΥΡΓΙΑ, ΣΕ ΤΡΕΧΟΥΣΕΣ ΤΙΜΕΣ, 2012 - 2015"/>
    <hyperlink ref="B9" location="Α2!A1" display="Α2: ΠΟΣΟΣΤΙΑΙΑ ΚΑΤΑΝΟΜΗ ΤΩΝ ΠΑΡΟΧΩΝ ΚΟΙΝΩΝΙΚΗΣ ΠΡΟΣΤΑΣΙΑΣ ΚΑΤΑ ΛΕΙΤΟΥΡΓΙΑ, 2012 - 2015"/>
    <hyperlink ref="B11" location="Α3!A1" display="Α3: ΣΥΝΟΛΙΚΕΣ ΔΑΠΑΝΕΣ ΚΟΙΝΩΝΙΚΗΣ ΠΡΟΣΤΑΣΙΑΣ ΚΑΤΑ ΠΡΟΓΡΑΜΜΑ, ΣΕ ΤΡΕΧΟΥΣΕΣ ΤΙΜΕΣ, 2012 - 2015"/>
    <hyperlink ref="B13" location="Α4!A1" display="Α4: ΠΟΣΟΣΤΙΑΙΑ ΚΑΤΑΝΟΜΗ ΤΩΝ ΣΥΝΟΛΙΚΩΝ ΔΑΠΑΝΩΝ ΚΑΤΑ ΠΡΟΓΡΑΜΜΑ, 2012 - 2015"/>
    <hyperlink ref="B15" location="Α5!A1" display="Α5: ΣΥΝΟΛΙΚΕΣ ΔΑΠΑΝΕΣ ΚΟΙΝΩΝΙΚΗΣ ΠΡΟΣΤΑΣΙΑΣ ΚΑΤΑ ΚΑΤΗΓΟΡΙΑ, ΣΕ ΤΡΕΧΟΥΣΕΣ ΤΙΜΕΣ, 2012 - 2015"/>
    <hyperlink ref="B17" location="Α6!A1" display="Α6: ΕΣΟΔΑ ΚΟΙΝΩΝΙΚΗΣ ΠΡΟΣΤΑΣΙΑΣ ΚΑΤΑ ΠΑΡΟΧΕΑ ΚΟΙΝΩΝΙΚΗΣ ΑΣΦΑΛΙΣΗΣ, ΣΕ ΤΡΕΧΟΥΣΕΣ ΤΙΜΕΣ, 2012 - 2015 "/>
    <hyperlink ref="B19" location="Α7!A1" display="Α7: ΠΑΡΟΧΕΣ ΚΟΙΝΩΝΙΚΗΣ ΠΡΟΣΤΑΣΙΑΣ ΓΙΑ ΤΗ ΛΕΙΤΟΥΡΓΙΑ ΤΗΣ ΑΣΘΕΝΕΙΑΣ / ΙΑΤΡΟΦΑΡΜΑΚΕΥΤΙΚΗΣ ΠΕΡΙΘΑΛΨΗΣ, ΣΕ ΤΡΕΧΟΥΣΕΣ ΤΙΜΕΣ, 2012 - 2015"/>
    <hyperlink ref="B21" location="Α8!A1" display="Α8: ΠΑΡΟΧΕΣ ΚΟΙΝΩΝΙΚΗΣ ΠΡΟΣΤΑΣΙΑΣ ΓΙΑ ΤΗ ΛΕΙΤΟΥΡΓΙΑ ΤΗΣ ΑΝΑΠΗΡΙΑΣ, ΣΕ ΤΡΕΧΟΥΣΕΣ ΤΙΜΕΣ, 2012 - 2015"/>
    <hyperlink ref="B23" location="Α9!A1" display="Α9: ΠΑΡΟΧΕΣ ΚΟΙΝΩΝΙΚΗΣ ΠΡΟΣΤΑΣΙΑΣ ΓΙΑ ΤΗ ΛΕΙΤΟΥΡΓΙΑ ΤΟΥ ΓΗΡΑΤΟΣ, ΣΕ ΤΡΕΧΟΥΣΕΣ ΤΙΜΕΣ, 2012 - 2015"/>
    <hyperlink ref="B25" location="'A10'!A1" display="Α10: ΠΑΡΟΧΕΣ ΚΟΙΝΩΝΙΚΗΣ ΠΡΟΣΤΑΣΙΑΣ ΓΙΑ ΤΗ ΛΕΙΤΟΥΡΓΙΑ ΕΠΙΖΩΝΤΩΝ, ΣΕ ΤΡΕΧΟΥΣΕΣ ΤΙΜΕΣ, 2012 - 2015"/>
    <hyperlink ref="B27" location="Α11!A1" display="Α11: ΠΑΡΟΧΕΣ ΚΟΙΝΩΝΙΚΗΣ ΠΡΟΣΤΑΣΙΑΣ ΓΙΑ ΤΗ ΛΕΙΤΟΥΡΓΙΑ ΟΙΚΟΓΕΝΕΙΑΣ / ΠΑΙΔΙΟΥ, ΣΕ ΤΡΕΧΟΥΣΕΣ ΤΙΜΕΣ, 2012 - 2015"/>
    <hyperlink ref="B29" location="Α12!A1" display="Α12: ΠΑΡΟΧΕΣ ΚΟΙΝΩΝΙΚΗΣ ΠΡΟΣΤΑΣΙΑΣ ΓΙΑ ΤΗ ΛΕΙΤΟΥΡΓΙΑ ΤΗΣ ΑΝΕΡΓΙΑΣ, ΣΕ ΤΡΕΧΟΥΣΕΣ ΤΙΜΕΣ, 2012 - 2015"/>
    <hyperlink ref="B31" location="Α13!A1" display="Α13: ΠΑΡΟΧΕΣ ΚΟΙΝΩΝΙΚΗΣ ΠΡΟΣΤΑΣΙΑΣ ΓΙΑ ΤΗ ΛΕΙΤΟΥΡΓΙΑ ΤΗΣ ΣΤΕΓΑΣΗΣ, ΣΕ ΤΡΕΧΟΥΣΕΣ ΤΙΜΕΣ, 2012 - 2015"/>
    <hyperlink ref="B33" location="Α14!A1" display="Α14: ΠΑΡΟΧΕΣ ΚΟΙΝΩΝΙΚΗΣ ΠΡΟΣΤΑΣΙΑΣ ΓΙΑ ΤΗ ΛΕΙΤΟΥΡΓΙΑ ΤΟΥ ΚΟΙΝΩΝΙΚΟΥ ΑΠΟΚΛΕΙΣΜΟΥ, ΣΕ ΤΡΕΧΟΥΣΕΣ ΤΙΜΕΣ, 2012 - 2015"/>
    <hyperlink ref="B36" location="Β1!A1" display="Β1: ΠΑΡΟΧΕΣ ΚΟΙΝΩΝΙΚΗΣ ΠΡΟΣΤΑΣΙΑΣ ΓΙΑ ΤΗ ΛΕΙΤΟΥΡΓΙΑ ΤΗΣ ΑΣΘΕΝΕΙΑΣ / ΙΑΤΡΟΦΑΡΜΑΚΕΥΤΙΚΗΣ ΠΕΡΙΘΑΛΨΗΣ ΚΑΤΑ ΠΡΟΓΡΑΜΜΑ, ΣΕ ΤΡΕΧΟΥΣΕΣ ΤΙΜΕΣ, 2015"/>
    <hyperlink ref="B38" location="Β2!A1" display="B2: ΠΑΡΟΧΕΣ ΚΟΙΝΩΝΙΚΗΣ ΠΡΟΣΤΑΣΙΑΣ ΓΙΑ ΤΗ ΛΕΙΤΟΥΡΓΙΑ ΤΗΣ ΑΝΑΠΗΡΙΑΣ ΚΑΤΑ ΠΡΟΓΡΑΜΜΑ, ΣΕ ΤΡΕΧΟΥΣΕΣ ΤΙΜΕΣ, 2015"/>
    <hyperlink ref="B40" location="Β3!A1" display="Β3: ΠΑΡΟΧΕΣ ΚΟΙΝΩΝΙΚΗΣ ΠΡΟΣΤΑΣΙΑΣ ΓΙΑ ΤΗ ΛΕΙΤΟΥΡΓΙΑ ΤΟΥ ΓΗΡΑΤΟΣ ΚΑΤΑ ΠΡΟΓΡΑΜΜΑ, ΣΕ ΤΡΕΧΟΥΣΕΣ ΤΙΜΕΣ, 2015"/>
    <hyperlink ref="B42" location="Β4!A1" display="Β4: ΠΑΡΟΧΕΣ ΚΟΙΝΩΝΙΚΗΣ ΠΡΟΣΤΑΣΙΑΣ ΓΙΑ ΤΗ ΛΕΙΤΟΥΡΓΙΑ ΕΠΙΖΩΝΤΩΝ ΚΑΤΑ ΠΡΟΓΡΑΜΜΑ, ΣΕ ΤΡΕΧΟΥΣΕΣ ΤΙΜΕΣ, 2015"/>
    <hyperlink ref="B44" location="Β5!A1" display="Β5: ΠΑΡΟΧΕΣ ΚΟΙΝΩΝΙΚΗΣ ΠΡΟΣΤΑΣΙΑΣ ΓΙΑ ΤΗ ΛΕΙΤΟΥΡΓΙΑ ΟΙΚΟΓΕΝΕΙΑΣ / ΠΑΙΔΙΟΥ ΚΑΤΑ ΠΡΟΓΡΑΜΜΑ, ΣΕ ΤΡΕΧΟΥΣΕΣ ΤΙΜΕΣ, 2015"/>
    <hyperlink ref="B46" location="Β6!A1" display="Β6: ΠΑΡΟΧΕΣ ΚΟΙΝΩΝΙΚΗΣ ΠΡΟΣΤΑΣΙΑΣ ΓΙΑ ΤΗ ΛΕΙΤΟΥΡΓΙΑ ΤΗΣ ΑΝΕΡΓΙΑΣ ΚΑΤΑ ΠΡΟΓΡΑΜΜΑ, ΣΕ ΤΡΕΧΟΥΣΕΣ ΤΙΜΕΣ, 2015"/>
    <hyperlink ref="B48" location="Β7!A1" display="Β7: ΠΑΡΟΧΕΣ ΚΟΙΝΩΝΙΚΗΣ ΠΡΟΣΤΑΣΙΑΣ ΓΙΑ ΤΗ ΛΕΙΤΟΥΡΓΙΑ ΤΗΣ ΣΤΕΓΑΣΗΣ ΚΑΤΑ ΠΡΟΓΡΑΜΜΑ, ΣΕ ΤΡΕΧΟΥΣΕΣ ΤΙΜΕΣ, 2015"/>
    <hyperlink ref="B50" location="Β8!A1" display="Β8: ΠΑΡΟΧΕΣ ΚΟΙΝΩΝΙΚΗΣ ΠΡΟΣΤΑΣΙΑΣ ΓΙΑ ΤΗ ΛΕΙΤΟΥΡΓΙΑ ΤΟΥ ΚΟΙΝΩΝΙΚΟΥ ΑΠΟΚΛΕΙΣΜΟΥ ΚΑΤΑ ΠΡΟΓΡΑΜΜΑ, ΣΕ ΤΡΕΧΟΥΣΕΣ ΤΙΜΕΣ, 2015"/>
    <hyperlink ref="B53" location="Γ1!A1" display="Γ1. ΔΑΠΑΝΕΣ ΚΟΙΝΩΝΙΚΗΣ ΠΡΟΣΤΑΣΙΑΣ ΣΤΗΝ Ε.Ε., 2000-2015"/>
  </hyperlinks>
  <printOptions horizontalCentered="1"/>
  <pageMargins left="0.15748031496062992" right="0.15748031496062992" top="0.1968503937007874" bottom="0.1968503937007874" header="0.15748031496062992" footer="0.15748031496062992"/>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pageSetUpPr fitToPage="1"/>
  </sheetPr>
  <dimension ref="B1:M33"/>
  <sheetViews>
    <sheetView zoomScalePageLayoutView="0" workbookViewId="0" topLeftCell="A1">
      <pane ySplit="5" topLeftCell="A6" activePane="bottomLeft" state="frozen"/>
      <selection pane="topLeft" activeCell="A1" sqref="A1"/>
      <selection pane="bottomLeft" activeCell="A1" sqref="A1"/>
    </sheetView>
  </sheetViews>
  <sheetFormatPr defaultColWidth="9.140625" defaultRowHeight="12.75"/>
  <cols>
    <col min="1" max="1" width="2.140625" style="50" customWidth="1"/>
    <col min="2" max="5" width="9.140625" style="50" customWidth="1"/>
    <col min="6" max="9" width="2.57421875" style="50" customWidth="1"/>
    <col min="10" max="13" width="14.7109375" style="50" customWidth="1"/>
    <col min="14" max="14" width="2.140625" style="50" customWidth="1"/>
    <col min="15" max="16384" width="9.140625" style="50" customWidth="1"/>
  </cols>
  <sheetData>
    <row r="1" spans="2:13" ht="30" customHeight="1">
      <c r="B1" s="32" t="s">
        <v>107</v>
      </c>
      <c r="C1" s="148"/>
      <c r="D1" s="148"/>
      <c r="E1" s="148"/>
      <c r="F1" s="148"/>
      <c r="G1" s="148"/>
      <c r="H1" s="148"/>
      <c r="I1" s="148"/>
      <c r="J1" s="148"/>
      <c r="K1" s="148"/>
      <c r="L1" s="148"/>
      <c r="M1" s="148"/>
    </row>
    <row r="2" spans="2:13" ht="22.5" customHeight="1" thickBot="1">
      <c r="B2" s="4" t="s">
        <v>100</v>
      </c>
      <c r="C2" s="91"/>
      <c r="D2" s="91"/>
      <c r="E2" s="91"/>
      <c r="F2" s="91"/>
      <c r="G2" s="91"/>
      <c r="H2" s="91"/>
      <c r="I2" s="91"/>
      <c r="J2" s="91"/>
      <c r="K2" s="91"/>
      <c r="L2" s="91"/>
      <c r="M2" s="91"/>
    </row>
    <row r="3" spans="2:13" ht="18" customHeight="1" thickBot="1" thickTop="1">
      <c r="B3" s="135"/>
      <c r="C3" s="135"/>
      <c r="D3" s="135"/>
      <c r="E3" s="135"/>
      <c r="F3" s="135"/>
      <c r="G3" s="135"/>
      <c r="H3" s="135"/>
      <c r="I3" s="135"/>
      <c r="J3" s="135"/>
      <c r="K3" s="135"/>
      <c r="L3" s="135"/>
      <c r="M3" s="135"/>
    </row>
    <row r="4" spans="2:13" ht="16.5" customHeight="1">
      <c r="B4" s="329" t="s">
        <v>162</v>
      </c>
      <c r="C4" s="330"/>
      <c r="D4" s="330"/>
      <c r="E4" s="330"/>
      <c r="F4" s="330"/>
      <c r="G4" s="330"/>
      <c r="H4" s="330"/>
      <c r="I4" s="330"/>
      <c r="J4" s="7">
        <v>2012</v>
      </c>
      <c r="K4" s="7">
        <v>2013</v>
      </c>
      <c r="L4" s="7">
        <v>2014</v>
      </c>
      <c r="M4" s="8">
        <v>2015</v>
      </c>
    </row>
    <row r="5" spans="2:13" ht="15" customHeight="1">
      <c r="B5" s="331"/>
      <c r="C5" s="332"/>
      <c r="D5" s="332"/>
      <c r="E5" s="332"/>
      <c r="F5" s="332"/>
      <c r="G5" s="332"/>
      <c r="H5" s="332"/>
      <c r="I5" s="332"/>
      <c r="J5" s="244" t="s">
        <v>70</v>
      </c>
      <c r="K5" s="244" t="s">
        <v>70</v>
      </c>
      <c r="L5" s="244" t="s">
        <v>70</v>
      </c>
      <c r="M5" s="247" t="s">
        <v>70</v>
      </c>
    </row>
    <row r="6" spans="2:13" ht="22.5" customHeight="1">
      <c r="B6" s="57" t="s">
        <v>89</v>
      </c>
      <c r="C6" s="136"/>
      <c r="D6" s="136"/>
      <c r="E6" s="93"/>
      <c r="F6" s="93"/>
      <c r="G6" s="93"/>
      <c r="H6" s="93"/>
      <c r="I6" s="94"/>
      <c r="J6" s="120">
        <v>1925.73</v>
      </c>
      <c r="K6" s="96">
        <v>1934.9</v>
      </c>
      <c r="L6" s="75">
        <v>1820.14</v>
      </c>
      <c r="M6" s="99">
        <v>1819</v>
      </c>
    </row>
    <row r="7" spans="2:13" ht="18" customHeight="1">
      <c r="B7" s="100" t="s">
        <v>8</v>
      </c>
      <c r="C7" s="60"/>
      <c r="D7" s="60"/>
      <c r="E7" s="60"/>
      <c r="F7" s="60"/>
      <c r="G7" s="60"/>
      <c r="H7" s="60"/>
      <c r="I7" s="61"/>
      <c r="J7" s="120">
        <v>1783.36</v>
      </c>
      <c r="K7" s="12">
        <v>1855.4</v>
      </c>
      <c r="L7" s="13">
        <v>1744.78</v>
      </c>
      <c r="M7" s="99">
        <v>1761.57</v>
      </c>
    </row>
    <row r="8" spans="2:13" ht="18" customHeight="1">
      <c r="B8" s="101" t="s">
        <v>77</v>
      </c>
      <c r="C8" s="60"/>
      <c r="D8" s="60"/>
      <c r="E8" s="60"/>
      <c r="F8" s="60"/>
      <c r="G8" s="60"/>
      <c r="H8" s="60"/>
      <c r="I8" s="61"/>
      <c r="J8" s="120">
        <v>1769.63</v>
      </c>
      <c r="K8" s="12">
        <v>1837.49</v>
      </c>
      <c r="L8" s="13">
        <v>1728.36</v>
      </c>
      <c r="M8" s="99">
        <v>1744.51</v>
      </c>
    </row>
    <row r="9" spans="2:13" ht="18" customHeight="1">
      <c r="B9" s="149" t="s">
        <v>10</v>
      </c>
      <c r="C9" s="60"/>
      <c r="D9" s="60"/>
      <c r="E9" s="60"/>
      <c r="F9" s="60"/>
      <c r="G9" s="60"/>
      <c r="H9" s="60"/>
      <c r="I9" s="61"/>
      <c r="J9" s="120">
        <v>1374.06</v>
      </c>
      <c r="K9" s="12">
        <v>1467.04</v>
      </c>
      <c r="L9" s="13">
        <v>1542.57</v>
      </c>
      <c r="M9" s="99">
        <v>1600.72</v>
      </c>
    </row>
    <row r="10" spans="2:13" ht="18" customHeight="1">
      <c r="B10" s="150" t="s">
        <v>65</v>
      </c>
      <c r="C10" s="60"/>
      <c r="D10" s="60"/>
      <c r="E10" s="60"/>
      <c r="F10" s="60"/>
      <c r="G10" s="60"/>
      <c r="H10" s="60"/>
      <c r="I10" s="61"/>
      <c r="J10" s="123">
        <f>1372.59+1.45</f>
        <v>1374.04</v>
      </c>
      <c r="K10" s="16">
        <f>1460.94+6.04</f>
        <v>1466.98</v>
      </c>
      <c r="L10" s="17">
        <f>1536.12+6.43</f>
        <v>1542.55</v>
      </c>
      <c r="M10" s="64">
        <f>1593.4+7.29</f>
        <v>1600.69</v>
      </c>
    </row>
    <row r="11" spans="2:13" ht="18" customHeight="1">
      <c r="B11" s="150" t="s">
        <v>35</v>
      </c>
      <c r="C11" s="60"/>
      <c r="D11" s="60"/>
      <c r="E11" s="60"/>
      <c r="F11" s="60"/>
      <c r="G11" s="60"/>
      <c r="H11" s="60"/>
      <c r="I11" s="61"/>
      <c r="J11" s="123">
        <v>0.02</v>
      </c>
      <c r="K11" s="16">
        <v>0.06</v>
      </c>
      <c r="L11" s="17">
        <v>0.03</v>
      </c>
      <c r="M11" s="64">
        <v>0.03</v>
      </c>
    </row>
    <row r="12" spans="2:13" ht="18" customHeight="1">
      <c r="B12" s="149" t="s">
        <v>27</v>
      </c>
      <c r="C12" s="60"/>
      <c r="D12" s="60"/>
      <c r="E12" s="60"/>
      <c r="F12" s="60"/>
      <c r="G12" s="60"/>
      <c r="H12" s="60"/>
      <c r="I12" s="61"/>
      <c r="J12" s="120">
        <v>395.57</v>
      </c>
      <c r="K12" s="12">
        <v>370.45</v>
      </c>
      <c r="L12" s="13">
        <v>185.78</v>
      </c>
      <c r="M12" s="99">
        <v>143.79</v>
      </c>
    </row>
    <row r="13" spans="2:13" ht="18" customHeight="1">
      <c r="B13" s="150" t="s">
        <v>84</v>
      </c>
      <c r="C13" s="60"/>
      <c r="D13" s="60"/>
      <c r="E13" s="60"/>
      <c r="F13" s="60"/>
      <c r="G13" s="60"/>
      <c r="H13" s="60"/>
      <c r="I13" s="61"/>
      <c r="J13" s="123">
        <v>395.57</v>
      </c>
      <c r="K13" s="16">
        <v>370.45</v>
      </c>
      <c r="L13" s="17">
        <v>185.78</v>
      </c>
      <c r="M13" s="64">
        <v>143.79</v>
      </c>
    </row>
    <row r="14" spans="2:13" ht="18" customHeight="1">
      <c r="B14" s="101" t="s">
        <v>12</v>
      </c>
      <c r="C14" s="60"/>
      <c r="D14" s="60"/>
      <c r="E14" s="60"/>
      <c r="F14" s="60"/>
      <c r="G14" s="60"/>
      <c r="H14" s="60"/>
      <c r="I14" s="61"/>
      <c r="J14" s="120">
        <v>13.73</v>
      </c>
      <c r="K14" s="12">
        <v>17.91</v>
      </c>
      <c r="L14" s="13">
        <v>16.42</v>
      </c>
      <c r="M14" s="99">
        <v>17.06</v>
      </c>
    </row>
    <row r="15" spans="2:13" ht="18" customHeight="1">
      <c r="B15" s="102" t="s">
        <v>4</v>
      </c>
      <c r="C15" s="60"/>
      <c r="D15" s="60"/>
      <c r="E15" s="60"/>
      <c r="F15" s="60"/>
      <c r="G15" s="60"/>
      <c r="H15" s="60"/>
      <c r="I15" s="61"/>
      <c r="J15" s="123">
        <v>0.44</v>
      </c>
      <c r="K15" s="16">
        <v>0.05</v>
      </c>
      <c r="L15" s="17">
        <v>0.06</v>
      </c>
      <c r="M15" s="64">
        <v>0.1</v>
      </c>
    </row>
    <row r="16" spans="2:13" ht="18" customHeight="1">
      <c r="B16" s="102" t="s">
        <v>85</v>
      </c>
      <c r="C16" s="60"/>
      <c r="D16" s="60"/>
      <c r="E16" s="60"/>
      <c r="F16" s="60"/>
      <c r="G16" s="60"/>
      <c r="H16" s="60"/>
      <c r="I16" s="61"/>
      <c r="J16" s="123">
        <v>0.18</v>
      </c>
      <c r="K16" s="16">
        <v>0</v>
      </c>
      <c r="L16" s="17">
        <v>0</v>
      </c>
      <c r="M16" s="64">
        <v>0</v>
      </c>
    </row>
    <row r="17" spans="2:13" ht="18" customHeight="1">
      <c r="B17" s="102" t="s">
        <v>38</v>
      </c>
      <c r="C17" s="60"/>
      <c r="D17" s="60"/>
      <c r="E17" s="60"/>
      <c r="F17" s="60"/>
      <c r="G17" s="60"/>
      <c r="H17" s="60"/>
      <c r="I17" s="61"/>
      <c r="J17" s="123">
        <v>13.11</v>
      </c>
      <c r="K17" s="16">
        <v>17.86</v>
      </c>
      <c r="L17" s="17">
        <v>16.36</v>
      </c>
      <c r="M17" s="64">
        <v>16.96</v>
      </c>
    </row>
    <row r="18" spans="2:13" ht="18" customHeight="1">
      <c r="B18" s="100" t="s">
        <v>39</v>
      </c>
      <c r="C18" s="60"/>
      <c r="D18" s="60"/>
      <c r="E18" s="60"/>
      <c r="F18" s="60"/>
      <c r="G18" s="60"/>
      <c r="H18" s="60"/>
      <c r="I18" s="61"/>
      <c r="J18" s="120">
        <v>142.36</v>
      </c>
      <c r="K18" s="12">
        <v>79.5</v>
      </c>
      <c r="L18" s="13">
        <v>75.36</v>
      </c>
      <c r="M18" s="99">
        <v>57.43</v>
      </c>
    </row>
    <row r="19" spans="2:13" ht="18" customHeight="1">
      <c r="B19" s="101" t="s">
        <v>77</v>
      </c>
      <c r="C19" s="60"/>
      <c r="D19" s="60"/>
      <c r="E19" s="60"/>
      <c r="F19" s="60"/>
      <c r="G19" s="60"/>
      <c r="H19" s="60"/>
      <c r="I19" s="61"/>
      <c r="J19" s="120">
        <v>141.93</v>
      </c>
      <c r="K19" s="12">
        <v>79.38</v>
      </c>
      <c r="L19" s="13">
        <v>75.02</v>
      </c>
      <c r="M19" s="99">
        <v>57.11</v>
      </c>
    </row>
    <row r="20" spans="2:13" ht="18" customHeight="1">
      <c r="B20" s="151" t="s">
        <v>10</v>
      </c>
      <c r="C20" s="152"/>
      <c r="D20" s="152"/>
      <c r="E20" s="152"/>
      <c r="F20" s="152"/>
      <c r="G20" s="152"/>
      <c r="H20" s="152"/>
      <c r="I20" s="153"/>
      <c r="J20" s="121">
        <v>109.3</v>
      </c>
      <c r="K20" s="13">
        <v>79.38</v>
      </c>
      <c r="L20" s="13">
        <v>75.02</v>
      </c>
      <c r="M20" s="99">
        <v>57.11</v>
      </c>
    </row>
    <row r="21" spans="2:13" ht="18" customHeight="1">
      <c r="B21" s="154" t="s">
        <v>26</v>
      </c>
      <c r="C21" s="152"/>
      <c r="D21" s="152"/>
      <c r="E21" s="152"/>
      <c r="F21" s="152"/>
      <c r="G21" s="152"/>
      <c r="H21" s="152"/>
      <c r="I21" s="153"/>
      <c r="J21" s="62">
        <v>109.3</v>
      </c>
      <c r="K21" s="17">
        <v>79.4</v>
      </c>
      <c r="L21" s="17">
        <v>75.02</v>
      </c>
      <c r="M21" s="64">
        <v>57.11</v>
      </c>
    </row>
    <row r="22" spans="2:13" ht="18" customHeight="1">
      <c r="B22" s="151" t="s">
        <v>27</v>
      </c>
      <c r="C22" s="152"/>
      <c r="D22" s="152"/>
      <c r="E22" s="152"/>
      <c r="F22" s="152"/>
      <c r="G22" s="152"/>
      <c r="H22" s="152"/>
      <c r="I22" s="153"/>
      <c r="J22" s="121">
        <v>32.6</v>
      </c>
      <c r="K22" s="13">
        <v>0</v>
      </c>
      <c r="L22" s="13">
        <v>0</v>
      </c>
      <c r="M22" s="99">
        <v>0</v>
      </c>
    </row>
    <row r="23" spans="2:13" ht="18" customHeight="1">
      <c r="B23" s="154" t="s">
        <v>84</v>
      </c>
      <c r="C23" s="152"/>
      <c r="D23" s="152"/>
      <c r="E23" s="152"/>
      <c r="F23" s="152"/>
      <c r="G23" s="152"/>
      <c r="H23" s="152"/>
      <c r="I23" s="153"/>
      <c r="J23" s="62">
        <v>32.6</v>
      </c>
      <c r="K23" s="17">
        <v>0</v>
      </c>
      <c r="L23" s="17">
        <v>0</v>
      </c>
      <c r="M23" s="64">
        <v>0</v>
      </c>
    </row>
    <row r="24" spans="2:13" ht="18" customHeight="1">
      <c r="B24" s="101" t="s">
        <v>12</v>
      </c>
      <c r="C24" s="60"/>
      <c r="D24" s="60"/>
      <c r="E24" s="60"/>
      <c r="F24" s="60"/>
      <c r="G24" s="60"/>
      <c r="H24" s="60"/>
      <c r="I24" s="61"/>
      <c r="J24" s="120">
        <v>0.44</v>
      </c>
      <c r="K24" s="12">
        <v>0.12</v>
      </c>
      <c r="L24" s="13">
        <v>0.34</v>
      </c>
      <c r="M24" s="99">
        <v>0.32</v>
      </c>
    </row>
    <row r="25" spans="2:13" ht="18" customHeight="1">
      <c r="B25" s="102" t="s">
        <v>4</v>
      </c>
      <c r="C25" s="60"/>
      <c r="D25" s="60"/>
      <c r="E25" s="60"/>
      <c r="F25" s="60"/>
      <c r="G25" s="60"/>
      <c r="H25" s="60"/>
      <c r="I25" s="61"/>
      <c r="J25" s="123">
        <v>0.35</v>
      </c>
      <c r="K25" s="16">
        <v>0.04</v>
      </c>
      <c r="L25" s="17">
        <v>0.34</v>
      </c>
      <c r="M25" s="64">
        <v>0.32</v>
      </c>
    </row>
    <row r="26" spans="2:13" ht="18" customHeight="1">
      <c r="B26" s="102" t="s">
        <v>85</v>
      </c>
      <c r="C26" s="60"/>
      <c r="D26" s="60"/>
      <c r="E26" s="60"/>
      <c r="F26" s="60"/>
      <c r="G26" s="60"/>
      <c r="H26" s="60"/>
      <c r="I26" s="61"/>
      <c r="J26" s="123">
        <v>0.08</v>
      </c>
      <c r="K26" s="16">
        <v>0.09</v>
      </c>
      <c r="L26" s="17">
        <v>0</v>
      </c>
      <c r="M26" s="64">
        <v>0</v>
      </c>
    </row>
    <row r="27" spans="2:13" ht="18" customHeight="1">
      <c r="B27" s="102" t="s">
        <v>38</v>
      </c>
      <c r="C27" s="60"/>
      <c r="D27" s="60"/>
      <c r="E27" s="60"/>
      <c r="F27" s="60"/>
      <c r="G27" s="60"/>
      <c r="H27" s="60"/>
      <c r="I27" s="61"/>
      <c r="J27" s="123">
        <v>0.04</v>
      </c>
      <c r="K27" s="16">
        <v>0</v>
      </c>
      <c r="L27" s="17">
        <v>0</v>
      </c>
      <c r="M27" s="64">
        <v>0</v>
      </c>
    </row>
    <row r="28" spans="2:13" ht="12.75" customHeight="1" thickBot="1">
      <c r="B28" s="125"/>
      <c r="C28" s="84"/>
      <c r="D28" s="84"/>
      <c r="E28" s="84"/>
      <c r="F28" s="84"/>
      <c r="G28" s="84"/>
      <c r="H28" s="84"/>
      <c r="I28" s="85"/>
      <c r="J28" s="155"/>
      <c r="K28" s="156"/>
      <c r="L28" s="157"/>
      <c r="M28" s="158"/>
    </row>
    <row r="29" spans="10:13" ht="11.25">
      <c r="J29" s="138"/>
      <c r="K29" s="138"/>
      <c r="L29" s="138"/>
      <c r="M29" s="138"/>
    </row>
    <row r="30" ht="12" thickBot="1"/>
    <row r="31" spans="2:13" s="3" customFormat="1" ht="18" customHeight="1" thickTop="1">
      <c r="B31" s="27" t="str">
        <f>'Α1'!B22</f>
        <v>(Τελευταία Ενημέρωση 19/12/2017)</v>
      </c>
      <c r="C31" s="28"/>
      <c r="D31" s="28"/>
      <c r="E31" s="28"/>
      <c r="F31" s="28"/>
      <c r="G31" s="72"/>
      <c r="H31" s="72"/>
      <c r="I31" s="72"/>
      <c r="J31" s="72"/>
      <c r="K31" s="72"/>
      <c r="L31" s="72"/>
      <c r="M31" s="72"/>
    </row>
    <row r="32" spans="2:11" s="3" customFormat="1" ht="5.25" customHeight="1">
      <c r="B32" s="89"/>
      <c r="C32" s="213"/>
      <c r="D32" s="213"/>
      <c r="E32" s="213"/>
      <c r="F32" s="213"/>
      <c r="G32" s="73"/>
      <c r="H32" s="73"/>
      <c r="I32" s="73"/>
      <c r="J32" s="73"/>
      <c r="K32" s="73"/>
    </row>
    <row r="33" spans="2:6" s="3" customFormat="1" ht="18" customHeight="1">
      <c r="B33" s="30" t="str">
        <f>'Α1'!B24</f>
        <v>COPYRIGHT © :2017, ΚΥΠΡΙΑΚΗ ΔΗΜΟΚΡΑΤΙΑ, ΣΤΑΤΙΣΤΙΚΗ ΥΠΗΡΕΣΙΑ</v>
      </c>
      <c r="C33" s="213"/>
      <c r="D33" s="213"/>
      <c r="E33" s="213"/>
      <c r="F33" s="213"/>
    </row>
  </sheetData>
  <sheetProtection/>
  <mergeCells count="1">
    <mergeCell ref="B4:I5"/>
  </mergeCells>
  <printOptions horizontalCentered="1"/>
  <pageMargins left="0.1968503937007874" right="0.1968503937007874" top="0.2362204724409449" bottom="0.2362204724409449" header="0.15748031496062992" footer="0.15748031496062992"/>
  <pageSetup fitToHeight="1" fitToWidth="1" horizontalDpi="600" verticalDpi="600" orientation="landscape" paperSize="9" scale="99" r:id="rId2"/>
  <ignoredErrors>
    <ignoredError sqref="B31" unlockedFormula="1"/>
  </ignoredErrors>
  <drawing r:id="rId1"/>
</worksheet>
</file>

<file path=xl/worksheets/sheet11.xml><?xml version="1.0" encoding="utf-8"?>
<worksheet xmlns="http://schemas.openxmlformats.org/spreadsheetml/2006/main" xmlns:r="http://schemas.openxmlformats.org/officeDocument/2006/relationships">
  <sheetPr>
    <pageSetUpPr fitToPage="1"/>
  </sheetPr>
  <dimension ref="B1:P20"/>
  <sheetViews>
    <sheetView zoomScalePageLayoutView="0" workbookViewId="0" topLeftCell="A1">
      <selection activeCell="A1" sqref="A1"/>
    </sheetView>
  </sheetViews>
  <sheetFormatPr defaultColWidth="9.140625" defaultRowHeight="12.75"/>
  <cols>
    <col min="1" max="1" width="2.140625" style="50" customWidth="1"/>
    <col min="2" max="3" width="9.140625" style="50" customWidth="1"/>
    <col min="4" max="4" width="18.421875" style="50" customWidth="1"/>
    <col min="5" max="5" width="12.421875" style="50" customWidth="1"/>
    <col min="6" max="9" width="13.8515625" style="50" customWidth="1"/>
    <col min="10" max="10" width="2.140625" style="50" customWidth="1"/>
    <col min="11" max="16384" width="9.140625" style="50" customWidth="1"/>
  </cols>
  <sheetData>
    <row r="1" spans="2:9" ht="30" customHeight="1">
      <c r="B1" s="32" t="s">
        <v>108</v>
      </c>
      <c r="C1" s="90"/>
      <c r="D1" s="90"/>
      <c r="E1" s="90"/>
      <c r="F1" s="90"/>
      <c r="G1" s="90"/>
      <c r="H1" s="90"/>
      <c r="I1" s="90"/>
    </row>
    <row r="2" spans="2:9" ht="22.5" customHeight="1" thickBot="1">
      <c r="B2" s="4" t="s">
        <v>100</v>
      </c>
      <c r="C2" s="91"/>
      <c r="D2" s="91"/>
      <c r="E2" s="91"/>
      <c r="F2" s="91"/>
      <c r="G2" s="91"/>
      <c r="H2" s="91"/>
      <c r="I2" s="91"/>
    </row>
    <row r="3" spans="2:9" ht="18" customHeight="1" thickBot="1" thickTop="1">
      <c r="B3" s="3"/>
      <c r="C3" s="3"/>
      <c r="D3" s="3"/>
      <c r="E3" s="3"/>
      <c r="F3" s="3"/>
      <c r="G3" s="3"/>
      <c r="H3" s="3"/>
      <c r="I3" s="3"/>
    </row>
    <row r="4" spans="2:9" ht="16.5" customHeight="1">
      <c r="B4" s="329" t="s">
        <v>162</v>
      </c>
      <c r="C4" s="330"/>
      <c r="D4" s="330"/>
      <c r="E4" s="330"/>
      <c r="F4" s="7">
        <v>2012</v>
      </c>
      <c r="G4" s="7">
        <v>2013</v>
      </c>
      <c r="H4" s="7">
        <v>2014</v>
      </c>
      <c r="I4" s="56">
        <v>2015</v>
      </c>
    </row>
    <row r="5" spans="2:9" ht="15" customHeight="1">
      <c r="B5" s="331"/>
      <c r="C5" s="332"/>
      <c r="D5" s="332"/>
      <c r="E5" s="332"/>
      <c r="F5" s="248" t="s">
        <v>70</v>
      </c>
      <c r="G5" s="248" t="s">
        <v>70</v>
      </c>
      <c r="H5" s="248" t="s">
        <v>70</v>
      </c>
      <c r="I5" s="245" t="s">
        <v>70</v>
      </c>
    </row>
    <row r="6" spans="2:9" ht="22.5" customHeight="1">
      <c r="B6" s="57" t="s">
        <v>89</v>
      </c>
      <c r="C6" s="93"/>
      <c r="D6" s="93"/>
      <c r="E6" s="93"/>
      <c r="F6" s="96">
        <v>242.41</v>
      </c>
      <c r="G6" s="96">
        <v>246.42</v>
      </c>
      <c r="H6" s="75">
        <v>253.64</v>
      </c>
      <c r="I6" s="76">
        <v>261.4</v>
      </c>
    </row>
    <row r="7" spans="2:9" ht="18" customHeight="1">
      <c r="B7" s="100" t="s">
        <v>8</v>
      </c>
      <c r="C7" s="60"/>
      <c r="D7" s="60"/>
      <c r="E7" s="60"/>
      <c r="F7" s="12">
        <v>242.41</v>
      </c>
      <c r="G7" s="12">
        <v>246.42</v>
      </c>
      <c r="H7" s="13">
        <v>253.64</v>
      </c>
      <c r="I7" s="99">
        <v>261.4</v>
      </c>
    </row>
    <row r="8" spans="2:9" ht="18" customHeight="1">
      <c r="B8" s="101" t="s">
        <v>77</v>
      </c>
      <c r="C8" s="60"/>
      <c r="D8" s="60"/>
      <c r="E8" s="60"/>
      <c r="F8" s="12">
        <v>242.41</v>
      </c>
      <c r="G8" s="12">
        <v>246.42</v>
      </c>
      <c r="H8" s="13">
        <v>253.64</v>
      </c>
      <c r="I8" s="99">
        <v>261.4</v>
      </c>
    </row>
    <row r="9" spans="2:9" ht="18" customHeight="1">
      <c r="B9" s="149" t="s">
        <v>14</v>
      </c>
      <c r="C9" s="60"/>
      <c r="D9" s="60"/>
      <c r="E9" s="60"/>
      <c r="F9" s="12">
        <v>235.52</v>
      </c>
      <c r="G9" s="12">
        <v>242.72</v>
      </c>
      <c r="H9" s="13">
        <v>249.81</v>
      </c>
      <c r="I9" s="99">
        <v>257.22</v>
      </c>
    </row>
    <row r="10" spans="2:9" ht="18" customHeight="1">
      <c r="B10" s="150" t="s">
        <v>86</v>
      </c>
      <c r="C10" s="60"/>
      <c r="D10" s="60"/>
      <c r="E10" s="60"/>
      <c r="F10" s="16">
        <v>235.52</v>
      </c>
      <c r="G10" s="16">
        <v>242.72</v>
      </c>
      <c r="H10" s="17">
        <v>249.81</v>
      </c>
      <c r="I10" s="64">
        <v>257.22</v>
      </c>
    </row>
    <row r="11" spans="2:9" ht="18" customHeight="1">
      <c r="B11" s="149" t="s">
        <v>27</v>
      </c>
      <c r="C11" s="60"/>
      <c r="D11" s="60"/>
      <c r="E11" s="60"/>
      <c r="F11" s="12">
        <v>6.89</v>
      </c>
      <c r="G11" s="12">
        <v>3.7</v>
      </c>
      <c r="H11" s="13">
        <v>3.83</v>
      </c>
      <c r="I11" s="99">
        <v>4.18</v>
      </c>
    </row>
    <row r="12" spans="2:9" ht="18" customHeight="1">
      <c r="B12" s="150" t="s">
        <v>87</v>
      </c>
      <c r="C12" s="60"/>
      <c r="D12" s="60"/>
      <c r="E12" s="60"/>
      <c r="F12" s="16">
        <v>3.31</v>
      </c>
      <c r="G12" s="16">
        <v>1.96</v>
      </c>
      <c r="H12" s="17">
        <v>1.99</v>
      </c>
      <c r="I12" s="64">
        <v>2.18</v>
      </c>
    </row>
    <row r="13" spans="2:9" ht="18" customHeight="1">
      <c r="B13" s="150" t="s">
        <v>40</v>
      </c>
      <c r="C13" s="60"/>
      <c r="D13" s="60"/>
      <c r="E13" s="60"/>
      <c r="F13" s="16">
        <v>3.58</v>
      </c>
      <c r="G13" s="16">
        <v>1.74</v>
      </c>
      <c r="H13" s="17">
        <v>1.84</v>
      </c>
      <c r="I13" s="64">
        <v>1.99</v>
      </c>
    </row>
    <row r="14" spans="2:9" ht="12.75" customHeight="1" thickBot="1">
      <c r="B14" s="161"/>
      <c r="C14" s="84"/>
      <c r="D14" s="84"/>
      <c r="E14" s="143"/>
      <c r="F14" s="162"/>
      <c r="G14" s="163"/>
      <c r="H14" s="163"/>
      <c r="I14" s="164"/>
    </row>
    <row r="15" ht="9" customHeight="1"/>
    <row r="16" ht="9" customHeight="1" thickBot="1"/>
    <row r="17" spans="2:16" s="3" customFormat="1" ht="18" customHeight="1" thickTop="1">
      <c r="B17" s="27" t="str">
        <f>'Α1'!B22</f>
        <v>(Τελευταία Ενημέρωση 19/12/2017)</v>
      </c>
      <c r="C17" s="28"/>
      <c r="D17" s="28"/>
      <c r="E17" s="28"/>
      <c r="F17" s="28"/>
      <c r="G17" s="72"/>
      <c r="H17" s="72"/>
      <c r="I17" s="72"/>
      <c r="J17" s="73"/>
      <c r="K17" s="50"/>
      <c r="L17" s="50"/>
      <c r="M17" s="50"/>
      <c r="N17" s="50"/>
      <c r="O17" s="50"/>
      <c r="P17" s="50"/>
    </row>
    <row r="18" spans="2:10" s="3" customFormat="1" ht="5.25" customHeight="1">
      <c r="B18" s="89"/>
      <c r="C18" s="213"/>
      <c r="D18" s="213"/>
      <c r="E18" s="213"/>
      <c r="F18" s="213"/>
      <c r="G18" s="73"/>
      <c r="H18" s="73"/>
      <c r="I18" s="73"/>
      <c r="J18" s="73"/>
    </row>
    <row r="19" spans="2:6" s="3" customFormat="1" ht="18" customHeight="1">
      <c r="B19" s="30" t="str">
        <f>'Α1'!B24</f>
        <v>COPYRIGHT © :2017, ΚΥΠΡΙΑΚΗ ΔΗΜΟΚΡΑΤΙΑ, ΣΤΑΤΙΣΤΙΚΗ ΥΠΗΡΕΣΙΑ</v>
      </c>
      <c r="C19" s="213"/>
      <c r="D19" s="213"/>
      <c r="E19" s="213"/>
      <c r="F19" s="213"/>
    </row>
    <row r="20" spans="11:16" ht="12">
      <c r="K20" s="3"/>
      <c r="L20" s="3"/>
      <c r="M20" s="3"/>
      <c r="N20" s="3"/>
      <c r="O20" s="3"/>
      <c r="P20" s="3"/>
    </row>
  </sheetData>
  <sheetProtection/>
  <mergeCells count="1">
    <mergeCell ref="B4:E5"/>
  </mergeCells>
  <printOptions horizontalCentered="1"/>
  <pageMargins left="0.2" right="0.19" top="0.23" bottom="0.25" header="0.21" footer="0.16"/>
  <pageSetup firstPageNumber="21" useFirstPageNumber="1" fitToHeight="1" fitToWidth="1" horizontalDpi="600" verticalDpi="600" orientation="landscape" paperSize="9" r:id="rId2"/>
  <ignoredErrors>
    <ignoredError sqref="B17" unlockedFormula="1"/>
  </ignoredErrors>
  <drawing r:id="rId1"/>
</worksheet>
</file>

<file path=xl/worksheets/sheet12.xml><?xml version="1.0" encoding="utf-8"?>
<worksheet xmlns="http://schemas.openxmlformats.org/spreadsheetml/2006/main" xmlns:r="http://schemas.openxmlformats.org/officeDocument/2006/relationships">
  <dimension ref="B1:P35"/>
  <sheetViews>
    <sheetView zoomScalePageLayoutView="0" workbookViewId="0" topLeftCell="A1">
      <pane ySplit="5" topLeftCell="A6" activePane="bottomLeft" state="frozen"/>
      <selection pane="topLeft" activeCell="A1" sqref="A1"/>
      <selection pane="bottomLeft" activeCell="A1" sqref="A1"/>
    </sheetView>
  </sheetViews>
  <sheetFormatPr defaultColWidth="9.140625" defaultRowHeight="12.75"/>
  <cols>
    <col min="1" max="1" width="2.140625" style="50" customWidth="1"/>
    <col min="2" max="6" width="9.140625" style="50" customWidth="1"/>
    <col min="7" max="9" width="3.57421875" style="50" customWidth="1"/>
    <col min="10" max="13" width="16.00390625" style="50" customWidth="1"/>
    <col min="14" max="14" width="2.140625" style="50" customWidth="1"/>
    <col min="15" max="16384" width="9.140625" style="50" customWidth="1"/>
  </cols>
  <sheetData>
    <row r="1" spans="2:13" ht="30" customHeight="1">
      <c r="B1" s="32" t="s">
        <v>139</v>
      </c>
      <c r="C1" s="176"/>
      <c r="D1" s="176"/>
      <c r="E1" s="176"/>
      <c r="F1" s="176"/>
      <c r="G1" s="176"/>
      <c r="H1" s="176"/>
      <c r="I1" s="176"/>
      <c r="J1" s="176"/>
      <c r="K1" s="176"/>
      <c r="L1" s="176"/>
      <c r="M1" s="176"/>
    </row>
    <row r="2" spans="2:13" ht="22.5" customHeight="1" thickBot="1">
      <c r="B2" s="4" t="s">
        <v>100</v>
      </c>
      <c r="C2" s="177"/>
      <c r="D2" s="177"/>
      <c r="E2" s="177"/>
      <c r="F2" s="177"/>
      <c r="G2" s="177"/>
      <c r="H2" s="177"/>
      <c r="I2" s="177"/>
      <c r="J2" s="177"/>
      <c r="K2" s="177"/>
      <c r="L2" s="177"/>
      <c r="M2" s="177"/>
    </row>
    <row r="3" spans="2:13" ht="18" customHeight="1" thickBot="1" thickTop="1">
      <c r="B3" s="178"/>
      <c r="C3" s="178"/>
      <c r="D3" s="178"/>
      <c r="E3" s="178"/>
      <c r="F3" s="178"/>
      <c r="G3" s="178"/>
      <c r="H3" s="178"/>
      <c r="I3" s="178"/>
      <c r="J3" s="178"/>
      <c r="K3" s="178"/>
      <c r="L3" s="178"/>
      <c r="M3" s="178"/>
    </row>
    <row r="4" spans="2:13" ht="16.5" customHeight="1">
      <c r="B4" s="329" t="s">
        <v>162</v>
      </c>
      <c r="C4" s="330"/>
      <c r="D4" s="330"/>
      <c r="E4" s="330"/>
      <c r="F4" s="330"/>
      <c r="G4" s="330"/>
      <c r="H4" s="330"/>
      <c r="I4" s="333"/>
      <c r="J4" s="7">
        <v>2012</v>
      </c>
      <c r="K4" s="7">
        <v>2013</v>
      </c>
      <c r="L4" s="7">
        <v>2014</v>
      </c>
      <c r="M4" s="56">
        <v>2015</v>
      </c>
    </row>
    <row r="5" spans="2:13" ht="15" customHeight="1">
      <c r="B5" s="334"/>
      <c r="C5" s="335"/>
      <c r="D5" s="335"/>
      <c r="E5" s="335"/>
      <c r="F5" s="335"/>
      <c r="G5" s="335"/>
      <c r="H5" s="335"/>
      <c r="I5" s="336"/>
      <c r="J5" s="244" t="s">
        <v>70</v>
      </c>
      <c r="K5" s="244" t="s">
        <v>70</v>
      </c>
      <c r="L5" s="244" t="s">
        <v>70</v>
      </c>
      <c r="M5" s="246" t="s">
        <v>70</v>
      </c>
    </row>
    <row r="6" spans="2:13" ht="22.5" customHeight="1">
      <c r="B6" s="11" t="s">
        <v>89</v>
      </c>
      <c r="C6" s="168"/>
      <c r="D6" s="160"/>
      <c r="E6" s="160"/>
      <c r="F6" s="160"/>
      <c r="G6" s="160"/>
      <c r="H6" s="160"/>
      <c r="I6" s="160"/>
      <c r="J6" s="169">
        <v>286.38</v>
      </c>
      <c r="K6" s="169">
        <v>258.46</v>
      </c>
      <c r="L6" s="179">
        <v>243.52</v>
      </c>
      <c r="M6" s="180">
        <v>233.96</v>
      </c>
    </row>
    <row r="7" spans="2:13" ht="18" customHeight="1">
      <c r="B7" s="100" t="s">
        <v>8</v>
      </c>
      <c r="C7" s="60"/>
      <c r="D7" s="60"/>
      <c r="E7" s="60"/>
      <c r="F7" s="60"/>
      <c r="G7" s="60"/>
      <c r="H7" s="60"/>
      <c r="I7" s="60"/>
      <c r="J7" s="169">
        <v>111.06</v>
      </c>
      <c r="K7" s="169">
        <v>78.24</v>
      </c>
      <c r="L7" s="179">
        <v>74.72</v>
      </c>
      <c r="M7" s="180">
        <v>72.95</v>
      </c>
    </row>
    <row r="8" spans="2:13" ht="18" customHeight="1">
      <c r="B8" s="101" t="s">
        <v>77</v>
      </c>
      <c r="C8" s="60"/>
      <c r="D8" s="60"/>
      <c r="E8" s="60"/>
      <c r="F8" s="60"/>
      <c r="G8" s="60"/>
      <c r="H8" s="60"/>
      <c r="I8" s="60"/>
      <c r="J8" s="169">
        <v>72.66</v>
      </c>
      <c r="K8" s="169">
        <v>42.94</v>
      </c>
      <c r="L8" s="179">
        <v>40.26</v>
      </c>
      <c r="M8" s="180">
        <v>38.67</v>
      </c>
    </row>
    <row r="9" spans="2:13" ht="18" customHeight="1">
      <c r="B9" s="149" t="s">
        <v>14</v>
      </c>
      <c r="C9" s="60"/>
      <c r="D9" s="60"/>
      <c r="E9" s="60"/>
      <c r="F9" s="60"/>
      <c r="G9" s="60"/>
      <c r="H9" s="60"/>
      <c r="I9" s="60"/>
      <c r="J9" s="169">
        <v>62.95</v>
      </c>
      <c r="K9" s="169">
        <v>37.33</v>
      </c>
      <c r="L9" s="179">
        <v>35.77</v>
      </c>
      <c r="M9" s="180">
        <v>34.35</v>
      </c>
    </row>
    <row r="10" spans="2:13" ht="18" customHeight="1">
      <c r="B10" s="150" t="s">
        <v>92</v>
      </c>
      <c r="C10" s="60"/>
      <c r="D10" s="60"/>
      <c r="E10" s="60"/>
      <c r="F10" s="60"/>
      <c r="G10" s="60"/>
      <c r="H10" s="60"/>
      <c r="I10" s="60"/>
      <c r="J10" s="171">
        <v>32.87</v>
      </c>
      <c r="K10" s="171">
        <v>30.89</v>
      </c>
      <c r="L10" s="181">
        <v>29.32</v>
      </c>
      <c r="M10" s="182">
        <v>28.11</v>
      </c>
    </row>
    <row r="11" spans="2:13" ht="18" customHeight="1">
      <c r="B11" s="150" t="s">
        <v>41</v>
      </c>
      <c r="C11" s="60"/>
      <c r="D11" s="60"/>
      <c r="E11" s="60"/>
      <c r="F11" s="60"/>
      <c r="G11" s="60"/>
      <c r="H11" s="60"/>
      <c r="I11" s="60"/>
      <c r="J11" s="171">
        <v>5.85</v>
      </c>
      <c r="K11" s="171">
        <v>5.12</v>
      </c>
      <c r="L11" s="181">
        <v>5.2</v>
      </c>
      <c r="M11" s="182">
        <v>5</v>
      </c>
    </row>
    <row r="12" spans="2:13" ht="18" customHeight="1">
      <c r="B12" s="150" t="s">
        <v>42</v>
      </c>
      <c r="C12" s="60"/>
      <c r="D12" s="60"/>
      <c r="E12" s="60"/>
      <c r="F12" s="60"/>
      <c r="G12" s="60"/>
      <c r="H12" s="60"/>
      <c r="I12" s="60"/>
      <c r="J12" s="171">
        <v>0</v>
      </c>
      <c r="K12" s="171">
        <v>0</v>
      </c>
      <c r="L12" s="181">
        <v>0</v>
      </c>
      <c r="M12" s="182">
        <v>0</v>
      </c>
    </row>
    <row r="13" spans="2:13" ht="18" customHeight="1">
      <c r="B13" s="150" t="s">
        <v>63</v>
      </c>
      <c r="C13" s="60"/>
      <c r="D13" s="60"/>
      <c r="E13" s="60"/>
      <c r="F13" s="60"/>
      <c r="G13" s="60"/>
      <c r="H13" s="60"/>
      <c r="I13" s="60"/>
      <c r="J13" s="171">
        <v>24.23</v>
      </c>
      <c r="K13" s="171">
        <v>1.33</v>
      </c>
      <c r="L13" s="181">
        <v>1.25</v>
      </c>
      <c r="M13" s="182">
        <v>1.24</v>
      </c>
    </row>
    <row r="14" spans="2:13" ht="18" customHeight="1">
      <c r="B14" s="149" t="s">
        <v>27</v>
      </c>
      <c r="C14" s="60"/>
      <c r="D14" s="60"/>
      <c r="E14" s="60"/>
      <c r="F14" s="60"/>
      <c r="G14" s="60"/>
      <c r="H14" s="60"/>
      <c r="I14" s="60"/>
      <c r="J14" s="169">
        <v>9.71</v>
      </c>
      <c r="K14" s="169">
        <v>5.6</v>
      </c>
      <c r="L14" s="179">
        <v>4.49</v>
      </c>
      <c r="M14" s="180">
        <v>4.33</v>
      </c>
    </row>
    <row r="15" spans="2:13" ht="18" customHeight="1">
      <c r="B15" s="150" t="s">
        <v>43</v>
      </c>
      <c r="C15" s="60"/>
      <c r="D15" s="60"/>
      <c r="E15" s="60"/>
      <c r="F15" s="60"/>
      <c r="G15" s="60"/>
      <c r="H15" s="60"/>
      <c r="I15" s="60"/>
      <c r="J15" s="171">
        <v>4.79</v>
      </c>
      <c r="K15" s="171">
        <v>4.28</v>
      </c>
      <c r="L15" s="181">
        <v>4.49</v>
      </c>
      <c r="M15" s="182">
        <v>4.33</v>
      </c>
    </row>
    <row r="16" spans="2:13" ht="18" customHeight="1">
      <c r="B16" s="150" t="s">
        <v>63</v>
      </c>
      <c r="C16" s="60"/>
      <c r="D16" s="60"/>
      <c r="E16" s="60"/>
      <c r="F16" s="60"/>
      <c r="G16" s="60"/>
      <c r="H16" s="60"/>
      <c r="I16" s="60"/>
      <c r="J16" s="171">
        <v>4.92</v>
      </c>
      <c r="K16" s="171">
        <v>1.32</v>
      </c>
      <c r="L16" s="181">
        <v>0</v>
      </c>
      <c r="M16" s="182">
        <v>0</v>
      </c>
    </row>
    <row r="17" spans="2:13" ht="18" customHeight="1">
      <c r="B17" s="101" t="s">
        <v>12</v>
      </c>
      <c r="C17" s="60"/>
      <c r="D17" s="60"/>
      <c r="E17" s="60"/>
      <c r="F17" s="60"/>
      <c r="G17" s="60"/>
      <c r="H17" s="60"/>
      <c r="I17" s="60"/>
      <c r="J17" s="169">
        <v>38.39</v>
      </c>
      <c r="K17" s="169">
        <v>35.31</v>
      </c>
      <c r="L17" s="179">
        <v>34.46</v>
      </c>
      <c r="M17" s="180">
        <v>34.28</v>
      </c>
    </row>
    <row r="18" spans="2:13" ht="18" customHeight="1">
      <c r="B18" s="102" t="s">
        <v>67</v>
      </c>
      <c r="C18" s="60"/>
      <c r="D18" s="60"/>
      <c r="E18" s="60"/>
      <c r="F18" s="60"/>
      <c r="G18" s="60"/>
      <c r="H18" s="60"/>
      <c r="I18" s="60"/>
      <c r="J18" s="171">
        <v>0.7</v>
      </c>
      <c r="K18" s="171">
        <v>0.49</v>
      </c>
      <c r="L18" s="181">
        <v>0.28</v>
      </c>
      <c r="M18" s="182">
        <v>0.23</v>
      </c>
    </row>
    <row r="19" spans="2:13" ht="18" customHeight="1">
      <c r="B19" s="102" t="s">
        <v>4</v>
      </c>
      <c r="C19" s="60"/>
      <c r="D19" s="60"/>
      <c r="E19" s="60"/>
      <c r="F19" s="60"/>
      <c r="G19" s="60"/>
      <c r="H19" s="60"/>
      <c r="I19" s="60"/>
      <c r="J19" s="171">
        <v>0</v>
      </c>
      <c r="K19" s="171">
        <v>0</v>
      </c>
      <c r="L19" s="181">
        <v>0</v>
      </c>
      <c r="M19" s="182">
        <v>0</v>
      </c>
    </row>
    <row r="20" spans="2:13" ht="18" customHeight="1">
      <c r="B20" s="102" t="s">
        <v>32</v>
      </c>
      <c r="C20" s="60"/>
      <c r="D20" s="60"/>
      <c r="E20" s="60"/>
      <c r="F20" s="60"/>
      <c r="G20" s="60"/>
      <c r="H20" s="60"/>
      <c r="I20" s="60"/>
      <c r="J20" s="171">
        <v>37.69</v>
      </c>
      <c r="K20" s="171">
        <v>34.81</v>
      </c>
      <c r="L20" s="181">
        <v>34.18</v>
      </c>
      <c r="M20" s="182">
        <v>34.05</v>
      </c>
    </row>
    <row r="21" spans="2:13" ht="18" customHeight="1">
      <c r="B21" s="100" t="s">
        <v>39</v>
      </c>
      <c r="C21" s="60"/>
      <c r="D21" s="60"/>
      <c r="E21" s="60"/>
      <c r="F21" s="60"/>
      <c r="G21" s="60"/>
      <c r="H21" s="60"/>
      <c r="I21" s="60"/>
      <c r="J21" s="169">
        <v>175.32</v>
      </c>
      <c r="K21" s="169">
        <v>180.21</v>
      </c>
      <c r="L21" s="179">
        <v>168.81</v>
      </c>
      <c r="M21" s="180">
        <v>161.01</v>
      </c>
    </row>
    <row r="22" spans="2:13" ht="18" customHeight="1">
      <c r="B22" s="101" t="s">
        <v>77</v>
      </c>
      <c r="C22" s="60"/>
      <c r="D22" s="60"/>
      <c r="E22" s="60"/>
      <c r="F22" s="60"/>
      <c r="G22" s="60"/>
      <c r="H22" s="60"/>
      <c r="I22" s="60"/>
      <c r="J22" s="169">
        <v>175.16</v>
      </c>
      <c r="K22" s="169">
        <v>180</v>
      </c>
      <c r="L22" s="179">
        <v>168.57</v>
      </c>
      <c r="M22" s="180">
        <v>160.55</v>
      </c>
    </row>
    <row r="23" spans="2:13" ht="18" customHeight="1">
      <c r="B23" s="149" t="s">
        <v>14</v>
      </c>
      <c r="C23" s="60"/>
      <c r="D23" s="60"/>
      <c r="E23" s="60"/>
      <c r="F23" s="60"/>
      <c r="G23" s="60"/>
      <c r="H23" s="60"/>
      <c r="I23" s="60"/>
      <c r="J23" s="169">
        <v>118.92</v>
      </c>
      <c r="K23" s="169">
        <v>123.07</v>
      </c>
      <c r="L23" s="179">
        <v>118.54</v>
      </c>
      <c r="M23" s="180">
        <v>106.97</v>
      </c>
    </row>
    <row r="24" spans="2:13" ht="18" customHeight="1">
      <c r="B24" s="150" t="s">
        <v>42</v>
      </c>
      <c r="C24" s="60"/>
      <c r="D24" s="60"/>
      <c r="E24" s="60"/>
      <c r="F24" s="60"/>
      <c r="G24" s="60"/>
      <c r="H24" s="60"/>
      <c r="I24" s="60"/>
      <c r="J24" s="171">
        <v>118.92</v>
      </c>
      <c r="K24" s="171">
        <v>123.07</v>
      </c>
      <c r="L24" s="181">
        <v>118.54</v>
      </c>
      <c r="M24" s="182">
        <v>106.97</v>
      </c>
    </row>
    <row r="25" spans="2:13" ht="18" customHeight="1">
      <c r="B25" s="149" t="s">
        <v>27</v>
      </c>
      <c r="C25" s="60"/>
      <c r="D25" s="60"/>
      <c r="E25" s="60"/>
      <c r="F25" s="60"/>
      <c r="G25" s="60"/>
      <c r="H25" s="60"/>
      <c r="I25" s="60"/>
      <c r="J25" s="169">
        <v>56.24</v>
      </c>
      <c r="K25" s="169">
        <v>56.93</v>
      </c>
      <c r="L25" s="179">
        <v>50.03</v>
      </c>
      <c r="M25" s="180">
        <v>53.58</v>
      </c>
    </row>
    <row r="26" spans="2:13" ht="18" customHeight="1">
      <c r="B26" s="150" t="s">
        <v>63</v>
      </c>
      <c r="C26" s="60"/>
      <c r="D26" s="60"/>
      <c r="E26" s="60"/>
      <c r="F26" s="60"/>
      <c r="G26" s="60"/>
      <c r="H26" s="60"/>
      <c r="I26" s="60"/>
      <c r="J26" s="171">
        <v>56.24</v>
      </c>
      <c r="K26" s="171">
        <v>56.93</v>
      </c>
      <c r="L26" s="181">
        <v>50.03</v>
      </c>
      <c r="M26" s="182">
        <v>53.58</v>
      </c>
    </row>
    <row r="27" spans="2:13" ht="18" customHeight="1">
      <c r="B27" s="101" t="s">
        <v>12</v>
      </c>
      <c r="C27" s="60"/>
      <c r="D27" s="60"/>
      <c r="E27" s="60"/>
      <c r="F27" s="60"/>
      <c r="G27" s="60"/>
      <c r="H27" s="60"/>
      <c r="I27" s="60"/>
      <c r="J27" s="169">
        <v>0.16</v>
      </c>
      <c r="K27" s="169">
        <v>0.21</v>
      </c>
      <c r="L27" s="179">
        <v>0.23</v>
      </c>
      <c r="M27" s="180">
        <v>0.46</v>
      </c>
    </row>
    <row r="28" spans="2:13" ht="18" customHeight="1">
      <c r="B28" s="102" t="s">
        <v>67</v>
      </c>
      <c r="C28" s="60"/>
      <c r="D28" s="60"/>
      <c r="E28" s="60"/>
      <c r="F28" s="60"/>
      <c r="G28" s="60"/>
      <c r="H28" s="60"/>
      <c r="I28" s="60"/>
      <c r="J28" s="171">
        <v>0.16</v>
      </c>
      <c r="K28" s="171">
        <v>0.21</v>
      </c>
      <c r="L28" s="181">
        <v>0.23</v>
      </c>
      <c r="M28" s="182">
        <v>0.45</v>
      </c>
    </row>
    <row r="29" spans="2:13" ht="18" customHeight="1">
      <c r="B29" s="102" t="s">
        <v>32</v>
      </c>
      <c r="C29" s="60"/>
      <c r="D29" s="60"/>
      <c r="E29" s="60"/>
      <c r="F29" s="60"/>
      <c r="G29" s="60"/>
      <c r="H29" s="60"/>
      <c r="I29" s="60"/>
      <c r="J29" s="171">
        <v>0</v>
      </c>
      <c r="K29" s="171">
        <v>0</v>
      </c>
      <c r="L29" s="181">
        <v>0</v>
      </c>
      <c r="M29" s="182">
        <v>0.01</v>
      </c>
    </row>
    <row r="30" spans="2:13" ht="12.75" customHeight="1" thickBot="1">
      <c r="B30" s="125"/>
      <c r="C30" s="84"/>
      <c r="D30" s="84"/>
      <c r="E30" s="84"/>
      <c r="F30" s="84"/>
      <c r="G30" s="84"/>
      <c r="H30" s="84"/>
      <c r="I30" s="84"/>
      <c r="J30" s="183"/>
      <c r="K30" s="183"/>
      <c r="L30" s="184"/>
      <c r="M30" s="185"/>
    </row>
    <row r="32" ht="12" thickBot="1"/>
    <row r="33" spans="2:16" s="3" customFormat="1" ht="18" customHeight="1" thickTop="1">
      <c r="B33" s="27" t="str">
        <f>'Α1'!B22</f>
        <v>(Τελευταία Ενημέρωση 19/12/2017)</v>
      </c>
      <c r="C33" s="28"/>
      <c r="D33" s="28"/>
      <c r="E33" s="28"/>
      <c r="F33" s="28"/>
      <c r="G33" s="175"/>
      <c r="H33" s="175"/>
      <c r="I33" s="175"/>
      <c r="J33" s="175"/>
      <c r="K33" s="186"/>
      <c r="L33" s="186"/>
      <c r="M33" s="186"/>
      <c r="N33" s="50"/>
      <c r="O33" s="50"/>
      <c r="P33" s="50"/>
    </row>
    <row r="34" spans="2:10" s="3" customFormat="1" ht="5.25" customHeight="1">
      <c r="B34" s="89"/>
      <c r="C34" s="213"/>
      <c r="D34" s="213"/>
      <c r="E34" s="213"/>
      <c r="F34" s="213"/>
      <c r="G34" s="73"/>
      <c r="H34" s="73"/>
      <c r="I34" s="73"/>
      <c r="J34" s="73"/>
    </row>
    <row r="35" spans="2:6" s="3" customFormat="1" ht="18" customHeight="1">
      <c r="B35" s="30" t="str">
        <f>'Α1'!B24</f>
        <v>COPYRIGHT © :2017, ΚΥΠΡΙΑΚΗ ΔΗΜΟΚΡΑΤΙΑ, ΣΤΑΤΙΣΤΙΚΗ ΥΠΗΡΕΣΙΑ</v>
      </c>
      <c r="C35" s="213"/>
      <c r="D35" s="213"/>
      <c r="E35" s="213"/>
      <c r="F35" s="213"/>
    </row>
  </sheetData>
  <sheetProtection/>
  <mergeCells count="1">
    <mergeCell ref="B4:I5"/>
  </mergeCells>
  <printOptions horizontalCentered="1"/>
  <pageMargins left="0.1968503937007874" right="0.1968503937007874" top="0.2362204724409449" bottom="0.2362204724409449" header="0.15748031496062992" footer="0.15748031496062992"/>
  <pageSetup horizontalDpi="600" verticalDpi="600" orientation="landscape" paperSize="9" scale="90" r:id="rId2"/>
  <ignoredErrors>
    <ignoredError sqref="B33" unlockedFormula="1"/>
  </ignoredErrors>
  <drawing r:id="rId1"/>
</worksheet>
</file>

<file path=xl/worksheets/sheet13.xml><?xml version="1.0" encoding="utf-8"?>
<worksheet xmlns="http://schemas.openxmlformats.org/spreadsheetml/2006/main" xmlns:r="http://schemas.openxmlformats.org/officeDocument/2006/relationships">
  <sheetPr>
    <pageSetUpPr fitToPage="1"/>
  </sheetPr>
  <dimension ref="B1:P24"/>
  <sheetViews>
    <sheetView zoomScalePageLayoutView="0" workbookViewId="0" topLeftCell="A1">
      <selection activeCell="A1" sqref="A1"/>
    </sheetView>
  </sheetViews>
  <sheetFormatPr defaultColWidth="9.140625" defaultRowHeight="12.75"/>
  <cols>
    <col min="1" max="1" width="2.140625" style="50" customWidth="1"/>
    <col min="2" max="7" width="9.140625" style="50" customWidth="1"/>
    <col min="8" max="11" width="13.57421875" style="50" customWidth="1"/>
    <col min="12" max="12" width="2.140625" style="50" customWidth="1"/>
    <col min="13" max="16384" width="9.140625" style="50" customWidth="1"/>
  </cols>
  <sheetData>
    <row r="1" spans="2:11" ht="30" customHeight="1">
      <c r="B1" s="32" t="s">
        <v>141</v>
      </c>
      <c r="C1" s="148"/>
      <c r="D1" s="148"/>
      <c r="E1" s="148"/>
      <c r="F1" s="148"/>
      <c r="G1" s="148"/>
      <c r="H1" s="148"/>
      <c r="I1" s="148"/>
      <c r="J1" s="148"/>
      <c r="K1" s="188"/>
    </row>
    <row r="2" spans="2:11" ht="22.5" customHeight="1" thickBot="1">
      <c r="B2" s="4" t="s">
        <v>100</v>
      </c>
      <c r="C2" s="134"/>
      <c r="D2" s="134"/>
      <c r="E2" s="134"/>
      <c r="F2" s="134"/>
      <c r="G2" s="134"/>
      <c r="H2" s="134"/>
      <c r="I2" s="134"/>
      <c r="J2" s="134"/>
      <c r="K2" s="134"/>
    </row>
    <row r="3" spans="2:11" ht="18" customHeight="1" thickBot="1" thickTop="1">
      <c r="B3" s="178"/>
      <c r="C3" s="178"/>
      <c r="D3" s="178"/>
      <c r="E3" s="178"/>
      <c r="F3" s="178"/>
      <c r="G3" s="178"/>
      <c r="H3" s="178"/>
      <c r="I3" s="178"/>
      <c r="J3" s="178"/>
      <c r="K3" s="135"/>
    </row>
    <row r="4" spans="2:11" ht="16.5" customHeight="1">
      <c r="B4" s="329" t="s">
        <v>162</v>
      </c>
      <c r="C4" s="330"/>
      <c r="D4" s="330"/>
      <c r="E4" s="330"/>
      <c r="F4" s="330"/>
      <c r="G4" s="330"/>
      <c r="H4" s="7">
        <v>2012</v>
      </c>
      <c r="I4" s="7">
        <v>2013</v>
      </c>
      <c r="J4" s="7">
        <v>2014</v>
      </c>
      <c r="K4" s="56">
        <v>2015</v>
      </c>
    </row>
    <row r="5" spans="2:11" ht="15" customHeight="1">
      <c r="B5" s="331"/>
      <c r="C5" s="332"/>
      <c r="D5" s="332"/>
      <c r="E5" s="332"/>
      <c r="F5" s="332"/>
      <c r="G5" s="332"/>
      <c r="H5" s="248" t="s">
        <v>70</v>
      </c>
      <c r="I5" s="248" t="s">
        <v>70</v>
      </c>
      <c r="J5" s="248" t="s">
        <v>70</v>
      </c>
      <c r="K5" s="245" t="s">
        <v>70</v>
      </c>
    </row>
    <row r="6" spans="2:11" ht="22.5" customHeight="1">
      <c r="B6" s="57" t="s">
        <v>89</v>
      </c>
      <c r="C6" s="136"/>
      <c r="D6" s="93"/>
      <c r="E6" s="93"/>
      <c r="F6" s="93"/>
      <c r="G6" s="93"/>
      <c r="H6" s="189">
        <v>321.36</v>
      </c>
      <c r="I6" s="189">
        <v>358.41</v>
      </c>
      <c r="J6" s="190">
        <v>272.77</v>
      </c>
      <c r="K6" s="191">
        <v>215.85</v>
      </c>
    </row>
    <row r="7" spans="2:11" ht="18" customHeight="1">
      <c r="B7" s="100" t="s">
        <v>8</v>
      </c>
      <c r="C7" s="60"/>
      <c r="D7" s="60"/>
      <c r="E7" s="60"/>
      <c r="F7" s="60"/>
      <c r="G7" s="60"/>
      <c r="H7" s="169">
        <v>321.36</v>
      </c>
      <c r="I7" s="169">
        <v>358.41</v>
      </c>
      <c r="J7" s="179">
        <v>272.77</v>
      </c>
      <c r="K7" s="180">
        <v>215.85</v>
      </c>
    </row>
    <row r="8" spans="2:11" ht="18" customHeight="1">
      <c r="B8" s="101" t="s">
        <v>77</v>
      </c>
      <c r="C8" s="60"/>
      <c r="D8" s="60"/>
      <c r="E8" s="60"/>
      <c r="F8" s="60"/>
      <c r="G8" s="60"/>
      <c r="H8" s="169">
        <v>319.56</v>
      </c>
      <c r="I8" s="169">
        <v>356.7</v>
      </c>
      <c r="J8" s="179">
        <v>269.73</v>
      </c>
      <c r="K8" s="180">
        <v>214.07</v>
      </c>
    </row>
    <row r="9" spans="2:11" ht="18" customHeight="1">
      <c r="B9" s="149" t="s">
        <v>14</v>
      </c>
      <c r="C9" s="60"/>
      <c r="D9" s="60"/>
      <c r="E9" s="60"/>
      <c r="F9" s="60"/>
      <c r="G9" s="60"/>
      <c r="H9" s="169">
        <v>124.47</v>
      </c>
      <c r="I9" s="169">
        <v>150.24</v>
      </c>
      <c r="J9" s="179">
        <v>117.04</v>
      </c>
      <c r="K9" s="180">
        <v>97.62</v>
      </c>
    </row>
    <row r="10" spans="2:11" ht="18" customHeight="1">
      <c r="B10" s="150" t="s">
        <v>88</v>
      </c>
      <c r="C10" s="60"/>
      <c r="D10" s="60"/>
      <c r="E10" s="60"/>
      <c r="F10" s="192"/>
      <c r="G10" s="60"/>
      <c r="H10" s="171">
        <v>124.47</v>
      </c>
      <c r="I10" s="171">
        <v>150.24</v>
      </c>
      <c r="J10" s="181">
        <v>117.04</v>
      </c>
      <c r="K10" s="182">
        <v>97.62</v>
      </c>
    </row>
    <row r="11" spans="2:11" ht="18" customHeight="1">
      <c r="B11" s="150" t="s">
        <v>63</v>
      </c>
      <c r="C11" s="60"/>
      <c r="D11" s="60"/>
      <c r="E11" s="60"/>
      <c r="F11" s="60"/>
      <c r="G11" s="60"/>
      <c r="H11" s="171">
        <v>0</v>
      </c>
      <c r="I11" s="171">
        <v>0</v>
      </c>
      <c r="J11" s="181">
        <v>0</v>
      </c>
      <c r="K11" s="182">
        <v>0</v>
      </c>
    </row>
    <row r="12" spans="2:11" ht="18" customHeight="1">
      <c r="B12" s="149" t="s">
        <v>27</v>
      </c>
      <c r="C12" s="60"/>
      <c r="D12" s="60"/>
      <c r="E12" s="60"/>
      <c r="F12" s="60"/>
      <c r="G12" s="60"/>
      <c r="H12" s="169">
        <v>195.09</v>
      </c>
      <c r="I12" s="169">
        <v>206.46</v>
      </c>
      <c r="J12" s="179">
        <v>152.69</v>
      </c>
      <c r="K12" s="180">
        <v>116.45</v>
      </c>
    </row>
    <row r="13" spans="2:11" ht="18" customHeight="1">
      <c r="B13" s="150" t="s">
        <v>68</v>
      </c>
      <c r="C13" s="60"/>
      <c r="D13" s="60"/>
      <c r="E13" s="60"/>
      <c r="F13" s="60"/>
      <c r="G13" s="60"/>
      <c r="H13" s="171">
        <v>172.5</v>
      </c>
      <c r="I13" s="171">
        <v>199.04</v>
      </c>
      <c r="J13" s="181">
        <v>139.76</v>
      </c>
      <c r="K13" s="182">
        <v>93.52</v>
      </c>
    </row>
    <row r="14" spans="2:11" ht="18" customHeight="1">
      <c r="B14" s="150" t="s">
        <v>44</v>
      </c>
      <c r="C14" s="60"/>
      <c r="D14" s="60"/>
      <c r="E14" s="60"/>
      <c r="F14" s="60"/>
      <c r="G14" s="60"/>
      <c r="H14" s="171">
        <v>22.59</v>
      </c>
      <c r="I14" s="171">
        <v>7.41</v>
      </c>
      <c r="J14" s="181">
        <v>12.94</v>
      </c>
      <c r="K14" s="182">
        <v>22.93</v>
      </c>
    </row>
    <row r="15" spans="2:11" ht="18" customHeight="1">
      <c r="B15" s="101" t="s">
        <v>12</v>
      </c>
      <c r="C15" s="60"/>
      <c r="D15" s="60"/>
      <c r="E15" s="60"/>
      <c r="F15" s="60"/>
      <c r="G15" s="60"/>
      <c r="H15" s="169">
        <v>1.8</v>
      </c>
      <c r="I15" s="169">
        <v>1.71</v>
      </c>
      <c r="J15" s="179">
        <v>3.04</v>
      </c>
      <c r="K15" s="180">
        <v>1.78</v>
      </c>
    </row>
    <row r="16" spans="2:11" ht="18" customHeight="1">
      <c r="B16" s="102" t="s">
        <v>45</v>
      </c>
      <c r="C16" s="60"/>
      <c r="D16" s="60"/>
      <c r="E16" s="60"/>
      <c r="F16" s="60"/>
      <c r="G16" s="60"/>
      <c r="H16" s="171">
        <v>1.25</v>
      </c>
      <c r="I16" s="171">
        <v>1.16</v>
      </c>
      <c r="J16" s="181">
        <v>2.53</v>
      </c>
      <c r="K16" s="182">
        <v>1.23</v>
      </c>
    </row>
    <row r="17" spans="2:11" ht="18" customHeight="1">
      <c r="B17" s="102" t="s">
        <v>60</v>
      </c>
      <c r="C17" s="60"/>
      <c r="D17" s="60"/>
      <c r="E17" s="60"/>
      <c r="F17" s="60"/>
      <c r="G17" s="60"/>
      <c r="H17" s="171">
        <v>0.56</v>
      </c>
      <c r="I17" s="171">
        <v>0.55</v>
      </c>
      <c r="J17" s="181">
        <v>0.51</v>
      </c>
      <c r="K17" s="182">
        <v>0.55</v>
      </c>
    </row>
    <row r="18" spans="2:11" ht="18" customHeight="1">
      <c r="B18" s="102" t="s">
        <v>32</v>
      </c>
      <c r="C18" s="60"/>
      <c r="D18" s="60"/>
      <c r="E18" s="60"/>
      <c r="F18" s="60"/>
      <c r="G18" s="60"/>
      <c r="H18" s="171">
        <v>0</v>
      </c>
      <c r="I18" s="171">
        <v>0</v>
      </c>
      <c r="J18" s="181">
        <v>0</v>
      </c>
      <c r="K18" s="182">
        <v>0</v>
      </c>
    </row>
    <row r="19" spans="2:11" ht="12.75" customHeight="1" thickBot="1">
      <c r="B19" s="125"/>
      <c r="C19" s="84"/>
      <c r="D19" s="84"/>
      <c r="E19" s="84"/>
      <c r="F19" s="84"/>
      <c r="G19" s="84"/>
      <c r="H19" s="183"/>
      <c r="I19" s="183"/>
      <c r="J19" s="184"/>
      <c r="K19" s="185"/>
    </row>
    <row r="21" ht="12" thickBot="1"/>
    <row r="22" spans="2:16" s="3" customFormat="1" ht="18" customHeight="1" thickTop="1">
      <c r="B22" s="27" t="str">
        <f>'Α1'!B22</f>
        <v>(Τελευταία Ενημέρωση 19/12/2017)</v>
      </c>
      <c r="C22" s="28"/>
      <c r="D22" s="28"/>
      <c r="E22" s="28"/>
      <c r="F22" s="28"/>
      <c r="G22" s="175"/>
      <c r="H22" s="175"/>
      <c r="I22" s="175"/>
      <c r="J22" s="175"/>
      <c r="K22" s="186"/>
      <c r="L22" s="187"/>
      <c r="M22" s="187"/>
      <c r="N22" s="50"/>
      <c r="O22" s="50"/>
      <c r="P22" s="50"/>
    </row>
    <row r="23" spans="2:10" s="3" customFormat="1" ht="5.25" customHeight="1">
      <c r="B23" s="89"/>
      <c r="C23" s="213"/>
      <c r="D23" s="213"/>
      <c r="E23" s="213"/>
      <c r="F23" s="213"/>
      <c r="G23" s="73"/>
      <c r="H23" s="73"/>
      <c r="I23" s="73"/>
      <c r="J23" s="73"/>
    </row>
    <row r="24" spans="2:6" s="3" customFormat="1" ht="18" customHeight="1">
      <c r="B24" s="30" t="str">
        <f>'Α1'!B24</f>
        <v>COPYRIGHT © :2017, ΚΥΠΡΙΑΚΗ ΔΗΜΟΚΡΑΤΙΑ, ΣΤΑΤΙΣΤΙΚΗ ΥΠΗΡΕΣΙΑ</v>
      </c>
      <c r="C24" s="213"/>
      <c r="D24" s="213"/>
      <c r="E24" s="213"/>
      <c r="F24" s="213"/>
    </row>
  </sheetData>
  <sheetProtection/>
  <mergeCells count="1">
    <mergeCell ref="B4:G5"/>
  </mergeCells>
  <printOptions horizontalCentered="1"/>
  <pageMargins left="0.1968503937007874" right="0.1968503937007874" top="0.2362204724409449" bottom="0.2755905511811024" header="0.15748031496062992" footer="0.15748031496062992"/>
  <pageSetup fitToHeight="1" fitToWidth="1" horizontalDpi="600" verticalDpi="600" orientation="landscape" paperSize="9" r:id="rId2"/>
  <ignoredErrors>
    <ignoredError sqref="B22" unlockedFormula="1"/>
  </ignoredErrors>
  <drawing r:id="rId1"/>
</worksheet>
</file>

<file path=xl/worksheets/sheet14.xml><?xml version="1.0" encoding="utf-8"?>
<worksheet xmlns="http://schemas.openxmlformats.org/spreadsheetml/2006/main" xmlns:r="http://schemas.openxmlformats.org/officeDocument/2006/relationships">
  <sheetPr>
    <pageSetUpPr fitToPage="1"/>
  </sheetPr>
  <dimension ref="B1:P18"/>
  <sheetViews>
    <sheetView zoomScalePageLayoutView="0" workbookViewId="0" topLeftCell="A1">
      <selection activeCell="A1" sqref="A1"/>
    </sheetView>
  </sheetViews>
  <sheetFormatPr defaultColWidth="9.140625" defaultRowHeight="12.75"/>
  <cols>
    <col min="1" max="1" width="2.140625" style="50" customWidth="1"/>
    <col min="2" max="3" width="9.140625" style="50" customWidth="1"/>
    <col min="4" max="4" width="8.57421875" style="50" customWidth="1"/>
    <col min="5" max="5" width="5.421875" style="50" customWidth="1"/>
    <col min="6" max="6" width="3.140625" style="50" customWidth="1"/>
    <col min="7" max="7" width="5.57421875" style="50" customWidth="1"/>
    <col min="8" max="11" width="13.28125" style="50" customWidth="1"/>
    <col min="12" max="12" width="2.140625" style="50" customWidth="1"/>
    <col min="13" max="16384" width="9.140625" style="50" customWidth="1"/>
  </cols>
  <sheetData>
    <row r="1" spans="2:12" ht="30" customHeight="1">
      <c r="B1" s="207" t="s">
        <v>112</v>
      </c>
      <c r="C1" s="194"/>
      <c r="D1" s="194"/>
      <c r="E1" s="194"/>
      <c r="F1" s="194"/>
      <c r="G1" s="194"/>
      <c r="H1" s="194"/>
      <c r="I1" s="194"/>
      <c r="J1" s="194"/>
      <c r="K1" s="194"/>
      <c r="L1" s="195"/>
    </row>
    <row r="2" spans="2:12" ht="22.5" customHeight="1" thickBot="1">
      <c r="B2" s="208" t="s">
        <v>111</v>
      </c>
      <c r="C2" s="78"/>
      <c r="D2" s="78"/>
      <c r="E2" s="78"/>
      <c r="F2" s="78"/>
      <c r="G2" s="78"/>
      <c r="H2" s="78"/>
      <c r="I2" s="78"/>
      <c r="J2" s="78"/>
      <c r="K2" s="78"/>
      <c r="L2" s="195"/>
    </row>
    <row r="3" spans="2:12" ht="18" customHeight="1" thickBot="1" thickTop="1">
      <c r="B3" s="31"/>
      <c r="C3" s="31"/>
      <c r="D3" s="31"/>
      <c r="E3" s="31"/>
      <c r="F3" s="31"/>
      <c r="G3" s="31"/>
      <c r="H3" s="31"/>
      <c r="I3" s="31"/>
      <c r="J3" s="31"/>
      <c r="K3" s="31"/>
      <c r="L3" s="71"/>
    </row>
    <row r="4" spans="2:11" ht="16.5" customHeight="1">
      <c r="B4" s="329" t="s">
        <v>162</v>
      </c>
      <c r="C4" s="330"/>
      <c r="D4" s="330"/>
      <c r="E4" s="330"/>
      <c r="F4" s="330"/>
      <c r="G4" s="330"/>
      <c r="H4" s="7">
        <v>2012</v>
      </c>
      <c r="I4" s="7">
        <v>2013</v>
      </c>
      <c r="J4" s="7">
        <v>2014</v>
      </c>
      <c r="K4" s="56">
        <v>2015</v>
      </c>
    </row>
    <row r="5" spans="2:11" ht="14.25" customHeight="1">
      <c r="B5" s="331"/>
      <c r="C5" s="332"/>
      <c r="D5" s="332"/>
      <c r="E5" s="332"/>
      <c r="F5" s="332"/>
      <c r="G5" s="332"/>
      <c r="H5" s="248" t="s">
        <v>70</v>
      </c>
      <c r="I5" s="248" t="s">
        <v>70</v>
      </c>
      <c r="J5" s="248" t="s">
        <v>70</v>
      </c>
      <c r="K5" s="245" t="s">
        <v>70</v>
      </c>
    </row>
    <row r="6" spans="2:11" ht="22.5" customHeight="1">
      <c r="B6" s="57" t="s">
        <v>89</v>
      </c>
      <c r="C6" s="93"/>
      <c r="D6" s="93"/>
      <c r="E6" s="93"/>
      <c r="F6" s="93"/>
      <c r="G6" s="93"/>
      <c r="H6" s="189">
        <v>111.26</v>
      </c>
      <c r="I6" s="189">
        <v>65.53</v>
      </c>
      <c r="J6" s="189">
        <v>47.59</v>
      </c>
      <c r="K6" s="196">
        <v>64.52</v>
      </c>
    </row>
    <row r="7" spans="2:11" ht="18" customHeight="1">
      <c r="B7" s="197" t="s">
        <v>39</v>
      </c>
      <c r="C7" s="60"/>
      <c r="D7" s="60"/>
      <c r="E7" s="60"/>
      <c r="F7" s="60"/>
      <c r="G7" s="60"/>
      <c r="H7" s="169">
        <v>111.26</v>
      </c>
      <c r="I7" s="169">
        <v>65.53</v>
      </c>
      <c r="J7" s="169">
        <v>47.59</v>
      </c>
      <c r="K7" s="170">
        <v>64.52</v>
      </c>
    </row>
    <row r="8" spans="2:11" ht="18" customHeight="1">
      <c r="B8" s="198" t="s">
        <v>12</v>
      </c>
      <c r="C8" s="60"/>
      <c r="D8" s="60"/>
      <c r="E8" s="60"/>
      <c r="F8" s="60"/>
      <c r="G8" s="60"/>
      <c r="H8" s="169">
        <v>111.26</v>
      </c>
      <c r="I8" s="169">
        <v>65.53</v>
      </c>
      <c r="J8" s="169">
        <v>47.59</v>
      </c>
      <c r="K8" s="170">
        <v>64.52</v>
      </c>
    </row>
    <row r="9" spans="2:11" ht="18" customHeight="1">
      <c r="B9" s="151" t="s">
        <v>46</v>
      </c>
      <c r="C9" s="60"/>
      <c r="D9" s="60"/>
      <c r="E9" s="60"/>
      <c r="F9" s="60"/>
      <c r="G9" s="60"/>
      <c r="H9" s="169">
        <v>18.72</v>
      </c>
      <c r="I9" s="169">
        <v>10.09</v>
      </c>
      <c r="J9" s="169">
        <v>6.7</v>
      </c>
      <c r="K9" s="170">
        <v>9.69</v>
      </c>
    </row>
    <row r="10" spans="2:11" ht="18" customHeight="1">
      <c r="B10" s="154" t="s">
        <v>69</v>
      </c>
      <c r="C10" s="60"/>
      <c r="D10" s="60"/>
      <c r="E10" s="60"/>
      <c r="F10" s="60"/>
      <c r="G10" s="60"/>
      <c r="H10" s="171">
        <v>13.06</v>
      </c>
      <c r="I10" s="171">
        <v>4.91</v>
      </c>
      <c r="J10" s="171">
        <v>1.56</v>
      </c>
      <c r="K10" s="172">
        <v>3.47</v>
      </c>
    </row>
    <row r="11" spans="2:11" ht="18" customHeight="1">
      <c r="B11" s="154" t="s">
        <v>74</v>
      </c>
      <c r="C11" s="60"/>
      <c r="D11" s="60"/>
      <c r="E11" s="60"/>
      <c r="F11" s="60"/>
      <c r="G11" s="60"/>
      <c r="H11" s="171">
        <v>5.66</v>
      </c>
      <c r="I11" s="171">
        <v>5.18</v>
      </c>
      <c r="J11" s="171">
        <v>5.14</v>
      </c>
      <c r="K11" s="172">
        <v>6.22</v>
      </c>
    </row>
    <row r="12" spans="2:11" ht="18" customHeight="1">
      <c r="B12" s="151" t="s">
        <v>73</v>
      </c>
      <c r="C12" s="60"/>
      <c r="D12" s="60"/>
      <c r="E12" s="60"/>
      <c r="F12" s="60"/>
      <c r="G12" s="60"/>
      <c r="H12" s="169">
        <v>92.54</v>
      </c>
      <c r="I12" s="169">
        <v>55.44</v>
      </c>
      <c r="J12" s="169">
        <v>40.89</v>
      </c>
      <c r="K12" s="170">
        <v>54.83</v>
      </c>
    </row>
    <row r="13" spans="2:11" ht="12.75" customHeight="1" thickBot="1">
      <c r="B13" s="83"/>
      <c r="C13" s="84"/>
      <c r="D13" s="84"/>
      <c r="E13" s="84"/>
      <c r="F13" s="84"/>
      <c r="G13" s="84"/>
      <c r="H13" s="173"/>
      <c r="I13" s="173"/>
      <c r="J13" s="173"/>
      <c r="K13" s="174"/>
    </row>
    <row r="14" ht="10.5" customHeight="1"/>
    <row r="15" ht="12" thickBot="1"/>
    <row r="16" spans="2:16" s="3" customFormat="1" ht="18" customHeight="1" thickTop="1">
      <c r="B16" s="27" t="str">
        <f>'Α1'!B22</f>
        <v>(Τελευταία Ενημέρωση 19/12/2017)</v>
      </c>
      <c r="C16" s="28"/>
      <c r="D16" s="28"/>
      <c r="E16" s="28"/>
      <c r="F16" s="28"/>
      <c r="G16" s="175"/>
      <c r="H16" s="175"/>
      <c r="I16" s="175"/>
      <c r="J16" s="175"/>
      <c r="K16" s="186"/>
      <c r="L16" s="187"/>
      <c r="M16" s="187"/>
      <c r="N16" s="50"/>
      <c r="O16" s="50"/>
      <c r="P16" s="50"/>
    </row>
    <row r="17" spans="2:10" s="3" customFormat="1" ht="5.25" customHeight="1">
      <c r="B17" s="89"/>
      <c r="C17" s="213"/>
      <c r="D17" s="213"/>
      <c r="E17" s="213"/>
      <c r="F17" s="213"/>
      <c r="G17" s="73"/>
      <c r="H17" s="73"/>
      <c r="I17" s="73"/>
      <c r="J17" s="73"/>
    </row>
    <row r="18" spans="2:6" s="3" customFormat="1" ht="18" customHeight="1">
      <c r="B18" s="30" t="str">
        <f>'Α1'!B24</f>
        <v>COPYRIGHT © :2017, ΚΥΠΡΙΑΚΗ ΔΗΜΟΚΡΑΤΙΑ, ΣΤΑΤΙΣΤΙΚΗ ΥΠΗΡΕΣΙΑ</v>
      </c>
      <c r="C18" s="213"/>
      <c r="D18" s="213"/>
      <c r="E18" s="213"/>
      <c r="F18" s="213"/>
    </row>
  </sheetData>
  <sheetProtection/>
  <mergeCells count="1">
    <mergeCell ref="B4:G5"/>
  </mergeCells>
  <printOptions horizontalCentered="1"/>
  <pageMargins left="0.2" right="0.19" top="0.32" bottom="0.22" header="0.22" footer="0.16"/>
  <pageSetup firstPageNumber="26" useFirstPageNumber="1" fitToHeight="1" fitToWidth="1" horizontalDpi="600" verticalDpi="600" orientation="landscape" paperSize="9" r:id="rId2"/>
  <ignoredErrors>
    <ignoredError sqref="B16" unlockedFormula="1"/>
  </ignoredErrors>
  <drawing r:id="rId1"/>
</worksheet>
</file>

<file path=xl/worksheets/sheet15.xml><?xml version="1.0" encoding="utf-8"?>
<worksheet xmlns="http://schemas.openxmlformats.org/spreadsheetml/2006/main" xmlns:r="http://schemas.openxmlformats.org/officeDocument/2006/relationships">
  <sheetPr>
    <pageSetUpPr fitToPage="1"/>
  </sheetPr>
  <dimension ref="B1:P30"/>
  <sheetViews>
    <sheetView zoomScalePageLayoutView="0" workbookViewId="0" topLeftCell="A1">
      <pane ySplit="5" topLeftCell="A6" activePane="bottomLeft" state="frozen"/>
      <selection pane="topLeft" activeCell="A1" sqref="A1"/>
      <selection pane="bottomLeft" activeCell="A1" sqref="A1"/>
    </sheetView>
  </sheetViews>
  <sheetFormatPr defaultColWidth="9.140625" defaultRowHeight="12.75"/>
  <cols>
    <col min="1" max="1" width="2.140625" style="50" customWidth="1"/>
    <col min="2" max="5" width="9.140625" style="50" customWidth="1"/>
    <col min="6" max="7" width="4.57421875" style="50" customWidth="1"/>
    <col min="8" max="11" width="13.57421875" style="50" customWidth="1"/>
    <col min="12" max="12" width="2.140625" style="50" customWidth="1"/>
    <col min="13" max="16384" width="9.140625" style="50" customWidth="1"/>
  </cols>
  <sheetData>
    <row r="1" spans="2:11" ht="30" customHeight="1">
      <c r="B1" s="207" t="s">
        <v>115</v>
      </c>
      <c r="C1" s="194"/>
      <c r="D1" s="194"/>
      <c r="E1" s="194"/>
      <c r="F1" s="194"/>
      <c r="G1" s="194"/>
      <c r="H1" s="194"/>
      <c r="I1" s="194"/>
      <c r="J1" s="194"/>
      <c r="K1" s="194"/>
    </row>
    <row r="2" spans="2:11" ht="22.5" customHeight="1" thickBot="1">
      <c r="B2" s="208" t="s">
        <v>143</v>
      </c>
      <c r="C2" s="78"/>
      <c r="D2" s="78"/>
      <c r="E2" s="78"/>
      <c r="F2" s="78"/>
      <c r="G2" s="78"/>
      <c r="H2" s="78"/>
      <c r="I2" s="78"/>
      <c r="J2" s="78"/>
      <c r="K2" s="78"/>
    </row>
    <row r="3" spans="2:11" ht="18" customHeight="1" thickBot="1" thickTop="1">
      <c r="B3" s="3"/>
      <c r="C3" s="3"/>
      <c r="D3" s="3"/>
      <c r="E3" s="3"/>
      <c r="F3" s="3"/>
      <c r="G3" s="3"/>
      <c r="H3" s="3"/>
      <c r="I3" s="3"/>
      <c r="J3" s="3"/>
      <c r="K3" s="3"/>
    </row>
    <row r="4" spans="2:11" ht="16.5" customHeight="1">
      <c r="B4" s="329" t="s">
        <v>162</v>
      </c>
      <c r="C4" s="330"/>
      <c r="D4" s="330"/>
      <c r="E4" s="330"/>
      <c r="F4" s="330"/>
      <c r="G4" s="330"/>
      <c r="H4" s="7">
        <v>2012</v>
      </c>
      <c r="I4" s="7">
        <v>2013</v>
      </c>
      <c r="J4" s="7">
        <v>2014</v>
      </c>
      <c r="K4" s="56">
        <v>2015</v>
      </c>
    </row>
    <row r="5" spans="2:11" ht="15" customHeight="1">
      <c r="B5" s="334"/>
      <c r="C5" s="335"/>
      <c r="D5" s="335"/>
      <c r="E5" s="335"/>
      <c r="F5" s="335"/>
      <c r="G5" s="335"/>
      <c r="H5" s="244" t="s">
        <v>70</v>
      </c>
      <c r="I5" s="244" t="s">
        <v>70</v>
      </c>
      <c r="J5" s="244" t="s">
        <v>70</v>
      </c>
      <c r="K5" s="246" t="s">
        <v>70</v>
      </c>
    </row>
    <row r="6" spans="2:11" ht="22.5" customHeight="1">
      <c r="B6" s="11" t="s">
        <v>89</v>
      </c>
      <c r="C6" s="160"/>
      <c r="D6" s="160"/>
      <c r="E6" s="160"/>
      <c r="F6" s="160"/>
      <c r="G6" s="160"/>
      <c r="H6" s="169">
        <v>231.37</v>
      </c>
      <c r="I6" s="169">
        <v>195.07</v>
      </c>
      <c r="J6" s="169">
        <v>200.65</v>
      </c>
      <c r="K6" s="170">
        <v>226.21</v>
      </c>
    </row>
    <row r="7" spans="2:11" ht="18" customHeight="1">
      <c r="B7" s="100" t="s">
        <v>8</v>
      </c>
      <c r="C7" s="60"/>
      <c r="D7" s="60"/>
      <c r="E7" s="60"/>
      <c r="F7" s="60"/>
      <c r="G7" s="60"/>
      <c r="H7" s="169">
        <v>87.21</v>
      </c>
      <c r="I7" s="169">
        <v>26.81</v>
      </c>
      <c r="J7" s="169">
        <v>27.48</v>
      </c>
      <c r="K7" s="170">
        <v>5.2</v>
      </c>
    </row>
    <row r="8" spans="2:11" ht="18" customHeight="1">
      <c r="B8" s="101" t="s">
        <v>77</v>
      </c>
      <c r="C8" s="60"/>
      <c r="D8" s="60"/>
      <c r="E8" s="60"/>
      <c r="F8" s="60"/>
      <c r="G8" s="60"/>
      <c r="H8" s="169">
        <v>86.66</v>
      </c>
      <c r="I8" s="169">
        <v>26.25</v>
      </c>
      <c r="J8" s="169">
        <v>26.97</v>
      </c>
      <c r="K8" s="170">
        <v>4.59</v>
      </c>
    </row>
    <row r="9" spans="2:11" ht="18" customHeight="1">
      <c r="B9" s="149" t="s">
        <v>14</v>
      </c>
      <c r="C9" s="60"/>
      <c r="D9" s="60"/>
      <c r="E9" s="60"/>
      <c r="F9" s="60"/>
      <c r="G9" s="60"/>
      <c r="H9" s="169">
        <v>65.53</v>
      </c>
      <c r="I9" s="169">
        <v>3.29</v>
      </c>
      <c r="J9" s="169">
        <v>3.34</v>
      </c>
      <c r="K9" s="170">
        <v>4.59</v>
      </c>
    </row>
    <row r="10" spans="2:11" ht="18" customHeight="1">
      <c r="B10" s="150" t="s">
        <v>47</v>
      </c>
      <c r="C10" s="60"/>
      <c r="D10" s="60"/>
      <c r="E10" s="60"/>
      <c r="F10" s="60"/>
      <c r="G10" s="60"/>
      <c r="H10" s="171">
        <v>65.53</v>
      </c>
      <c r="I10" s="171">
        <v>3.29</v>
      </c>
      <c r="J10" s="171">
        <v>3.34</v>
      </c>
      <c r="K10" s="172">
        <v>4.59</v>
      </c>
    </row>
    <row r="11" spans="2:11" ht="18" customHeight="1">
      <c r="B11" s="150" t="s">
        <v>38</v>
      </c>
      <c r="C11" s="60"/>
      <c r="D11" s="60"/>
      <c r="E11" s="60"/>
      <c r="F11" s="60"/>
      <c r="G11" s="60"/>
      <c r="H11" s="171">
        <v>0</v>
      </c>
      <c r="I11" s="171">
        <v>0</v>
      </c>
      <c r="J11" s="171">
        <v>0</v>
      </c>
      <c r="K11" s="172">
        <v>0</v>
      </c>
    </row>
    <row r="12" spans="2:11" ht="18" customHeight="1">
      <c r="B12" s="149" t="s">
        <v>27</v>
      </c>
      <c r="C12" s="60"/>
      <c r="D12" s="60"/>
      <c r="E12" s="60"/>
      <c r="F12" s="60"/>
      <c r="G12" s="60"/>
      <c r="H12" s="169">
        <v>21.13</v>
      </c>
      <c r="I12" s="169">
        <v>22.96</v>
      </c>
      <c r="J12" s="169">
        <v>23.63</v>
      </c>
      <c r="K12" s="170">
        <v>0</v>
      </c>
    </row>
    <row r="13" spans="2:11" ht="18" customHeight="1">
      <c r="B13" s="150" t="s">
        <v>38</v>
      </c>
      <c r="C13" s="60"/>
      <c r="D13" s="60"/>
      <c r="E13" s="60"/>
      <c r="F13" s="60"/>
      <c r="G13" s="60"/>
      <c r="H13" s="171">
        <v>21.13</v>
      </c>
      <c r="I13" s="171">
        <v>22.96</v>
      </c>
      <c r="J13" s="171">
        <v>23.63</v>
      </c>
      <c r="K13" s="172">
        <v>0</v>
      </c>
    </row>
    <row r="14" spans="2:11" ht="18" customHeight="1">
      <c r="B14" s="101" t="s">
        <v>12</v>
      </c>
      <c r="C14" s="60"/>
      <c r="D14" s="60"/>
      <c r="E14" s="60"/>
      <c r="F14" s="60"/>
      <c r="G14" s="60"/>
      <c r="H14" s="169">
        <v>0.55</v>
      </c>
      <c r="I14" s="169">
        <v>0.55</v>
      </c>
      <c r="J14" s="169">
        <v>0.51</v>
      </c>
      <c r="K14" s="170">
        <v>0.61</v>
      </c>
    </row>
    <row r="15" spans="2:11" ht="18" customHeight="1">
      <c r="B15" s="102" t="s">
        <v>32</v>
      </c>
      <c r="C15" s="60"/>
      <c r="D15" s="60"/>
      <c r="E15" s="60"/>
      <c r="F15" s="60"/>
      <c r="G15" s="60"/>
      <c r="H15" s="171">
        <v>0.55</v>
      </c>
      <c r="I15" s="171">
        <v>0.55</v>
      </c>
      <c r="J15" s="171">
        <v>0.51</v>
      </c>
      <c r="K15" s="172">
        <v>0.6</v>
      </c>
    </row>
    <row r="16" spans="2:11" ht="18" customHeight="1">
      <c r="B16" s="100" t="s">
        <v>39</v>
      </c>
      <c r="C16" s="60"/>
      <c r="D16" s="60"/>
      <c r="E16" s="60"/>
      <c r="F16" s="60"/>
      <c r="G16" s="60"/>
      <c r="H16" s="169">
        <v>144.16</v>
      </c>
      <c r="I16" s="169">
        <v>168.26</v>
      </c>
      <c r="J16" s="169">
        <v>173.16</v>
      </c>
      <c r="K16" s="170">
        <v>221.01</v>
      </c>
    </row>
    <row r="17" spans="2:11" ht="18" customHeight="1">
      <c r="B17" s="101" t="s">
        <v>77</v>
      </c>
      <c r="C17" s="60"/>
      <c r="D17" s="60"/>
      <c r="E17" s="60"/>
      <c r="F17" s="60"/>
      <c r="G17" s="60"/>
      <c r="H17" s="169">
        <v>144.16</v>
      </c>
      <c r="I17" s="169">
        <v>168.26</v>
      </c>
      <c r="J17" s="169">
        <v>173.16</v>
      </c>
      <c r="K17" s="170">
        <v>221.01</v>
      </c>
    </row>
    <row r="18" spans="2:11" ht="18" customHeight="1">
      <c r="B18" s="149" t="s">
        <v>14</v>
      </c>
      <c r="C18" s="60"/>
      <c r="D18" s="60"/>
      <c r="E18" s="60"/>
      <c r="F18" s="60"/>
      <c r="G18" s="60"/>
      <c r="H18" s="169">
        <v>141.4</v>
      </c>
      <c r="I18" s="169">
        <v>168.17</v>
      </c>
      <c r="J18" s="169">
        <v>173.03</v>
      </c>
      <c r="K18" s="170">
        <v>220.83</v>
      </c>
    </row>
    <row r="19" spans="2:11" ht="18" customHeight="1">
      <c r="B19" s="150" t="s">
        <v>47</v>
      </c>
      <c r="C19" s="60"/>
      <c r="D19" s="60"/>
      <c r="E19" s="60"/>
      <c r="F19" s="60"/>
      <c r="G19" s="60"/>
      <c r="H19" s="171">
        <v>141.4</v>
      </c>
      <c r="I19" s="171">
        <v>168.17</v>
      </c>
      <c r="J19" s="171">
        <v>173.03</v>
      </c>
      <c r="K19" s="172">
        <v>220.83</v>
      </c>
    </row>
    <row r="20" spans="2:11" ht="18" customHeight="1">
      <c r="B20" s="149" t="s">
        <v>27</v>
      </c>
      <c r="C20" s="60"/>
      <c r="D20" s="60"/>
      <c r="E20" s="60"/>
      <c r="F20" s="60"/>
      <c r="G20" s="60"/>
      <c r="H20" s="169">
        <v>2.76</v>
      </c>
      <c r="I20" s="169">
        <v>0.09</v>
      </c>
      <c r="J20" s="169">
        <v>0.14</v>
      </c>
      <c r="K20" s="170">
        <v>0.18</v>
      </c>
    </row>
    <row r="21" spans="2:11" ht="18" customHeight="1">
      <c r="B21" s="150" t="s">
        <v>38</v>
      </c>
      <c r="C21" s="60"/>
      <c r="D21" s="60"/>
      <c r="E21" s="60"/>
      <c r="F21" s="60"/>
      <c r="G21" s="60"/>
      <c r="H21" s="171">
        <v>2.76</v>
      </c>
      <c r="I21" s="171">
        <v>0.09</v>
      </c>
      <c r="J21" s="171">
        <v>0.14</v>
      </c>
      <c r="K21" s="172">
        <v>0.18</v>
      </c>
    </row>
    <row r="22" spans="2:11" ht="18" customHeight="1">
      <c r="B22" s="101" t="s">
        <v>12</v>
      </c>
      <c r="C22" s="60"/>
      <c r="D22" s="60"/>
      <c r="E22" s="60"/>
      <c r="F22" s="60"/>
      <c r="G22" s="60"/>
      <c r="H22" s="169">
        <v>0</v>
      </c>
      <c r="I22" s="169">
        <v>0</v>
      </c>
      <c r="J22" s="169">
        <v>0</v>
      </c>
      <c r="K22" s="170">
        <v>0</v>
      </c>
    </row>
    <row r="23" spans="2:11" ht="18" customHeight="1">
      <c r="B23" s="102" t="s">
        <v>4</v>
      </c>
      <c r="C23" s="60"/>
      <c r="D23" s="60"/>
      <c r="E23" s="60"/>
      <c r="F23" s="60"/>
      <c r="G23" s="60"/>
      <c r="H23" s="171">
        <v>0</v>
      </c>
      <c r="I23" s="171">
        <v>0</v>
      </c>
      <c r="J23" s="171">
        <v>0</v>
      </c>
      <c r="K23" s="172">
        <v>0</v>
      </c>
    </row>
    <row r="24" spans="2:11" ht="18" customHeight="1">
      <c r="B24" s="102" t="s">
        <v>32</v>
      </c>
      <c r="C24" s="60"/>
      <c r="D24" s="60"/>
      <c r="E24" s="60"/>
      <c r="F24" s="60"/>
      <c r="G24" s="60"/>
      <c r="H24" s="171">
        <v>0</v>
      </c>
      <c r="I24" s="171">
        <v>0</v>
      </c>
      <c r="J24" s="171">
        <v>0</v>
      </c>
      <c r="K24" s="172">
        <v>0</v>
      </c>
    </row>
    <row r="25" spans="2:11" ht="12.75" customHeight="1" thickBot="1">
      <c r="B25" s="83"/>
      <c r="C25" s="84"/>
      <c r="D25" s="84"/>
      <c r="E25" s="84"/>
      <c r="F25" s="84"/>
      <c r="G25" s="84"/>
      <c r="H25" s="173"/>
      <c r="I25" s="173"/>
      <c r="J25" s="173"/>
      <c r="K25" s="174"/>
    </row>
    <row r="27" ht="12" thickBot="1"/>
    <row r="28" spans="2:16" s="3" customFormat="1" ht="18" customHeight="1" thickTop="1">
      <c r="B28" s="27" t="str">
        <f>'Α1'!B22</f>
        <v>(Τελευταία Ενημέρωση 19/12/2017)</v>
      </c>
      <c r="C28" s="28"/>
      <c r="D28" s="28"/>
      <c r="E28" s="28"/>
      <c r="F28" s="28"/>
      <c r="G28" s="175"/>
      <c r="H28" s="175"/>
      <c r="I28" s="175"/>
      <c r="J28" s="175"/>
      <c r="K28" s="186"/>
      <c r="L28" s="187"/>
      <c r="M28" s="187"/>
      <c r="N28" s="50"/>
      <c r="O28" s="50"/>
      <c r="P28" s="50"/>
    </row>
    <row r="29" spans="2:10" s="3" customFormat="1" ht="5.25" customHeight="1">
      <c r="B29" s="89"/>
      <c r="C29" s="213"/>
      <c r="D29" s="213"/>
      <c r="E29" s="213"/>
      <c r="F29" s="213"/>
      <c r="G29" s="73"/>
      <c r="H29" s="73"/>
      <c r="I29" s="73"/>
      <c r="J29" s="73"/>
    </row>
    <row r="30" spans="2:6" s="3" customFormat="1" ht="18" customHeight="1">
      <c r="B30" s="30" t="str">
        <f>'Α1'!B24</f>
        <v>COPYRIGHT © :2017, ΚΥΠΡΙΑΚΗ ΔΗΜΟΚΡΑΤΙΑ, ΣΤΑΤΙΣΤΙΚΗ ΥΠΗΡΕΣΙΑ</v>
      </c>
      <c r="C30" s="213"/>
      <c r="D30" s="213"/>
      <c r="E30" s="213"/>
      <c r="F30" s="213"/>
    </row>
  </sheetData>
  <sheetProtection/>
  <mergeCells count="1">
    <mergeCell ref="B4:G5"/>
  </mergeCells>
  <printOptions horizontalCentered="1"/>
  <pageMargins left="0.1968503937007874" right="0.1968503937007874" top="0.2362204724409449" bottom="0.2362204724409449" header="0.15748031496062992" footer="0.15748031496062992"/>
  <pageSetup fitToHeight="1" fitToWidth="1" horizontalDpi="600" verticalDpi="600" orientation="landscape" paperSize="9" r:id="rId2"/>
  <ignoredErrors>
    <ignoredError sqref="B28" unlockedFormula="1"/>
  </ignoredErrors>
  <drawing r:id="rId1"/>
</worksheet>
</file>

<file path=xl/worksheets/sheet16.xml><?xml version="1.0" encoding="utf-8"?>
<worksheet xmlns="http://schemas.openxmlformats.org/spreadsheetml/2006/main" xmlns:r="http://schemas.openxmlformats.org/officeDocument/2006/relationships">
  <sheetPr>
    <pageSetUpPr fitToPage="1"/>
  </sheetPr>
  <dimension ref="B1:P31"/>
  <sheetViews>
    <sheetView zoomScalePageLayoutView="0" workbookViewId="0" topLeftCell="A1">
      <pane xSplit="5" ySplit="7" topLeftCell="F8" activePane="bottomRight" state="frozen"/>
      <selection pane="topLeft" activeCell="A1" sqref="A1"/>
      <selection pane="topRight" activeCell="F1" sqref="F1"/>
      <selection pane="bottomLeft" activeCell="A8" sqref="A8"/>
      <selection pane="bottomRight" activeCell="A1" sqref="A1"/>
    </sheetView>
  </sheetViews>
  <sheetFormatPr defaultColWidth="9.140625" defaultRowHeight="12.75"/>
  <cols>
    <col min="1" max="1" width="2.140625" style="50" customWidth="1"/>
    <col min="2" max="4" width="9.140625" style="50" customWidth="1"/>
    <col min="5" max="5" width="13.57421875" style="50" customWidth="1"/>
    <col min="6" max="6" width="12.8515625" style="50" customWidth="1"/>
    <col min="7" max="7" width="13.421875" style="50" customWidth="1"/>
    <col min="8" max="8" width="13.00390625" style="50" customWidth="1"/>
    <col min="9" max="9" width="12.421875" style="50" customWidth="1"/>
    <col min="10" max="10" width="13.140625" style="50" customWidth="1"/>
    <col min="11" max="11" width="14.57421875" style="50" customWidth="1"/>
    <col min="12" max="12" width="13.57421875" style="50" customWidth="1"/>
    <col min="13" max="13" width="2.140625" style="50" customWidth="1"/>
    <col min="14" max="14" width="9.140625" style="50" customWidth="1"/>
    <col min="15" max="15" width="10.140625" style="50" bestFit="1" customWidth="1"/>
    <col min="16" max="16" width="11.140625" style="50" bestFit="1" customWidth="1"/>
    <col min="17" max="16384" width="9.140625" style="50" customWidth="1"/>
  </cols>
  <sheetData>
    <row r="1" spans="2:15" ht="30" customHeight="1">
      <c r="B1" s="32" t="s">
        <v>104</v>
      </c>
      <c r="C1" s="90"/>
      <c r="D1" s="90"/>
      <c r="E1" s="90"/>
      <c r="F1" s="90"/>
      <c r="G1" s="90"/>
      <c r="H1" s="90"/>
      <c r="I1" s="90"/>
      <c r="J1" s="90"/>
      <c r="K1" s="90"/>
      <c r="L1" s="90"/>
      <c r="M1" s="114"/>
      <c r="N1" s="114"/>
      <c r="O1" s="114"/>
    </row>
    <row r="2" spans="2:12" ht="22.5" customHeight="1" thickBot="1">
      <c r="B2" s="4" t="s">
        <v>105</v>
      </c>
      <c r="C2" s="134"/>
      <c r="D2" s="134"/>
      <c r="E2" s="134"/>
      <c r="F2" s="134"/>
      <c r="G2" s="134"/>
      <c r="H2" s="134"/>
      <c r="I2" s="134"/>
      <c r="J2" s="134"/>
      <c r="K2" s="134"/>
      <c r="L2" s="134"/>
    </row>
    <row r="3" spans="2:12" ht="18" customHeight="1" thickBot="1" thickTop="1">
      <c r="B3" s="135"/>
      <c r="C3" s="135"/>
      <c r="D3" s="135"/>
      <c r="E3" s="135"/>
      <c r="F3" s="135"/>
      <c r="G3" s="135"/>
      <c r="H3" s="135"/>
      <c r="I3" s="135"/>
      <c r="J3" s="135"/>
      <c r="K3" s="135"/>
      <c r="L3" s="135"/>
    </row>
    <row r="4" spans="2:12" ht="11.25">
      <c r="B4" s="329" t="s">
        <v>162</v>
      </c>
      <c r="C4" s="330"/>
      <c r="D4" s="330"/>
      <c r="E4" s="330"/>
      <c r="F4" s="337" t="s">
        <v>96</v>
      </c>
      <c r="G4" s="337" t="s">
        <v>48</v>
      </c>
      <c r="H4" s="337" t="s">
        <v>50</v>
      </c>
      <c r="I4" s="337" t="s">
        <v>52</v>
      </c>
      <c r="J4" s="337" t="s">
        <v>94</v>
      </c>
      <c r="K4" s="337" t="s">
        <v>53</v>
      </c>
      <c r="L4" s="339" t="s">
        <v>158</v>
      </c>
    </row>
    <row r="5" spans="2:12" ht="15" customHeight="1">
      <c r="B5" s="331"/>
      <c r="C5" s="332"/>
      <c r="D5" s="332"/>
      <c r="E5" s="332"/>
      <c r="F5" s="338"/>
      <c r="G5" s="338"/>
      <c r="H5" s="338"/>
      <c r="I5" s="338"/>
      <c r="J5" s="338"/>
      <c r="K5" s="338"/>
      <c r="L5" s="340"/>
    </row>
    <row r="6" spans="2:12" ht="42.75" customHeight="1">
      <c r="B6" s="331"/>
      <c r="C6" s="332"/>
      <c r="D6" s="332"/>
      <c r="E6" s="332"/>
      <c r="F6" s="338"/>
      <c r="G6" s="338"/>
      <c r="H6" s="338"/>
      <c r="I6" s="338"/>
      <c r="J6" s="338"/>
      <c r="K6" s="338"/>
      <c r="L6" s="340"/>
    </row>
    <row r="7" spans="2:12" ht="16.5" customHeight="1">
      <c r="B7" s="331"/>
      <c r="C7" s="332"/>
      <c r="D7" s="332"/>
      <c r="E7" s="332"/>
      <c r="F7" s="242" t="s">
        <v>70</v>
      </c>
      <c r="G7" s="242" t="s">
        <v>70</v>
      </c>
      <c r="H7" s="242" t="s">
        <v>70</v>
      </c>
      <c r="I7" s="242" t="s">
        <v>70</v>
      </c>
      <c r="J7" s="242" t="s">
        <v>70</v>
      </c>
      <c r="K7" s="242" t="s">
        <v>70</v>
      </c>
      <c r="L7" s="243" t="s">
        <v>70</v>
      </c>
    </row>
    <row r="8" spans="2:16" ht="22.5" customHeight="1">
      <c r="B8" s="57" t="s">
        <v>89</v>
      </c>
      <c r="C8" s="136"/>
      <c r="D8" s="136"/>
      <c r="E8" s="136"/>
      <c r="F8" s="96">
        <v>842.65</v>
      </c>
      <c r="G8" s="96">
        <v>30.25</v>
      </c>
      <c r="H8" s="96">
        <v>455.82</v>
      </c>
      <c r="I8" s="96">
        <v>3.92</v>
      </c>
      <c r="J8" s="96">
        <v>25.31</v>
      </c>
      <c r="K8" s="96">
        <v>10.17</v>
      </c>
      <c r="L8" s="137">
        <v>317.19</v>
      </c>
      <c r="M8" s="138"/>
      <c r="P8" s="138"/>
    </row>
    <row r="9" spans="2:16" ht="18" customHeight="1">
      <c r="B9" s="10" t="s">
        <v>8</v>
      </c>
      <c r="C9" s="60"/>
      <c r="D9" s="60"/>
      <c r="E9" s="60"/>
      <c r="F9" s="12">
        <v>842.65</v>
      </c>
      <c r="G9" s="12">
        <v>30.25</v>
      </c>
      <c r="H9" s="12">
        <v>455.82</v>
      </c>
      <c r="I9" s="12">
        <v>3.92</v>
      </c>
      <c r="J9" s="12">
        <v>25.31</v>
      </c>
      <c r="K9" s="12">
        <v>10.17</v>
      </c>
      <c r="L9" s="139">
        <v>317.19</v>
      </c>
      <c r="M9" s="138"/>
      <c r="P9" s="138"/>
    </row>
    <row r="10" spans="2:16" ht="18" customHeight="1">
      <c r="B10" s="100" t="s">
        <v>77</v>
      </c>
      <c r="C10" s="60"/>
      <c r="D10" s="60"/>
      <c r="E10" s="60"/>
      <c r="F10" s="12">
        <v>329.48</v>
      </c>
      <c r="G10" s="12">
        <v>30.25</v>
      </c>
      <c r="H10" s="12">
        <v>37.49</v>
      </c>
      <c r="I10" s="12">
        <v>2.97</v>
      </c>
      <c r="J10" s="12">
        <v>4.21</v>
      </c>
      <c r="K10" s="12">
        <v>6.92</v>
      </c>
      <c r="L10" s="139">
        <v>247.64</v>
      </c>
      <c r="M10" s="138"/>
      <c r="P10" s="138"/>
    </row>
    <row r="11" spans="2:16" ht="18" customHeight="1">
      <c r="B11" s="101" t="s">
        <v>14</v>
      </c>
      <c r="C11" s="60"/>
      <c r="D11" s="60"/>
      <c r="E11" s="60"/>
      <c r="F11" s="12">
        <v>322.56</v>
      </c>
      <c r="G11" s="12">
        <v>30.25</v>
      </c>
      <c r="H11" s="12">
        <v>37.49</v>
      </c>
      <c r="I11" s="12">
        <v>2.97</v>
      </c>
      <c r="J11" s="12">
        <v>4.21</v>
      </c>
      <c r="K11" s="12">
        <v>0</v>
      </c>
      <c r="L11" s="139">
        <v>247.64</v>
      </c>
      <c r="M11" s="138"/>
      <c r="P11" s="138"/>
    </row>
    <row r="12" spans="2:16" ht="18" customHeight="1">
      <c r="B12" s="102" t="s">
        <v>78</v>
      </c>
      <c r="C12" s="60"/>
      <c r="D12" s="60"/>
      <c r="E12" s="60"/>
      <c r="F12" s="16">
        <v>321.22</v>
      </c>
      <c r="G12" s="16">
        <v>29.05</v>
      </c>
      <c r="H12" s="16">
        <v>37.35</v>
      </c>
      <c r="I12" s="16">
        <v>2.97</v>
      </c>
      <c r="J12" s="16">
        <v>4.21</v>
      </c>
      <c r="K12" s="16">
        <v>0</v>
      </c>
      <c r="L12" s="140">
        <v>247.64</v>
      </c>
      <c r="M12" s="138"/>
      <c r="P12" s="235"/>
    </row>
    <row r="13" spans="2:16" ht="18" customHeight="1">
      <c r="B13" s="102" t="s">
        <v>26</v>
      </c>
      <c r="C13" s="60"/>
      <c r="D13" s="60"/>
      <c r="E13" s="60"/>
      <c r="F13" s="16">
        <v>1.34</v>
      </c>
      <c r="G13" s="16">
        <v>1.2</v>
      </c>
      <c r="H13" s="16">
        <v>0.14</v>
      </c>
      <c r="I13" s="16">
        <v>0</v>
      </c>
      <c r="J13" s="16">
        <v>0</v>
      </c>
      <c r="K13" s="16">
        <v>0</v>
      </c>
      <c r="L13" s="140">
        <v>0</v>
      </c>
      <c r="M13" s="138"/>
      <c r="P13" s="138"/>
    </row>
    <row r="14" spans="2:16" ht="18" customHeight="1">
      <c r="B14" s="101" t="s">
        <v>27</v>
      </c>
      <c r="C14" s="60"/>
      <c r="D14" s="60"/>
      <c r="E14" s="60"/>
      <c r="F14" s="12">
        <v>6.92</v>
      </c>
      <c r="G14" s="12">
        <v>0</v>
      </c>
      <c r="H14" s="12">
        <v>0</v>
      </c>
      <c r="I14" s="12">
        <v>0</v>
      </c>
      <c r="J14" s="12">
        <v>0</v>
      </c>
      <c r="K14" s="12">
        <v>6.92</v>
      </c>
      <c r="L14" s="139">
        <v>0</v>
      </c>
      <c r="M14" s="138"/>
      <c r="P14" s="138"/>
    </row>
    <row r="15" spans="2:16" ht="18" customHeight="1">
      <c r="B15" s="102" t="s">
        <v>28</v>
      </c>
      <c r="C15" s="60"/>
      <c r="D15" s="60"/>
      <c r="E15" s="60"/>
      <c r="F15" s="16">
        <v>6.92</v>
      </c>
      <c r="G15" s="16">
        <v>0</v>
      </c>
      <c r="H15" s="16">
        <v>0</v>
      </c>
      <c r="I15" s="16">
        <v>0</v>
      </c>
      <c r="J15" s="16">
        <v>0</v>
      </c>
      <c r="K15" s="16">
        <v>6.92</v>
      </c>
      <c r="L15" s="140">
        <v>0</v>
      </c>
      <c r="M15" s="138"/>
      <c r="P15" s="138"/>
    </row>
    <row r="16" spans="2:16" ht="18" customHeight="1">
      <c r="B16" s="100" t="s">
        <v>12</v>
      </c>
      <c r="C16" s="60"/>
      <c r="D16" s="60"/>
      <c r="E16" s="60"/>
      <c r="F16" s="12">
        <v>513.17</v>
      </c>
      <c r="G16" s="12">
        <v>0</v>
      </c>
      <c r="H16" s="12">
        <v>418.33</v>
      </c>
      <c r="I16" s="12">
        <v>0.95</v>
      </c>
      <c r="J16" s="12">
        <v>21.1</v>
      </c>
      <c r="K16" s="12">
        <v>3.25</v>
      </c>
      <c r="L16" s="139">
        <v>69.55</v>
      </c>
      <c r="M16" s="138"/>
      <c r="P16" s="138"/>
    </row>
    <row r="17" spans="2:16" ht="18" customHeight="1">
      <c r="B17" s="101" t="s">
        <v>66</v>
      </c>
      <c r="C17" s="60"/>
      <c r="D17" s="60"/>
      <c r="E17" s="60"/>
      <c r="F17" s="12">
        <v>340.05</v>
      </c>
      <c r="G17" s="12">
        <v>0</v>
      </c>
      <c r="H17" s="12">
        <v>308.12</v>
      </c>
      <c r="I17" s="12">
        <v>0.2</v>
      </c>
      <c r="J17" s="12">
        <v>3.76</v>
      </c>
      <c r="K17" s="12">
        <v>0.04</v>
      </c>
      <c r="L17" s="139">
        <v>27.93</v>
      </c>
      <c r="M17" s="138"/>
      <c r="P17" s="138"/>
    </row>
    <row r="18" spans="2:16" ht="18" customHeight="1">
      <c r="B18" s="102" t="s">
        <v>29</v>
      </c>
      <c r="C18" s="60"/>
      <c r="D18" s="60"/>
      <c r="E18" s="60"/>
      <c r="F18" s="16">
        <v>308.16</v>
      </c>
      <c r="G18" s="16">
        <v>0</v>
      </c>
      <c r="H18" s="16">
        <v>308.12</v>
      </c>
      <c r="I18" s="16">
        <v>0</v>
      </c>
      <c r="J18" s="16">
        <v>0</v>
      </c>
      <c r="K18" s="16">
        <v>0.04</v>
      </c>
      <c r="L18" s="140">
        <v>0</v>
      </c>
      <c r="M18" s="138"/>
      <c r="P18" s="138"/>
    </row>
    <row r="19" spans="2:16" ht="18" customHeight="1">
      <c r="B19" s="102" t="s">
        <v>79</v>
      </c>
      <c r="C19" s="60"/>
      <c r="D19" s="60"/>
      <c r="E19" s="60"/>
      <c r="F19" s="16">
        <v>31.9</v>
      </c>
      <c r="G19" s="16">
        <v>0</v>
      </c>
      <c r="H19" s="16">
        <v>0</v>
      </c>
      <c r="I19" s="16">
        <v>0.2</v>
      </c>
      <c r="J19" s="16">
        <v>3.76</v>
      </c>
      <c r="K19" s="16">
        <v>0.01</v>
      </c>
      <c r="L19" s="140">
        <v>27.93</v>
      </c>
      <c r="M19" s="138"/>
      <c r="P19" s="138"/>
    </row>
    <row r="20" spans="2:16" ht="18" customHeight="1">
      <c r="B20" s="101" t="s">
        <v>30</v>
      </c>
      <c r="C20" s="60"/>
      <c r="D20" s="60"/>
      <c r="E20" s="60"/>
      <c r="F20" s="12">
        <v>170.29</v>
      </c>
      <c r="G20" s="12">
        <v>0</v>
      </c>
      <c r="H20" s="12">
        <v>110.2</v>
      </c>
      <c r="I20" s="12">
        <v>0.75</v>
      </c>
      <c r="J20" s="12">
        <v>17.34</v>
      </c>
      <c r="K20" s="12">
        <v>0.39</v>
      </c>
      <c r="L20" s="139">
        <v>41.61</v>
      </c>
      <c r="M20" s="138"/>
      <c r="P20" s="138"/>
    </row>
    <row r="21" spans="2:16" ht="18" customHeight="1">
      <c r="B21" s="102" t="s">
        <v>31</v>
      </c>
      <c r="C21" s="60"/>
      <c r="D21" s="60"/>
      <c r="E21" s="60"/>
      <c r="F21" s="16">
        <v>99.84</v>
      </c>
      <c r="G21" s="16">
        <v>0</v>
      </c>
      <c r="H21" s="16">
        <v>99.84</v>
      </c>
      <c r="I21" s="16">
        <v>0</v>
      </c>
      <c r="J21" s="16">
        <v>0</v>
      </c>
      <c r="K21" s="16">
        <v>0</v>
      </c>
      <c r="L21" s="140">
        <v>0</v>
      </c>
      <c r="M21" s="138"/>
      <c r="P21" s="138"/>
    </row>
    <row r="22" spans="2:16" ht="18" customHeight="1">
      <c r="B22" s="102" t="s">
        <v>82</v>
      </c>
      <c r="C22" s="60"/>
      <c r="D22" s="60"/>
      <c r="E22" s="60"/>
      <c r="F22" s="16">
        <v>50.15</v>
      </c>
      <c r="G22" s="16">
        <v>0</v>
      </c>
      <c r="H22" s="16">
        <v>9.83</v>
      </c>
      <c r="I22" s="16">
        <v>0.56</v>
      </c>
      <c r="J22" s="16">
        <v>10.65</v>
      </c>
      <c r="K22" s="16">
        <v>0.39</v>
      </c>
      <c r="L22" s="140">
        <v>28.71</v>
      </c>
      <c r="M22" s="138"/>
      <c r="P22" s="138"/>
    </row>
    <row r="23" spans="2:16" ht="18" customHeight="1">
      <c r="B23" s="102" t="s">
        <v>80</v>
      </c>
      <c r="C23" s="60"/>
      <c r="D23" s="60"/>
      <c r="E23" s="60"/>
      <c r="F23" s="16">
        <v>17.81</v>
      </c>
      <c r="G23" s="16">
        <v>0</v>
      </c>
      <c r="H23" s="16">
        <v>0.53</v>
      </c>
      <c r="I23" s="16">
        <v>0.17</v>
      </c>
      <c r="J23" s="16">
        <v>5.78</v>
      </c>
      <c r="K23" s="16">
        <v>0</v>
      </c>
      <c r="L23" s="140">
        <v>11.34</v>
      </c>
      <c r="M23" s="138"/>
      <c r="P23" s="138"/>
    </row>
    <row r="24" spans="2:16" ht="18" customHeight="1">
      <c r="B24" s="102" t="s">
        <v>81</v>
      </c>
      <c r="C24" s="60"/>
      <c r="D24" s="60"/>
      <c r="E24" s="60"/>
      <c r="F24" s="16">
        <v>2.49</v>
      </c>
      <c r="G24" s="16">
        <v>0</v>
      </c>
      <c r="H24" s="16">
        <v>0</v>
      </c>
      <c r="I24" s="16">
        <v>0.02</v>
      </c>
      <c r="J24" s="16">
        <v>0.91</v>
      </c>
      <c r="K24" s="16">
        <v>0</v>
      </c>
      <c r="L24" s="140">
        <v>1.56</v>
      </c>
      <c r="M24" s="138"/>
      <c r="P24" s="138"/>
    </row>
    <row r="25" spans="2:16" ht="18" customHeight="1">
      <c r="B25" s="101" t="s">
        <v>32</v>
      </c>
      <c r="C25" s="60"/>
      <c r="D25" s="60"/>
      <c r="E25" s="60"/>
      <c r="F25" s="12">
        <v>2.82</v>
      </c>
      <c r="G25" s="12">
        <v>0</v>
      </c>
      <c r="H25" s="12">
        <v>0</v>
      </c>
      <c r="I25" s="12">
        <v>0</v>
      </c>
      <c r="J25" s="12">
        <v>0</v>
      </c>
      <c r="K25" s="12">
        <v>2.82</v>
      </c>
      <c r="L25" s="139">
        <v>0</v>
      </c>
      <c r="M25" s="138"/>
      <c r="P25" s="138"/>
    </row>
    <row r="26" spans="2:16" ht="12.75" customHeight="1" thickBot="1">
      <c r="B26" s="141"/>
      <c r="C26" s="84"/>
      <c r="D26" s="84"/>
      <c r="E26" s="84"/>
      <c r="F26" s="127"/>
      <c r="G26" s="127"/>
      <c r="H26" s="127"/>
      <c r="I26" s="127"/>
      <c r="J26" s="127"/>
      <c r="K26" s="127"/>
      <c r="L26" s="133"/>
      <c r="M26" s="138"/>
      <c r="P26" s="138"/>
    </row>
    <row r="28" ht="12" thickBot="1"/>
    <row r="29" spans="2:12" s="3" customFormat="1" ht="18" customHeight="1" thickTop="1">
      <c r="B29" s="27" t="str">
        <f>'Α1'!B22</f>
        <v>(Τελευταία Ενημέρωση 19/12/2017)</v>
      </c>
      <c r="C29" s="28"/>
      <c r="D29" s="28"/>
      <c r="E29" s="28"/>
      <c r="F29" s="28"/>
      <c r="G29" s="72"/>
      <c r="H29" s="72"/>
      <c r="I29" s="72"/>
      <c r="J29" s="72"/>
      <c r="K29" s="72"/>
      <c r="L29" s="72"/>
    </row>
    <row r="30" spans="2:11" s="3" customFormat="1" ht="5.25" customHeight="1">
      <c r="B30" s="89"/>
      <c r="C30" s="213"/>
      <c r="D30" s="213"/>
      <c r="E30" s="213"/>
      <c r="F30" s="213"/>
      <c r="G30" s="73"/>
      <c r="H30" s="73"/>
      <c r="I30" s="73"/>
      <c r="J30" s="73"/>
      <c r="K30" s="73"/>
    </row>
    <row r="31" spans="2:6" s="3" customFormat="1" ht="18" customHeight="1">
      <c r="B31" s="30" t="str">
        <f>'Α1'!B24</f>
        <v>COPYRIGHT © :2017, ΚΥΠΡΙΑΚΗ ΔΗΜΟΚΡΑΤΙΑ, ΣΤΑΤΙΣΤΙΚΗ ΥΠΗΡΕΣΙΑ</v>
      </c>
      <c r="C31" s="213"/>
      <c r="D31" s="213"/>
      <c r="E31" s="213"/>
      <c r="F31" s="213"/>
    </row>
  </sheetData>
  <sheetProtection/>
  <mergeCells count="8">
    <mergeCell ref="J4:J6"/>
    <mergeCell ref="K4:K6"/>
    <mergeCell ref="L4:L6"/>
    <mergeCell ref="B4:E7"/>
    <mergeCell ref="F4:F6"/>
    <mergeCell ref="G4:G6"/>
    <mergeCell ref="H4:H6"/>
    <mergeCell ref="I4:I6"/>
  </mergeCells>
  <printOptions horizontalCentered="1"/>
  <pageMargins left="0.1968503937007874" right="0.1968503937007874" top="0.2362204724409449" bottom="0.2362204724409449" header="0.15748031496062992" footer="0.15748031496062992"/>
  <pageSetup fitToHeight="1" fitToWidth="1" horizontalDpi="600" verticalDpi="600" orientation="landscape" paperSize="9" r:id="rId2"/>
  <ignoredErrors>
    <ignoredError sqref="B29" unlockedFormula="1"/>
  </ignoredErrors>
  <drawing r:id="rId1"/>
</worksheet>
</file>

<file path=xl/worksheets/sheet17.xml><?xml version="1.0" encoding="utf-8"?>
<worksheet xmlns="http://schemas.openxmlformats.org/spreadsheetml/2006/main" xmlns:r="http://schemas.openxmlformats.org/officeDocument/2006/relationships">
  <sheetPr>
    <pageSetUpPr fitToPage="1"/>
  </sheetPr>
  <dimension ref="B1:N26"/>
  <sheetViews>
    <sheetView zoomScalePageLayoutView="0" workbookViewId="0" topLeftCell="A1">
      <pane xSplit="7" topLeftCell="H1" activePane="topRight" state="frozen"/>
      <selection pane="topLeft" activeCell="A1" sqref="A1"/>
      <selection pane="topRight" activeCell="A1" sqref="A1"/>
    </sheetView>
  </sheetViews>
  <sheetFormatPr defaultColWidth="9.140625" defaultRowHeight="12.75"/>
  <cols>
    <col min="1" max="1" width="2.140625" style="50" customWidth="1"/>
    <col min="2" max="6" width="9.140625" style="50" customWidth="1"/>
    <col min="7" max="7" width="15.00390625" style="50" customWidth="1"/>
    <col min="8" max="9" width="13.421875" style="50" customWidth="1"/>
    <col min="10" max="10" width="13.57421875" style="50" customWidth="1"/>
    <col min="11" max="11" width="13.8515625" style="50" customWidth="1"/>
    <col min="12" max="12" width="13.57421875" style="50" customWidth="1"/>
    <col min="13" max="13" width="14.57421875" style="50" customWidth="1"/>
    <col min="14" max="14" width="2.140625" style="50" customWidth="1"/>
    <col min="15" max="16384" width="9.140625" style="50" customWidth="1"/>
  </cols>
  <sheetData>
    <row r="1" spans="2:13" ht="30" customHeight="1">
      <c r="B1" s="32" t="s">
        <v>119</v>
      </c>
      <c r="C1" s="215"/>
      <c r="D1" s="215"/>
      <c r="E1" s="215"/>
      <c r="F1" s="215"/>
      <c r="G1" s="215"/>
      <c r="H1" s="215"/>
      <c r="I1" s="215"/>
      <c r="J1" s="215"/>
      <c r="K1" s="215"/>
      <c r="L1" s="215"/>
      <c r="M1" s="215"/>
    </row>
    <row r="2" spans="2:13" ht="22.5" customHeight="1" thickBot="1">
      <c r="B2" s="4" t="s">
        <v>118</v>
      </c>
      <c r="C2" s="216"/>
      <c r="D2" s="216"/>
      <c r="E2" s="216"/>
      <c r="F2" s="216"/>
      <c r="G2" s="216"/>
      <c r="H2" s="216"/>
      <c r="I2" s="216"/>
      <c r="J2" s="216"/>
      <c r="K2" s="216"/>
      <c r="L2" s="216"/>
      <c r="M2" s="216"/>
    </row>
    <row r="3" spans="2:13" ht="18" customHeight="1" thickBot="1" thickTop="1">
      <c r="B3" s="217"/>
      <c r="C3" s="217"/>
      <c r="D3" s="217"/>
      <c r="E3" s="217"/>
      <c r="F3" s="217"/>
      <c r="G3" s="217"/>
      <c r="H3" s="217"/>
      <c r="I3" s="217"/>
      <c r="J3" s="217"/>
      <c r="K3" s="217"/>
      <c r="L3" s="217"/>
      <c r="M3" s="217"/>
    </row>
    <row r="4" spans="2:13" ht="54" customHeight="1">
      <c r="B4" s="329" t="s">
        <v>162</v>
      </c>
      <c r="C4" s="330"/>
      <c r="D4" s="330"/>
      <c r="E4" s="330"/>
      <c r="F4" s="330"/>
      <c r="G4" s="333"/>
      <c r="H4" s="218" t="s">
        <v>96</v>
      </c>
      <c r="I4" s="214" t="s">
        <v>48</v>
      </c>
      <c r="J4" s="214" t="s">
        <v>51</v>
      </c>
      <c r="K4" s="214" t="s">
        <v>52</v>
      </c>
      <c r="L4" s="249" t="s">
        <v>94</v>
      </c>
      <c r="M4" s="250" t="s">
        <v>53</v>
      </c>
    </row>
    <row r="5" spans="2:13" ht="16.5" customHeight="1">
      <c r="B5" s="334"/>
      <c r="C5" s="335"/>
      <c r="D5" s="335"/>
      <c r="E5" s="335"/>
      <c r="F5" s="335"/>
      <c r="G5" s="336"/>
      <c r="H5" s="244" t="s">
        <v>70</v>
      </c>
      <c r="I5" s="244" t="s">
        <v>70</v>
      </c>
      <c r="J5" s="244" t="s">
        <v>70</v>
      </c>
      <c r="K5" s="244" t="s">
        <v>70</v>
      </c>
      <c r="L5" s="244" t="s">
        <v>70</v>
      </c>
      <c r="M5" s="246" t="s">
        <v>70</v>
      </c>
    </row>
    <row r="6" spans="2:14" ht="22.5" customHeight="1">
      <c r="B6" s="219" t="s">
        <v>89</v>
      </c>
      <c r="C6" s="220"/>
      <c r="D6" s="220"/>
      <c r="E6" s="220"/>
      <c r="F6" s="220"/>
      <c r="G6" s="220"/>
      <c r="H6" s="12">
        <v>124.93</v>
      </c>
      <c r="I6" s="12">
        <v>51.9</v>
      </c>
      <c r="J6" s="12">
        <v>36.97</v>
      </c>
      <c r="K6" s="12">
        <v>0.29</v>
      </c>
      <c r="L6" s="12">
        <v>2.19</v>
      </c>
      <c r="M6" s="139">
        <v>33.58</v>
      </c>
      <c r="N6" s="138"/>
    </row>
    <row r="7" spans="2:14" ht="18" customHeight="1">
      <c r="B7" s="221" t="s">
        <v>8</v>
      </c>
      <c r="C7" s="222"/>
      <c r="D7" s="222"/>
      <c r="E7" s="222"/>
      <c r="F7" s="222"/>
      <c r="G7" s="222"/>
      <c r="H7" s="12">
        <v>124.93</v>
      </c>
      <c r="I7" s="12">
        <v>51.9</v>
      </c>
      <c r="J7" s="12">
        <v>36.97</v>
      </c>
      <c r="K7" s="12">
        <v>0.29</v>
      </c>
      <c r="L7" s="12">
        <v>2.19</v>
      </c>
      <c r="M7" s="139">
        <v>33.58</v>
      </c>
      <c r="N7" s="138"/>
    </row>
    <row r="8" spans="2:14" ht="18" customHeight="1">
      <c r="B8" s="197" t="s">
        <v>77</v>
      </c>
      <c r="C8" s="222"/>
      <c r="D8" s="222"/>
      <c r="E8" s="222"/>
      <c r="F8" s="222"/>
      <c r="G8" s="222"/>
      <c r="H8" s="12">
        <v>101.84</v>
      </c>
      <c r="I8" s="12">
        <v>51.9</v>
      </c>
      <c r="J8" s="12">
        <v>29.09</v>
      </c>
      <c r="K8" s="12">
        <v>0.28</v>
      </c>
      <c r="L8" s="12">
        <v>2.19</v>
      </c>
      <c r="M8" s="139">
        <v>18.38</v>
      </c>
      <c r="N8" s="138"/>
    </row>
    <row r="9" spans="2:14" ht="18" customHeight="1">
      <c r="B9" s="198" t="s">
        <v>14</v>
      </c>
      <c r="C9" s="222"/>
      <c r="D9" s="222"/>
      <c r="E9" s="222"/>
      <c r="F9" s="222"/>
      <c r="G9" s="222"/>
      <c r="H9" s="12">
        <v>87.78</v>
      </c>
      <c r="I9" s="12">
        <v>51.9</v>
      </c>
      <c r="J9" s="12">
        <v>17.14</v>
      </c>
      <c r="K9" s="12">
        <v>0.2</v>
      </c>
      <c r="L9" s="12">
        <v>0.16</v>
      </c>
      <c r="M9" s="139">
        <v>18.38</v>
      </c>
      <c r="N9" s="138"/>
    </row>
    <row r="10" spans="2:14" ht="18" customHeight="1">
      <c r="B10" s="223" t="s">
        <v>34</v>
      </c>
      <c r="C10" s="222"/>
      <c r="D10" s="222"/>
      <c r="E10" s="222"/>
      <c r="F10" s="222"/>
      <c r="G10" s="222"/>
      <c r="H10" s="17">
        <v>59.5</v>
      </c>
      <c r="I10" s="16">
        <v>51.9</v>
      </c>
      <c r="J10" s="16">
        <v>7.27</v>
      </c>
      <c r="K10" s="16">
        <v>0.2</v>
      </c>
      <c r="L10" s="16">
        <v>0.16</v>
      </c>
      <c r="M10" s="140">
        <v>0</v>
      </c>
      <c r="N10" s="138"/>
    </row>
    <row r="11" spans="2:14" ht="18" customHeight="1">
      <c r="B11" s="223" t="s">
        <v>35</v>
      </c>
      <c r="C11" s="222"/>
      <c r="D11" s="222"/>
      <c r="E11" s="222"/>
      <c r="F11" s="222"/>
      <c r="G11" s="222"/>
      <c r="H11" s="16">
        <v>27.92</v>
      </c>
      <c r="I11" s="16">
        <v>0</v>
      </c>
      <c r="J11" s="16">
        <v>9.55</v>
      </c>
      <c r="K11" s="16">
        <v>0</v>
      </c>
      <c r="L11" s="16">
        <v>0</v>
      </c>
      <c r="M11" s="140">
        <v>18.38</v>
      </c>
      <c r="N11" s="138"/>
    </row>
    <row r="12" spans="2:14" ht="18" customHeight="1">
      <c r="B12" s="223" t="s">
        <v>72</v>
      </c>
      <c r="C12" s="222"/>
      <c r="D12" s="222"/>
      <c r="E12" s="222"/>
      <c r="F12" s="222"/>
      <c r="G12" s="222"/>
      <c r="H12" s="16">
        <v>0.32</v>
      </c>
      <c r="I12" s="16">
        <v>0</v>
      </c>
      <c r="J12" s="16">
        <v>0.32</v>
      </c>
      <c r="K12" s="16">
        <v>0</v>
      </c>
      <c r="L12" s="16">
        <v>0</v>
      </c>
      <c r="M12" s="140">
        <v>0</v>
      </c>
      <c r="N12" s="138"/>
    </row>
    <row r="13" spans="2:14" ht="18" customHeight="1">
      <c r="B13" s="198" t="s">
        <v>27</v>
      </c>
      <c r="C13" s="222"/>
      <c r="D13" s="222"/>
      <c r="E13" s="222"/>
      <c r="F13" s="222"/>
      <c r="G13" s="222"/>
      <c r="H13" s="12">
        <v>14.06</v>
      </c>
      <c r="I13" s="12">
        <v>0</v>
      </c>
      <c r="J13" s="12">
        <v>11.96</v>
      </c>
      <c r="K13" s="12">
        <v>0.08</v>
      </c>
      <c r="L13" s="12">
        <v>2.02</v>
      </c>
      <c r="M13" s="139">
        <v>0</v>
      </c>
      <c r="N13" s="138"/>
    </row>
    <row r="14" spans="2:14" ht="18" customHeight="1">
      <c r="B14" s="223" t="s">
        <v>35</v>
      </c>
      <c r="C14" s="222"/>
      <c r="D14" s="222"/>
      <c r="E14" s="222"/>
      <c r="F14" s="222"/>
      <c r="G14" s="222"/>
      <c r="H14" s="16">
        <v>1.59</v>
      </c>
      <c r="I14" s="16">
        <v>0</v>
      </c>
      <c r="J14" s="16">
        <v>1.59</v>
      </c>
      <c r="K14" s="16">
        <v>0</v>
      </c>
      <c r="L14" s="16">
        <v>0</v>
      </c>
      <c r="M14" s="140">
        <v>0</v>
      </c>
      <c r="N14" s="138"/>
    </row>
    <row r="15" spans="2:13" ht="18" customHeight="1">
      <c r="B15" s="223" t="s">
        <v>72</v>
      </c>
      <c r="C15" s="222"/>
      <c r="D15" s="222"/>
      <c r="E15" s="222"/>
      <c r="F15" s="222"/>
      <c r="G15" s="222"/>
      <c r="H15" s="16">
        <v>0</v>
      </c>
      <c r="I15" s="16">
        <v>0</v>
      </c>
      <c r="J15" s="16">
        <v>0</v>
      </c>
      <c r="K15" s="171">
        <v>0</v>
      </c>
      <c r="L15" s="251">
        <v>0</v>
      </c>
      <c r="M15" s="252">
        <v>0</v>
      </c>
    </row>
    <row r="16" spans="2:14" ht="18" customHeight="1">
      <c r="B16" s="102" t="s">
        <v>83</v>
      </c>
      <c r="C16" s="224"/>
      <c r="D16" s="224"/>
      <c r="E16" s="224"/>
      <c r="F16" s="224"/>
      <c r="G16" s="224"/>
      <c r="H16" s="16">
        <v>12.47</v>
      </c>
      <c r="I16" s="16">
        <v>0</v>
      </c>
      <c r="J16" s="16">
        <v>10.37</v>
      </c>
      <c r="K16" s="16">
        <v>0.08</v>
      </c>
      <c r="L16" s="16">
        <v>2.02</v>
      </c>
      <c r="M16" s="140">
        <v>0</v>
      </c>
      <c r="N16" s="138"/>
    </row>
    <row r="17" spans="2:14" ht="18" customHeight="1">
      <c r="B17" s="100" t="s">
        <v>12</v>
      </c>
      <c r="C17" s="224"/>
      <c r="D17" s="224"/>
      <c r="E17" s="224"/>
      <c r="F17" s="224"/>
      <c r="G17" s="224"/>
      <c r="H17" s="12">
        <v>23.1</v>
      </c>
      <c r="I17" s="12">
        <v>0</v>
      </c>
      <c r="J17" s="12">
        <v>7.88</v>
      </c>
      <c r="K17" s="12">
        <v>0.01</v>
      </c>
      <c r="L17" s="12">
        <v>0</v>
      </c>
      <c r="M17" s="139">
        <v>15.21</v>
      </c>
      <c r="N17" s="138"/>
    </row>
    <row r="18" spans="2:14" ht="18" customHeight="1">
      <c r="B18" s="122" t="s">
        <v>4</v>
      </c>
      <c r="C18" s="224"/>
      <c r="D18" s="224"/>
      <c r="E18" s="224"/>
      <c r="F18" s="224"/>
      <c r="G18" s="224"/>
      <c r="H18" s="16">
        <v>0</v>
      </c>
      <c r="I18" s="16">
        <v>0</v>
      </c>
      <c r="J18" s="16">
        <v>0</v>
      </c>
      <c r="K18" s="16">
        <v>0</v>
      </c>
      <c r="L18" s="16">
        <v>0</v>
      </c>
      <c r="M18" s="140">
        <v>0</v>
      </c>
      <c r="N18" s="138"/>
    </row>
    <row r="19" spans="2:14" ht="18" customHeight="1">
      <c r="B19" s="122" t="s">
        <v>36</v>
      </c>
      <c r="C19" s="224"/>
      <c r="D19" s="224"/>
      <c r="E19" s="224"/>
      <c r="F19" s="224"/>
      <c r="G19" s="224"/>
      <c r="H19" s="16">
        <v>1.23</v>
      </c>
      <c r="I19" s="16">
        <v>0</v>
      </c>
      <c r="J19" s="16">
        <v>1.22</v>
      </c>
      <c r="K19" s="16">
        <v>0.01</v>
      </c>
      <c r="L19" s="16">
        <v>0</v>
      </c>
      <c r="M19" s="140">
        <v>0</v>
      </c>
      <c r="N19" s="138"/>
    </row>
    <row r="20" spans="2:13" ht="18" customHeight="1">
      <c r="B20" s="122" t="s">
        <v>32</v>
      </c>
      <c r="C20" s="224"/>
      <c r="D20" s="224"/>
      <c r="E20" s="224"/>
      <c r="F20" s="224"/>
      <c r="G20" s="224"/>
      <c r="H20" s="16">
        <v>21.87</v>
      </c>
      <c r="I20" s="16">
        <v>0</v>
      </c>
      <c r="J20" s="16">
        <v>6.66</v>
      </c>
      <c r="K20" s="16">
        <v>0</v>
      </c>
      <c r="L20" s="16">
        <v>0</v>
      </c>
      <c r="M20" s="140">
        <v>15.21</v>
      </c>
    </row>
    <row r="21" spans="2:13" ht="12.75" customHeight="1" thickBot="1">
      <c r="B21" s="225"/>
      <c r="C21" s="226"/>
      <c r="D21" s="226"/>
      <c r="E21" s="226"/>
      <c r="F21" s="226"/>
      <c r="G21" s="226"/>
      <c r="H21" s="227"/>
      <c r="I21" s="228"/>
      <c r="J21" s="228"/>
      <c r="K21" s="228"/>
      <c r="L21" s="228"/>
      <c r="M21" s="229"/>
    </row>
    <row r="23" ht="12" thickBot="1"/>
    <row r="24" spans="2:13" s="3" customFormat="1" ht="18" customHeight="1" thickTop="1">
      <c r="B24" s="27" t="str">
        <f>'Α1'!B22</f>
        <v>(Τελευταία Ενημέρωση 19/12/2017)</v>
      </c>
      <c r="C24" s="28"/>
      <c r="D24" s="28"/>
      <c r="E24" s="28"/>
      <c r="F24" s="28"/>
      <c r="G24" s="72"/>
      <c r="H24" s="72"/>
      <c r="I24" s="72"/>
      <c r="J24" s="72"/>
      <c r="K24" s="72"/>
      <c r="L24" s="72"/>
      <c r="M24" s="72"/>
    </row>
    <row r="25" spans="2:11" s="3" customFormat="1" ht="5.25" customHeight="1">
      <c r="B25" s="89"/>
      <c r="C25" s="213"/>
      <c r="D25" s="213"/>
      <c r="E25" s="213"/>
      <c r="F25" s="213"/>
      <c r="G25" s="73"/>
      <c r="H25" s="73"/>
      <c r="I25" s="73"/>
      <c r="J25" s="73"/>
      <c r="K25" s="73"/>
    </row>
    <row r="26" spans="2:6" s="3" customFormat="1" ht="18" customHeight="1">
      <c r="B26" s="30" t="str">
        <f>'Α1'!B24</f>
        <v>COPYRIGHT © :2017, ΚΥΠΡΙΑΚΗ ΔΗΜΟΚΡΑΤΙΑ, ΣΤΑΤΙΣΤΙΚΗ ΥΠΗΡΕΣΙΑ</v>
      </c>
      <c r="C26" s="213"/>
      <c r="D26" s="213"/>
      <c r="E26" s="213"/>
      <c r="F26" s="213"/>
    </row>
  </sheetData>
  <sheetProtection/>
  <mergeCells count="1">
    <mergeCell ref="B4:G5"/>
  </mergeCells>
  <printOptions horizontalCentered="1"/>
  <pageMargins left="0.1968503937007874" right="0.1968503937007874" top="0.1968503937007874" bottom="0.2755905511811024" header="0.15748031496062992" footer="0.15748031496062992"/>
  <pageSetup fitToHeight="1" fitToWidth="1" horizontalDpi="600" verticalDpi="600" orientation="landscape" paperSize="9" scale="99" r:id="rId2"/>
  <ignoredErrors>
    <ignoredError sqref="B24" unlockedFormula="1"/>
  </ignoredErrors>
  <drawing r:id="rId1"/>
</worksheet>
</file>

<file path=xl/worksheets/sheet18.xml><?xml version="1.0" encoding="utf-8"?>
<worksheet xmlns="http://schemas.openxmlformats.org/spreadsheetml/2006/main" xmlns:r="http://schemas.openxmlformats.org/officeDocument/2006/relationships">
  <sheetPr>
    <pageSetUpPr fitToPage="1"/>
  </sheetPr>
  <dimension ref="B1:N35"/>
  <sheetViews>
    <sheetView zoomScalePageLayoutView="0" workbookViewId="0" topLeftCell="A1">
      <pane xSplit="6" ySplit="7" topLeftCell="G8" activePane="bottomRight" state="frozen"/>
      <selection pane="topLeft" activeCell="A1" sqref="A1"/>
      <selection pane="topRight" activeCell="G1" sqref="G1"/>
      <selection pane="bottomLeft" activeCell="A8" sqref="A8"/>
      <selection pane="bottomRight" activeCell="A1" sqref="A1"/>
    </sheetView>
  </sheetViews>
  <sheetFormatPr defaultColWidth="9.140625" defaultRowHeight="12.75"/>
  <cols>
    <col min="1" max="1" width="2.140625" style="50" customWidth="1"/>
    <col min="2" max="2" width="3.00390625" style="50" customWidth="1"/>
    <col min="3" max="5" width="9.140625" style="50" customWidth="1"/>
    <col min="6" max="6" width="22.28125" style="50" customWidth="1"/>
    <col min="7" max="7" width="12.8515625" style="50" customWidth="1"/>
    <col min="8" max="8" width="12.140625" style="50" customWidth="1"/>
    <col min="9" max="9" width="12.421875" style="50" customWidth="1"/>
    <col min="10" max="10" width="12.00390625" style="50" customWidth="1"/>
    <col min="11" max="11" width="11.28125" style="50" customWidth="1"/>
    <col min="12" max="12" width="13.28125" style="50" customWidth="1"/>
    <col min="13" max="13" width="14.57421875" style="50" customWidth="1"/>
    <col min="14" max="14" width="2.140625" style="50" customWidth="1"/>
    <col min="15" max="16384" width="9.140625" style="50" customWidth="1"/>
  </cols>
  <sheetData>
    <row r="1" spans="2:13" ht="30" customHeight="1">
      <c r="B1" s="207" t="s">
        <v>135</v>
      </c>
      <c r="C1" s="148"/>
      <c r="D1" s="148"/>
      <c r="E1" s="148"/>
      <c r="F1" s="148"/>
      <c r="G1" s="148"/>
      <c r="H1" s="148"/>
      <c r="I1" s="148"/>
      <c r="J1" s="148"/>
      <c r="K1" s="148"/>
      <c r="L1" s="148"/>
      <c r="M1" s="148"/>
    </row>
    <row r="2" spans="2:13" ht="22.5" customHeight="1" thickBot="1">
      <c r="B2" s="208" t="s">
        <v>118</v>
      </c>
      <c r="C2" s="91"/>
      <c r="D2" s="91"/>
      <c r="E2" s="91"/>
      <c r="F2" s="91"/>
      <c r="G2" s="91"/>
      <c r="H2" s="91"/>
      <c r="I2" s="91"/>
      <c r="J2" s="91"/>
      <c r="K2" s="91"/>
      <c r="L2" s="91"/>
      <c r="M2" s="91"/>
    </row>
    <row r="3" spans="2:13" ht="18" customHeight="1" thickBot="1" thickTop="1">
      <c r="B3" s="31"/>
      <c r="C3" s="31"/>
      <c r="D3" s="31"/>
      <c r="E3" s="31"/>
      <c r="F3" s="31"/>
      <c r="G3" s="31"/>
      <c r="H3" s="31"/>
      <c r="I3" s="31"/>
      <c r="J3" s="31"/>
      <c r="K3" s="31"/>
      <c r="L3" s="31"/>
      <c r="M3" s="31"/>
    </row>
    <row r="4" spans="2:13" ht="12.75" customHeight="1">
      <c r="B4" s="329" t="s">
        <v>162</v>
      </c>
      <c r="C4" s="330"/>
      <c r="D4" s="330"/>
      <c r="E4" s="330"/>
      <c r="F4" s="330"/>
      <c r="G4" s="343" t="s">
        <v>33</v>
      </c>
      <c r="H4" s="337" t="s">
        <v>48</v>
      </c>
      <c r="I4" s="337" t="s">
        <v>49</v>
      </c>
      <c r="J4" s="337" t="s">
        <v>51</v>
      </c>
      <c r="K4" s="337" t="s">
        <v>52</v>
      </c>
      <c r="L4" s="337" t="s">
        <v>94</v>
      </c>
      <c r="M4" s="341" t="s">
        <v>53</v>
      </c>
    </row>
    <row r="5" spans="2:13" ht="12.75" customHeight="1">
      <c r="B5" s="331"/>
      <c r="C5" s="332"/>
      <c r="D5" s="332"/>
      <c r="E5" s="332"/>
      <c r="F5" s="332"/>
      <c r="G5" s="344"/>
      <c r="H5" s="338"/>
      <c r="I5" s="338"/>
      <c r="J5" s="338"/>
      <c r="K5" s="338"/>
      <c r="L5" s="338"/>
      <c r="M5" s="342"/>
    </row>
    <row r="6" spans="2:13" ht="33" customHeight="1">
      <c r="B6" s="331"/>
      <c r="C6" s="332"/>
      <c r="D6" s="332"/>
      <c r="E6" s="332"/>
      <c r="F6" s="332"/>
      <c r="G6" s="344"/>
      <c r="H6" s="338"/>
      <c r="I6" s="338"/>
      <c r="J6" s="338"/>
      <c r="K6" s="338"/>
      <c r="L6" s="338"/>
      <c r="M6" s="342"/>
    </row>
    <row r="7" spans="2:13" ht="16.5" customHeight="1">
      <c r="B7" s="334"/>
      <c r="C7" s="335"/>
      <c r="D7" s="335"/>
      <c r="E7" s="335"/>
      <c r="F7" s="335"/>
      <c r="G7" s="9" t="s">
        <v>70</v>
      </c>
      <c r="H7" s="9" t="s">
        <v>70</v>
      </c>
      <c r="I7" s="9" t="s">
        <v>70</v>
      </c>
      <c r="J7" s="9" t="s">
        <v>70</v>
      </c>
      <c r="K7" s="9" t="s">
        <v>70</v>
      </c>
      <c r="L7" s="9" t="s">
        <v>70</v>
      </c>
      <c r="M7" s="240" t="s">
        <v>70</v>
      </c>
    </row>
    <row r="8" spans="2:14" ht="22.5" customHeight="1">
      <c r="B8" s="11" t="s">
        <v>89</v>
      </c>
      <c r="C8" s="160"/>
      <c r="D8" s="160"/>
      <c r="E8" s="160"/>
      <c r="F8" s="160"/>
      <c r="G8" s="13">
        <v>1819</v>
      </c>
      <c r="H8" s="13">
        <v>939.99</v>
      </c>
      <c r="I8" s="13">
        <v>541.75</v>
      </c>
      <c r="J8" s="13">
        <v>157.34</v>
      </c>
      <c r="K8" s="13">
        <v>6.83</v>
      </c>
      <c r="L8" s="13">
        <v>162.21</v>
      </c>
      <c r="M8" s="99">
        <v>10.88</v>
      </c>
      <c r="N8" s="138"/>
    </row>
    <row r="9" spans="2:14" ht="18" customHeight="1">
      <c r="B9" s="100" t="s">
        <v>8</v>
      </c>
      <c r="C9" s="104"/>
      <c r="D9" s="60"/>
      <c r="E9" s="60"/>
      <c r="F9" s="60"/>
      <c r="G9" s="13">
        <v>1761.57</v>
      </c>
      <c r="H9" s="13">
        <v>939.99</v>
      </c>
      <c r="I9" s="13">
        <v>541.75</v>
      </c>
      <c r="J9" s="13">
        <v>100.23</v>
      </c>
      <c r="K9" s="13">
        <v>6.5</v>
      </c>
      <c r="L9" s="13">
        <v>162.21</v>
      </c>
      <c r="M9" s="99">
        <v>10.88</v>
      </c>
      <c r="N9" s="138"/>
    </row>
    <row r="10" spans="2:14" ht="18" customHeight="1">
      <c r="B10" s="101" t="s">
        <v>77</v>
      </c>
      <c r="C10" s="104"/>
      <c r="D10" s="60"/>
      <c r="E10" s="60"/>
      <c r="F10" s="60"/>
      <c r="G10" s="13">
        <v>1744.51</v>
      </c>
      <c r="H10" s="13">
        <v>939.99</v>
      </c>
      <c r="I10" s="13">
        <v>541.75</v>
      </c>
      <c r="J10" s="13">
        <v>94.42</v>
      </c>
      <c r="K10" s="13">
        <v>6.13</v>
      </c>
      <c r="L10" s="13">
        <v>162.21</v>
      </c>
      <c r="M10" s="99">
        <v>0</v>
      </c>
      <c r="N10" s="138"/>
    </row>
    <row r="11" spans="2:14" ht="18" customHeight="1">
      <c r="B11" s="149" t="s">
        <v>10</v>
      </c>
      <c r="C11" s="104"/>
      <c r="D11" s="60"/>
      <c r="E11" s="60"/>
      <c r="F11" s="60"/>
      <c r="G11" s="13">
        <v>1600.72</v>
      </c>
      <c r="H11" s="13">
        <v>939.99</v>
      </c>
      <c r="I11" s="13">
        <v>481.77</v>
      </c>
      <c r="J11" s="13">
        <v>94.42</v>
      </c>
      <c r="K11" s="13">
        <v>5.83</v>
      </c>
      <c r="L11" s="13">
        <v>78.7</v>
      </c>
      <c r="M11" s="99">
        <v>0</v>
      </c>
      <c r="N11" s="138"/>
    </row>
    <row r="12" spans="2:14" ht="18" customHeight="1">
      <c r="B12" s="150" t="s">
        <v>37</v>
      </c>
      <c r="C12" s="60"/>
      <c r="D12" s="60"/>
      <c r="E12" s="60"/>
      <c r="F12" s="60"/>
      <c r="G12" s="17">
        <f>1593.4+7.29</f>
        <v>1600.69</v>
      </c>
      <c r="H12" s="17">
        <v>939.99</v>
      </c>
      <c r="I12" s="17">
        <v>481.77</v>
      </c>
      <c r="J12" s="17">
        <v>94.42</v>
      </c>
      <c r="K12" s="17">
        <v>5.83</v>
      </c>
      <c r="L12" s="17">
        <v>78.67</v>
      </c>
      <c r="M12" s="64">
        <v>0</v>
      </c>
      <c r="N12" s="138"/>
    </row>
    <row r="13" spans="2:14" s="231" customFormat="1" ht="18" customHeight="1">
      <c r="B13" s="150" t="s">
        <v>35</v>
      </c>
      <c r="C13" s="104"/>
      <c r="D13" s="104"/>
      <c r="E13" s="104"/>
      <c r="F13" s="104"/>
      <c r="G13" s="17">
        <v>0.03</v>
      </c>
      <c r="H13" s="17">
        <v>0</v>
      </c>
      <c r="I13" s="17">
        <v>0</v>
      </c>
      <c r="J13" s="17">
        <v>0</v>
      </c>
      <c r="K13" s="17">
        <v>0</v>
      </c>
      <c r="L13" s="17">
        <v>0.03</v>
      </c>
      <c r="M13" s="64">
        <v>0</v>
      </c>
      <c r="N13" s="232"/>
    </row>
    <row r="14" spans="2:14" ht="18" customHeight="1">
      <c r="B14" s="149" t="s">
        <v>27</v>
      </c>
      <c r="C14" s="104"/>
      <c r="D14" s="60"/>
      <c r="E14" s="60"/>
      <c r="F14" s="60"/>
      <c r="G14" s="13">
        <v>143.79</v>
      </c>
      <c r="H14" s="13">
        <v>0</v>
      </c>
      <c r="I14" s="13">
        <v>59.98</v>
      </c>
      <c r="J14" s="13">
        <v>0.02</v>
      </c>
      <c r="K14" s="13">
        <v>0.3</v>
      </c>
      <c r="L14" s="13">
        <v>83.51</v>
      </c>
      <c r="M14" s="99">
        <v>0</v>
      </c>
      <c r="N14" s="138"/>
    </row>
    <row r="15" spans="2:14" s="231" customFormat="1" ht="18" customHeight="1">
      <c r="B15" s="150" t="s">
        <v>84</v>
      </c>
      <c r="C15" s="60"/>
      <c r="D15" s="104"/>
      <c r="E15" s="104"/>
      <c r="F15" s="104"/>
      <c r="G15" s="17">
        <v>143.79</v>
      </c>
      <c r="H15" s="17">
        <v>0</v>
      </c>
      <c r="I15" s="17">
        <v>59.98</v>
      </c>
      <c r="J15" s="17">
        <v>0.02</v>
      </c>
      <c r="K15" s="17">
        <v>0.3</v>
      </c>
      <c r="L15" s="17">
        <v>83.51</v>
      </c>
      <c r="M15" s="64">
        <v>0</v>
      </c>
      <c r="N15" s="232"/>
    </row>
    <row r="16" spans="2:14" ht="18" customHeight="1">
      <c r="B16" s="101" t="s">
        <v>12</v>
      </c>
      <c r="C16" s="104"/>
      <c r="D16" s="60"/>
      <c r="E16" s="60"/>
      <c r="F16" s="60"/>
      <c r="G16" s="13">
        <v>17.06</v>
      </c>
      <c r="H16" s="13">
        <v>0</v>
      </c>
      <c r="I16" s="13">
        <v>0</v>
      </c>
      <c r="J16" s="13">
        <v>5.81</v>
      </c>
      <c r="K16" s="13">
        <v>0.37</v>
      </c>
      <c r="L16" s="13">
        <v>0</v>
      </c>
      <c r="M16" s="99">
        <v>10.88</v>
      </c>
      <c r="N16" s="138"/>
    </row>
    <row r="17" spans="2:14" ht="18" customHeight="1">
      <c r="B17" s="102" t="s">
        <v>4</v>
      </c>
      <c r="C17" s="224"/>
      <c r="D17" s="60"/>
      <c r="E17" s="60"/>
      <c r="F17" s="60"/>
      <c r="G17" s="17">
        <v>0.1</v>
      </c>
      <c r="H17" s="17">
        <v>0</v>
      </c>
      <c r="I17" s="17">
        <v>0</v>
      </c>
      <c r="J17" s="17">
        <v>0</v>
      </c>
      <c r="K17" s="17">
        <v>0.1</v>
      </c>
      <c r="L17" s="17">
        <v>0</v>
      </c>
      <c r="M17" s="64">
        <v>0</v>
      </c>
      <c r="N17" s="138"/>
    </row>
    <row r="18" spans="2:14" ht="18" customHeight="1">
      <c r="B18" s="102" t="s">
        <v>85</v>
      </c>
      <c r="C18" s="60"/>
      <c r="D18" s="60"/>
      <c r="E18" s="60"/>
      <c r="F18" s="60"/>
      <c r="G18" s="17">
        <v>0</v>
      </c>
      <c r="H18" s="17">
        <v>0</v>
      </c>
      <c r="I18" s="17">
        <v>0</v>
      </c>
      <c r="J18" s="17">
        <v>0</v>
      </c>
      <c r="K18" s="17">
        <v>0</v>
      </c>
      <c r="L18" s="17">
        <v>0</v>
      </c>
      <c r="M18" s="64">
        <v>0</v>
      </c>
      <c r="N18" s="138"/>
    </row>
    <row r="19" spans="2:14" ht="18" customHeight="1">
      <c r="B19" s="102" t="s">
        <v>38</v>
      </c>
      <c r="C19" s="224"/>
      <c r="D19" s="60"/>
      <c r="E19" s="60"/>
      <c r="F19" s="60"/>
      <c r="G19" s="17">
        <v>16.96</v>
      </c>
      <c r="H19" s="13">
        <v>0</v>
      </c>
      <c r="I19" s="17">
        <v>0</v>
      </c>
      <c r="J19" s="17">
        <v>5.81</v>
      </c>
      <c r="K19" s="17">
        <v>0.27</v>
      </c>
      <c r="L19" s="17">
        <v>0</v>
      </c>
      <c r="M19" s="64">
        <v>10.88</v>
      </c>
      <c r="N19" s="138"/>
    </row>
    <row r="20" spans="2:14" ht="18" customHeight="1">
      <c r="B20" s="100" t="s">
        <v>39</v>
      </c>
      <c r="C20" s="104"/>
      <c r="D20" s="60"/>
      <c r="E20" s="60"/>
      <c r="F20" s="60"/>
      <c r="G20" s="13">
        <v>57.43</v>
      </c>
      <c r="H20" s="13">
        <v>0</v>
      </c>
      <c r="I20" s="13">
        <v>0</v>
      </c>
      <c r="J20" s="13">
        <v>57.11</v>
      </c>
      <c r="K20" s="13">
        <v>0.32</v>
      </c>
      <c r="L20" s="13">
        <v>0</v>
      </c>
      <c r="M20" s="99">
        <v>0</v>
      </c>
      <c r="N20" s="138"/>
    </row>
    <row r="21" spans="2:14" ht="18" customHeight="1">
      <c r="B21" s="101" t="s">
        <v>77</v>
      </c>
      <c r="C21" s="104"/>
      <c r="D21" s="60"/>
      <c r="E21" s="60"/>
      <c r="F21" s="60"/>
      <c r="G21" s="13">
        <v>57.11</v>
      </c>
      <c r="H21" s="13">
        <v>0</v>
      </c>
      <c r="I21" s="13">
        <v>0</v>
      </c>
      <c r="J21" s="13">
        <v>57.11</v>
      </c>
      <c r="K21" s="13">
        <v>0</v>
      </c>
      <c r="L21" s="13">
        <v>0</v>
      </c>
      <c r="M21" s="99">
        <v>0</v>
      </c>
      <c r="N21" s="138"/>
    </row>
    <row r="22" spans="2:14" ht="18" customHeight="1">
      <c r="B22" s="151" t="s">
        <v>10</v>
      </c>
      <c r="C22" s="233"/>
      <c r="D22" s="60"/>
      <c r="E22" s="60"/>
      <c r="F22" s="60"/>
      <c r="G22" s="13">
        <v>57.11</v>
      </c>
      <c r="H22" s="13">
        <v>0</v>
      </c>
      <c r="I22" s="13">
        <v>0</v>
      </c>
      <c r="J22" s="13">
        <v>57.11</v>
      </c>
      <c r="K22" s="13">
        <v>0</v>
      </c>
      <c r="L22" s="13">
        <v>0</v>
      </c>
      <c r="M22" s="99">
        <v>0</v>
      </c>
      <c r="N22" s="138"/>
    </row>
    <row r="23" spans="2:14" ht="18" customHeight="1">
      <c r="B23" s="154" t="s">
        <v>26</v>
      </c>
      <c r="C23" s="233"/>
      <c r="D23" s="60"/>
      <c r="E23" s="60"/>
      <c r="F23" s="60"/>
      <c r="G23" s="17">
        <v>57.11</v>
      </c>
      <c r="H23" s="17">
        <v>0</v>
      </c>
      <c r="I23" s="17">
        <v>0</v>
      </c>
      <c r="J23" s="17">
        <v>57.11</v>
      </c>
      <c r="K23" s="17">
        <v>0</v>
      </c>
      <c r="L23" s="17">
        <v>0</v>
      </c>
      <c r="M23" s="64">
        <v>0</v>
      </c>
      <c r="N23" s="138"/>
    </row>
    <row r="24" spans="2:14" ht="18" customHeight="1">
      <c r="B24" s="151" t="s">
        <v>27</v>
      </c>
      <c r="C24" s="233"/>
      <c r="D24" s="60"/>
      <c r="E24" s="60"/>
      <c r="F24" s="60"/>
      <c r="G24" s="13">
        <v>0</v>
      </c>
      <c r="H24" s="13">
        <v>0</v>
      </c>
      <c r="I24" s="13">
        <v>0</v>
      </c>
      <c r="J24" s="13">
        <v>0</v>
      </c>
      <c r="K24" s="13">
        <v>0</v>
      </c>
      <c r="L24" s="13">
        <v>0</v>
      </c>
      <c r="M24" s="99">
        <v>0</v>
      </c>
      <c r="N24" s="138"/>
    </row>
    <row r="25" spans="2:14" ht="18" customHeight="1">
      <c r="B25" s="154" t="s">
        <v>84</v>
      </c>
      <c r="C25" s="233"/>
      <c r="D25" s="60"/>
      <c r="E25" s="60"/>
      <c r="F25" s="60"/>
      <c r="G25" s="17">
        <v>0</v>
      </c>
      <c r="H25" s="17">
        <v>0</v>
      </c>
      <c r="I25" s="17">
        <v>0</v>
      </c>
      <c r="J25" s="17">
        <v>0</v>
      </c>
      <c r="K25" s="17">
        <v>0</v>
      </c>
      <c r="L25" s="17">
        <v>0</v>
      </c>
      <c r="M25" s="64">
        <v>0</v>
      </c>
      <c r="N25" s="138"/>
    </row>
    <row r="26" spans="2:14" ht="18" customHeight="1">
      <c r="B26" s="101" t="s">
        <v>12</v>
      </c>
      <c r="C26" s="104"/>
      <c r="D26" s="60"/>
      <c r="E26" s="60"/>
      <c r="F26" s="60"/>
      <c r="G26" s="13">
        <v>0.32</v>
      </c>
      <c r="H26" s="13">
        <v>0</v>
      </c>
      <c r="I26" s="13">
        <v>0</v>
      </c>
      <c r="J26" s="13">
        <v>0</v>
      </c>
      <c r="K26" s="13">
        <v>0.32</v>
      </c>
      <c r="L26" s="13">
        <v>0</v>
      </c>
      <c r="M26" s="99">
        <v>0</v>
      </c>
      <c r="N26" s="138"/>
    </row>
    <row r="27" spans="2:14" ht="18" customHeight="1">
      <c r="B27" s="102" t="s">
        <v>4</v>
      </c>
      <c r="C27" s="60"/>
      <c r="D27" s="60"/>
      <c r="E27" s="60"/>
      <c r="F27" s="60"/>
      <c r="G27" s="17">
        <v>0.32</v>
      </c>
      <c r="H27" s="17">
        <v>0</v>
      </c>
      <c r="I27" s="17">
        <v>0</v>
      </c>
      <c r="J27" s="17">
        <v>0</v>
      </c>
      <c r="K27" s="17">
        <v>0.32</v>
      </c>
      <c r="L27" s="17">
        <v>0</v>
      </c>
      <c r="M27" s="64">
        <v>0</v>
      </c>
      <c r="N27" s="138"/>
    </row>
    <row r="28" spans="2:14" ht="18" customHeight="1">
      <c r="B28" s="102" t="s">
        <v>85</v>
      </c>
      <c r="C28" s="60"/>
      <c r="D28" s="60"/>
      <c r="E28" s="60"/>
      <c r="F28" s="60"/>
      <c r="G28" s="17">
        <v>0</v>
      </c>
      <c r="H28" s="17">
        <v>0</v>
      </c>
      <c r="I28" s="17">
        <v>0</v>
      </c>
      <c r="J28" s="17">
        <v>0</v>
      </c>
      <c r="K28" s="17">
        <v>0</v>
      </c>
      <c r="L28" s="17">
        <v>0</v>
      </c>
      <c r="M28" s="64">
        <v>0</v>
      </c>
      <c r="N28" s="138"/>
    </row>
    <row r="29" spans="2:13" ht="17.25" customHeight="1">
      <c r="B29" s="102" t="s">
        <v>38</v>
      </c>
      <c r="C29" s="60"/>
      <c r="D29" s="60"/>
      <c r="E29" s="60"/>
      <c r="F29" s="60"/>
      <c r="G29" s="17">
        <v>0</v>
      </c>
      <c r="H29" s="17">
        <v>0</v>
      </c>
      <c r="I29" s="17">
        <v>0</v>
      </c>
      <c r="J29" s="17">
        <v>0</v>
      </c>
      <c r="K29" s="17">
        <v>0</v>
      </c>
      <c r="L29" s="17">
        <v>0</v>
      </c>
      <c r="M29" s="64">
        <v>0</v>
      </c>
    </row>
    <row r="30" spans="2:13" ht="12.75" customHeight="1" thickBot="1">
      <c r="B30" s="125"/>
      <c r="C30" s="84"/>
      <c r="D30" s="84"/>
      <c r="E30" s="84"/>
      <c r="F30" s="84"/>
      <c r="G30" s="157"/>
      <c r="H30" s="157"/>
      <c r="I30" s="157"/>
      <c r="J30" s="157"/>
      <c r="K30" s="157"/>
      <c r="L30" s="157"/>
      <c r="M30" s="158"/>
    </row>
    <row r="32" ht="12" thickBot="1"/>
    <row r="33" spans="2:13" s="3" customFormat="1" ht="18" customHeight="1" thickTop="1">
      <c r="B33" s="27" t="str">
        <f>'Α1'!B22</f>
        <v>(Τελευταία Ενημέρωση 19/12/2017)</v>
      </c>
      <c r="C33" s="28"/>
      <c r="D33" s="28"/>
      <c r="E33" s="28"/>
      <c r="F33" s="28"/>
      <c r="G33" s="72"/>
      <c r="H33" s="72"/>
      <c r="I33" s="72"/>
      <c r="J33" s="72"/>
      <c r="K33" s="72"/>
      <c r="L33" s="72"/>
      <c r="M33" s="72"/>
    </row>
    <row r="34" spans="2:11" s="3" customFormat="1" ht="5.25" customHeight="1">
      <c r="B34" s="89"/>
      <c r="C34" s="213"/>
      <c r="D34" s="213"/>
      <c r="E34" s="213"/>
      <c r="F34" s="213"/>
      <c r="G34" s="73"/>
      <c r="H34" s="73"/>
      <c r="I34" s="73"/>
      <c r="J34" s="73"/>
      <c r="K34" s="73"/>
    </row>
    <row r="35" spans="2:6" s="3" customFormat="1" ht="18" customHeight="1">
      <c r="B35" s="30" t="str">
        <f>'Α1'!B24</f>
        <v>COPYRIGHT © :2017, ΚΥΠΡΙΑΚΗ ΔΗΜΟΚΡΑΤΙΑ, ΣΤΑΤΙΣΤΙΚΗ ΥΠΗΡΕΣΙΑ</v>
      </c>
      <c r="C35" s="213"/>
      <c r="D35" s="213"/>
      <c r="E35" s="213"/>
      <c r="F35" s="213"/>
    </row>
  </sheetData>
  <sheetProtection/>
  <mergeCells count="8">
    <mergeCell ref="B4:F7"/>
    <mergeCell ref="L4:L6"/>
    <mergeCell ref="M4:M6"/>
    <mergeCell ref="K4:K6"/>
    <mergeCell ref="J4:J6"/>
    <mergeCell ref="I4:I6"/>
    <mergeCell ref="H4:H6"/>
    <mergeCell ref="G4:G6"/>
  </mergeCells>
  <printOptions horizontalCentered="1"/>
  <pageMargins left="0.1968503937007874" right="0.1968503937007874" top="0.2755905511811024" bottom="0.2362204724409449" header="0.1968503937007874" footer="0.15748031496062992"/>
  <pageSetup fitToHeight="1" fitToWidth="1" horizontalDpi="600" verticalDpi="600" orientation="landscape" paperSize="9" scale="92" r:id="rId2"/>
  <ignoredErrors>
    <ignoredError sqref="B33" unlockedFormula="1"/>
  </ignoredErrors>
  <drawing r:id="rId1"/>
</worksheet>
</file>

<file path=xl/worksheets/sheet19.xml><?xml version="1.0" encoding="utf-8"?>
<worksheet xmlns="http://schemas.openxmlformats.org/spreadsheetml/2006/main" xmlns:r="http://schemas.openxmlformats.org/officeDocument/2006/relationships">
  <dimension ref="B1:P21"/>
  <sheetViews>
    <sheetView zoomScalePageLayoutView="0" workbookViewId="0" topLeftCell="A1">
      <selection activeCell="A1" sqref="A1"/>
    </sheetView>
  </sheetViews>
  <sheetFormatPr defaultColWidth="9.140625" defaultRowHeight="12.75"/>
  <cols>
    <col min="1" max="1" width="2.140625" style="50" customWidth="1"/>
    <col min="2" max="3" width="9.140625" style="50" customWidth="1"/>
    <col min="4" max="4" width="18.421875" style="50" customWidth="1"/>
    <col min="5" max="9" width="13.140625" style="50" customWidth="1"/>
    <col min="10" max="10" width="2.140625" style="50" customWidth="1"/>
    <col min="11" max="16384" width="9.140625" style="50" customWidth="1"/>
  </cols>
  <sheetData>
    <row r="1" spans="2:10" ht="30" customHeight="1">
      <c r="B1" s="32" t="s">
        <v>137</v>
      </c>
      <c r="C1" s="129"/>
      <c r="D1" s="129"/>
      <c r="E1" s="129"/>
      <c r="F1" s="129"/>
      <c r="G1" s="129"/>
      <c r="H1" s="129"/>
      <c r="I1" s="77"/>
      <c r="J1" s="114"/>
    </row>
    <row r="2" spans="2:10" ht="22.5" customHeight="1" thickBot="1">
      <c r="B2" s="4" t="s">
        <v>109</v>
      </c>
      <c r="C2" s="78"/>
      <c r="D2" s="78"/>
      <c r="E2" s="78"/>
      <c r="F2" s="78"/>
      <c r="G2" s="78"/>
      <c r="H2" s="78"/>
      <c r="I2" s="78"/>
      <c r="J2" s="114"/>
    </row>
    <row r="3" spans="2:10" ht="18" customHeight="1" thickBot="1" thickTop="1">
      <c r="B3" s="165"/>
      <c r="C3" s="165"/>
      <c r="D3" s="165"/>
      <c r="E3" s="165"/>
      <c r="F3" s="165"/>
      <c r="G3" s="165"/>
      <c r="H3" s="165"/>
      <c r="I3" s="166"/>
      <c r="J3" s="114"/>
    </row>
    <row r="4" spans="2:10" ht="14.25" customHeight="1">
      <c r="B4" s="329" t="s">
        <v>162</v>
      </c>
      <c r="C4" s="330"/>
      <c r="D4" s="330"/>
      <c r="E4" s="343" t="s">
        <v>33</v>
      </c>
      <c r="F4" s="337" t="s">
        <v>48</v>
      </c>
      <c r="G4" s="337" t="s">
        <v>49</v>
      </c>
      <c r="H4" s="337" t="s">
        <v>52</v>
      </c>
      <c r="I4" s="341" t="s">
        <v>94</v>
      </c>
      <c r="J4" s="114"/>
    </row>
    <row r="5" spans="2:10" ht="12.75" customHeight="1">
      <c r="B5" s="331"/>
      <c r="C5" s="332"/>
      <c r="D5" s="332"/>
      <c r="E5" s="344"/>
      <c r="F5" s="338"/>
      <c r="G5" s="338"/>
      <c r="H5" s="338"/>
      <c r="I5" s="342"/>
      <c r="J5" s="114"/>
    </row>
    <row r="6" spans="2:10" ht="25.5" customHeight="1">
      <c r="B6" s="331"/>
      <c r="C6" s="332"/>
      <c r="D6" s="332"/>
      <c r="E6" s="344"/>
      <c r="F6" s="338"/>
      <c r="G6" s="338"/>
      <c r="H6" s="338"/>
      <c r="I6" s="342"/>
      <c r="J6" s="114"/>
    </row>
    <row r="7" spans="2:10" ht="16.5" customHeight="1">
      <c r="B7" s="334"/>
      <c r="C7" s="335"/>
      <c r="D7" s="335"/>
      <c r="E7" s="146" t="s">
        <v>70</v>
      </c>
      <c r="F7" s="146" t="s">
        <v>70</v>
      </c>
      <c r="G7" s="146" t="s">
        <v>70</v>
      </c>
      <c r="H7" s="146" t="s">
        <v>70</v>
      </c>
      <c r="I7" s="209" t="s">
        <v>70</v>
      </c>
      <c r="J7" s="167"/>
    </row>
    <row r="8" spans="2:10" ht="22.5" customHeight="1">
      <c r="B8" s="11" t="s">
        <v>89</v>
      </c>
      <c r="C8" s="168"/>
      <c r="D8" s="168"/>
      <c r="E8" s="13">
        <v>261.4</v>
      </c>
      <c r="F8" s="169">
        <v>202.61</v>
      </c>
      <c r="G8" s="169">
        <v>47.61</v>
      </c>
      <c r="H8" s="169">
        <v>0.7</v>
      </c>
      <c r="I8" s="170">
        <v>10.48</v>
      </c>
      <c r="J8" s="114"/>
    </row>
    <row r="9" spans="2:10" ht="18" customHeight="1">
      <c r="B9" s="100" t="s">
        <v>8</v>
      </c>
      <c r="C9" s="60"/>
      <c r="D9" s="60"/>
      <c r="E9" s="13">
        <v>261.4</v>
      </c>
      <c r="F9" s="169">
        <v>202.61</v>
      </c>
      <c r="G9" s="169">
        <v>47.61</v>
      </c>
      <c r="H9" s="169">
        <v>0.7</v>
      </c>
      <c r="I9" s="170">
        <v>10.48</v>
      </c>
      <c r="J9" s="114"/>
    </row>
    <row r="10" spans="2:10" ht="18" customHeight="1">
      <c r="B10" s="101" t="s">
        <v>77</v>
      </c>
      <c r="C10" s="60"/>
      <c r="D10" s="60"/>
      <c r="E10" s="13">
        <v>261.4</v>
      </c>
      <c r="F10" s="169">
        <v>202.61</v>
      </c>
      <c r="G10" s="169">
        <v>47.61</v>
      </c>
      <c r="H10" s="169">
        <v>0.7</v>
      </c>
      <c r="I10" s="170">
        <v>10.48</v>
      </c>
      <c r="J10" s="114"/>
    </row>
    <row r="11" spans="2:10" ht="18" customHeight="1">
      <c r="B11" s="149" t="s">
        <v>14</v>
      </c>
      <c r="C11" s="60"/>
      <c r="D11" s="60"/>
      <c r="E11" s="13">
        <v>257.22</v>
      </c>
      <c r="F11" s="169">
        <v>200.43</v>
      </c>
      <c r="G11" s="169">
        <v>47.61</v>
      </c>
      <c r="H11" s="169">
        <v>0.7</v>
      </c>
      <c r="I11" s="170">
        <v>8.48</v>
      </c>
      <c r="J11" s="114"/>
    </row>
    <row r="12" spans="2:9" ht="18" customHeight="1">
      <c r="B12" s="150" t="s">
        <v>86</v>
      </c>
      <c r="C12" s="60"/>
      <c r="D12" s="60"/>
      <c r="E12" s="17">
        <v>257.22</v>
      </c>
      <c r="F12" s="171">
        <v>200.43</v>
      </c>
      <c r="G12" s="171">
        <v>47.61</v>
      </c>
      <c r="H12" s="171">
        <v>0.7</v>
      </c>
      <c r="I12" s="172">
        <v>8.48</v>
      </c>
    </row>
    <row r="13" spans="2:9" ht="18" customHeight="1">
      <c r="B13" s="149" t="s">
        <v>27</v>
      </c>
      <c r="C13" s="60"/>
      <c r="D13" s="60"/>
      <c r="E13" s="13">
        <v>4.18</v>
      </c>
      <c r="F13" s="169">
        <v>2.18</v>
      </c>
      <c r="G13" s="169">
        <v>0</v>
      </c>
      <c r="H13" s="169">
        <v>0</v>
      </c>
      <c r="I13" s="170">
        <v>1.99</v>
      </c>
    </row>
    <row r="14" spans="2:9" ht="18" customHeight="1">
      <c r="B14" s="150" t="s">
        <v>87</v>
      </c>
      <c r="C14" s="60"/>
      <c r="D14" s="60"/>
      <c r="E14" s="17">
        <v>2.18</v>
      </c>
      <c r="F14" s="171">
        <v>2.18</v>
      </c>
      <c r="G14" s="171">
        <v>0</v>
      </c>
      <c r="H14" s="171">
        <v>0</v>
      </c>
      <c r="I14" s="172">
        <v>0</v>
      </c>
    </row>
    <row r="15" spans="2:9" ht="18" customHeight="1">
      <c r="B15" s="150" t="s">
        <v>40</v>
      </c>
      <c r="C15" s="60"/>
      <c r="D15" s="60"/>
      <c r="E15" s="17">
        <v>1.99</v>
      </c>
      <c r="F15" s="171">
        <v>0</v>
      </c>
      <c r="G15" s="171">
        <v>0</v>
      </c>
      <c r="H15" s="171">
        <v>0</v>
      </c>
      <c r="I15" s="172">
        <v>1.99</v>
      </c>
    </row>
    <row r="16" spans="2:9" ht="18" customHeight="1" thickBot="1">
      <c r="B16" s="161"/>
      <c r="C16" s="84"/>
      <c r="D16" s="84"/>
      <c r="E16" s="147"/>
      <c r="F16" s="147"/>
      <c r="G16" s="147"/>
      <c r="H16" s="173"/>
      <c r="I16" s="174"/>
    </row>
    <row r="18" ht="12" thickBot="1"/>
    <row r="19" spans="2:16" s="3" customFormat="1" ht="18" customHeight="1" thickTop="1">
      <c r="B19" s="27" t="str">
        <f>'Α1'!B22</f>
        <v>(Τελευταία Ενημέρωση 19/12/2017)</v>
      </c>
      <c r="C19" s="28"/>
      <c r="D19" s="28"/>
      <c r="E19" s="28"/>
      <c r="F19" s="28"/>
      <c r="G19" s="72"/>
      <c r="H19" s="72"/>
      <c r="I19" s="72"/>
      <c r="J19" s="73"/>
      <c r="K19" s="50"/>
      <c r="L19" s="50"/>
      <c r="M19" s="50"/>
      <c r="N19" s="50"/>
      <c r="O19" s="50"/>
      <c r="P19" s="50"/>
    </row>
    <row r="20" spans="2:10" s="3" customFormat="1" ht="5.25" customHeight="1">
      <c r="B20" s="89"/>
      <c r="C20" s="213"/>
      <c r="D20" s="213"/>
      <c r="E20" s="213"/>
      <c r="F20" s="213"/>
      <c r="G20" s="73"/>
      <c r="H20" s="73"/>
      <c r="I20" s="73"/>
      <c r="J20" s="73"/>
    </row>
    <row r="21" spans="2:6" s="3" customFormat="1" ht="18" customHeight="1">
      <c r="B21" s="30" t="str">
        <f>'Α1'!B24</f>
        <v>COPYRIGHT © :2017, ΚΥΠΡΙΑΚΗ ΔΗΜΟΚΡΑΤΙΑ, ΣΤΑΤΙΣΤΙΚΗ ΥΠΗΡΕΣΙΑ</v>
      </c>
      <c r="C21" s="213"/>
      <c r="D21" s="213"/>
      <c r="E21" s="213"/>
      <c r="F21" s="213"/>
    </row>
  </sheetData>
  <sheetProtection/>
  <mergeCells count="6">
    <mergeCell ref="B4:D7"/>
    <mergeCell ref="I4:I6"/>
    <mergeCell ref="E4:E6"/>
    <mergeCell ref="F4:F6"/>
    <mergeCell ref="G4:G6"/>
    <mergeCell ref="H4:H6"/>
  </mergeCells>
  <printOptions horizontalCentered="1"/>
  <pageMargins left="0.1968503937007874" right="0.1968503937007874" top="0.2755905511811024" bottom="0.2362204724409449" header="0.15748031496062992" footer="0.15748031496062992"/>
  <pageSetup horizontalDpi="600" verticalDpi="600" orientation="landscape" paperSize="9" r:id="rId2"/>
  <ignoredErrors>
    <ignoredError sqref="B19" unlockedFormula="1"/>
  </ignoredErrors>
  <drawing r:id="rId1"/>
</worksheet>
</file>

<file path=xl/worksheets/sheet2.xml><?xml version="1.0" encoding="utf-8"?>
<worksheet xmlns="http://schemas.openxmlformats.org/spreadsheetml/2006/main" xmlns:r="http://schemas.openxmlformats.org/officeDocument/2006/relationships">
  <dimension ref="B1:G24"/>
  <sheetViews>
    <sheetView zoomScalePageLayoutView="0" workbookViewId="0" topLeftCell="A1">
      <selection activeCell="A1" sqref="A1"/>
    </sheetView>
  </sheetViews>
  <sheetFormatPr defaultColWidth="9.140625" defaultRowHeight="12.75"/>
  <cols>
    <col min="1" max="1" width="2.140625" style="3" customWidth="1"/>
    <col min="2" max="2" width="36.28125" style="3" customWidth="1"/>
    <col min="3" max="3" width="13.57421875" style="31" customWidth="1"/>
    <col min="4" max="5" width="13.28125" style="31" customWidth="1"/>
    <col min="6" max="6" width="13.140625" style="31" customWidth="1"/>
    <col min="7" max="7" width="2.140625" style="3" customWidth="1"/>
    <col min="8" max="16384" width="9.140625" style="3" customWidth="1"/>
  </cols>
  <sheetData>
    <row r="1" spans="2:6" ht="30" customHeight="1">
      <c r="B1" s="1" t="s">
        <v>145</v>
      </c>
      <c r="C1" s="2"/>
      <c r="D1" s="2"/>
      <c r="E1" s="2"/>
      <c r="F1" s="2"/>
    </row>
    <row r="2" spans="2:6" ht="22.5" customHeight="1" thickBot="1">
      <c r="B2" s="4" t="s">
        <v>98</v>
      </c>
      <c r="C2" s="5"/>
      <c r="D2" s="5"/>
      <c r="E2" s="5"/>
      <c r="F2" s="5"/>
    </row>
    <row r="3" spans="2:6" ht="20.25" customHeight="1" thickBot="1" thickTop="1">
      <c r="B3" s="6"/>
      <c r="C3" s="6"/>
      <c r="D3" s="6"/>
      <c r="E3" s="6"/>
      <c r="F3" s="6"/>
    </row>
    <row r="4" spans="2:6" ht="16.5" customHeight="1">
      <c r="B4" s="321" t="s">
        <v>159</v>
      </c>
      <c r="C4" s="7">
        <v>2012</v>
      </c>
      <c r="D4" s="7">
        <v>2013</v>
      </c>
      <c r="E4" s="7">
        <v>2014</v>
      </c>
      <c r="F4" s="8">
        <v>2015</v>
      </c>
    </row>
    <row r="5" spans="2:6" ht="15" customHeight="1">
      <c r="B5" s="322"/>
      <c r="C5" s="237" t="s">
        <v>70</v>
      </c>
      <c r="D5" s="237" t="s">
        <v>70</v>
      </c>
      <c r="E5" s="237" t="s">
        <v>70</v>
      </c>
      <c r="F5" s="238" t="s">
        <v>70</v>
      </c>
    </row>
    <row r="6" spans="2:6" ht="22.5" customHeight="1">
      <c r="B6" s="11" t="s">
        <v>62</v>
      </c>
      <c r="C6" s="12">
        <v>4343.22</v>
      </c>
      <c r="D6" s="12">
        <v>4381.63</v>
      </c>
      <c r="E6" s="13">
        <v>3818.7</v>
      </c>
      <c r="F6" s="14">
        <v>3873.74</v>
      </c>
    </row>
    <row r="7" spans="2:6" ht="18" customHeight="1">
      <c r="B7" s="15" t="s">
        <v>25</v>
      </c>
      <c r="C7" s="16">
        <v>4133.05</v>
      </c>
      <c r="D7" s="16">
        <v>4008.18</v>
      </c>
      <c r="E7" s="17">
        <v>3745.15</v>
      </c>
      <c r="F7" s="18">
        <v>3788.53</v>
      </c>
    </row>
    <row r="8" spans="2:6" ht="18" customHeight="1">
      <c r="B8" s="19" t="s">
        <v>71</v>
      </c>
      <c r="C8" s="16">
        <v>876.97</v>
      </c>
      <c r="D8" s="16">
        <v>819.75</v>
      </c>
      <c r="E8" s="17">
        <v>781.86</v>
      </c>
      <c r="F8" s="18">
        <v>842.65</v>
      </c>
    </row>
    <row r="9" spans="2:6" ht="18" customHeight="1">
      <c r="B9" s="20" t="s">
        <v>0</v>
      </c>
      <c r="C9" s="16">
        <v>137.57</v>
      </c>
      <c r="D9" s="16">
        <v>129.66</v>
      </c>
      <c r="E9" s="17">
        <v>124.98</v>
      </c>
      <c r="F9" s="18">
        <v>124.93</v>
      </c>
    </row>
    <row r="10" spans="2:6" ht="18" customHeight="1">
      <c r="B10" s="20" t="s">
        <v>1</v>
      </c>
      <c r="C10" s="16">
        <v>1925.73</v>
      </c>
      <c r="D10" s="16">
        <v>1934.9</v>
      </c>
      <c r="E10" s="17">
        <v>1820.14</v>
      </c>
      <c r="F10" s="18">
        <v>1819</v>
      </c>
    </row>
    <row r="11" spans="2:6" ht="18" customHeight="1">
      <c r="B11" s="20" t="s">
        <v>2</v>
      </c>
      <c r="C11" s="16">
        <v>242.41</v>
      </c>
      <c r="D11" s="16">
        <v>246.42</v>
      </c>
      <c r="E11" s="17">
        <v>253.64</v>
      </c>
      <c r="F11" s="18">
        <v>261.4</v>
      </c>
    </row>
    <row r="12" spans="2:6" ht="18" customHeight="1">
      <c r="B12" s="19" t="s">
        <v>75</v>
      </c>
      <c r="C12" s="16">
        <v>286.38</v>
      </c>
      <c r="D12" s="16">
        <v>258.46</v>
      </c>
      <c r="E12" s="17">
        <v>243.52</v>
      </c>
      <c r="F12" s="18">
        <v>233.96</v>
      </c>
    </row>
    <row r="13" spans="2:6" ht="18" customHeight="1">
      <c r="B13" s="20" t="s">
        <v>3</v>
      </c>
      <c r="C13" s="16">
        <v>321.36</v>
      </c>
      <c r="D13" s="16">
        <v>358.41</v>
      </c>
      <c r="E13" s="17">
        <v>272.77</v>
      </c>
      <c r="F13" s="18">
        <v>215.85</v>
      </c>
    </row>
    <row r="14" spans="2:6" ht="18" customHeight="1">
      <c r="B14" s="20" t="s">
        <v>4</v>
      </c>
      <c r="C14" s="16">
        <v>111.26</v>
      </c>
      <c r="D14" s="16">
        <v>65.53</v>
      </c>
      <c r="E14" s="17">
        <v>47.59</v>
      </c>
      <c r="F14" s="18">
        <v>64.52</v>
      </c>
    </row>
    <row r="15" spans="2:6" ht="18" customHeight="1">
      <c r="B15" s="20" t="s">
        <v>5</v>
      </c>
      <c r="C15" s="16">
        <v>231.37</v>
      </c>
      <c r="D15" s="16">
        <v>195.07</v>
      </c>
      <c r="E15" s="17">
        <v>200.65</v>
      </c>
      <c r="F15" s="18">
        <v>226.21</v>
      </c>
    </row>
    <row r="16" spans="2:6" ht="12.75">
      <c r="B16" s="20"/>
      <c r="C16" s="16"/>
      <c r="D16" s="16"/>
      <c r="E16" s="17"/>
      <c r="F16" s="18"/>
    </row>
    <row r="17" spans="2:6" ht="18" customHeight="1">
      <c r="B17" s="21" t="s">
        <v>6</v>
      </c>
      <c r="C17" s="16">
        <v>51.4</v>
      </c>
      <c r="D17" s="16">
        <v>46.2</v>
      </c>
      <c r="E17" s="17">
        <v>37.37</v>
      </c>
      <c r="F17" s="18">
        <v>40.74</v>
      </c>
    </row>
    <row r="18" spans="2:7" ht="18" customHeight="1">
      <c r="B18" s="21" t="s">
        <v>61</v>
      </c>
      <c r="C18" s="16">
        <v>158.77</v>
      </c>
      <c r="D18" s="16">
        <v>327.25</v>
      </c>
      <c r="E18" s="17">
        <v>36.18</v>
      </c>
      <c r="F18" s="18">
        <v>44.47</v>
      </c>
      <c r="G18" s="22"/>
    </row>
    <row r="19" spans="2:6" ht="12.75" thickBot="1">
      <c r="B19" s="23"/>
      <c r="C19" s="24"/>
      <c r="D19" s="24"/>
      <c r="E19" s="24"/>
      <c r="F19" s="25"/>
    </row>
    <row r="20" spans="2:6" ht="12.75" customHeight="1">
      <c r="B20" s="320"/>
      <c r="C20" s="320"/>
      <c r="D20" s="320"/>
      <c r="E20" s="320"/>
      <c r="F20" s="320"/>
    </row>
    <row r="21" spans="2:6" ht="12.75" customHeight="1" thickBot="1">
      <c r="B21" s="26"/>
      <c r="C21" s="26"/>
      <c r="D21" s="26"/>
      <c r="E21" s="26"/>
      <c r="F21" s="26"/>
    </row>
    <row r="22" spans="2:6" ht="18" customHeight="1" thickTop="1">
      <c r="B22" s="27" t="s">
        <v>121</v>
      </c>
      <c r="C22" s="28"/>
      <c r="D22" s="28"/>
      <c r="E22" s="28"/>
      <c r="F22" s="28"/>
    </row>
    <row r="23" spans="2:6" ht="5.25" customHeight="1">
      <c r="B23" s="29"/>
      <c r="C23" s="26"/>
      <c r="D23" s="26"/>
      <c r="E23" s="26"/>
      <c r="F23" s="26"/>
    </row>
    <row r="24" spans="2:6" ht="18" customHeight="1">
      <c r="B24" s="30" t="s">
        <v>97</v>
      </c>
      <c r="C24" s="26"/>
      <c r="D24" s="26"/>
      <c r="E24" s="26"/>
      <c r="F24" s="26"/>
    </row>
  </sheetData>
  <sheetProtection/>
  <mergeCells count="2">
    <mergeCell ref="B20:F20"/>
    <mergeCell ref="B4:B5"/>
  </mergeCells>
  <printOptions horizontalCentered="1"/>
  <pageMargins left="0.1968503937007874" right="0.1968503937007874" top="0.2755905511811024" bottom="0.2362204724409449" header="0.2362204724409449" footer="0.15748031496062992"/>
  <pageSetup firstPageNumber="11" useFirstPageNumber="1"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sheetPr>
    <pageSetUpPr fitToPage="1"/>
  </sheetPr>
  <dimension ref="B1:P39"/>
  <sheetViews>
    <sheetView zoomScalePageLayoutView="0" workbookViewId="0" topLeftCell="A1">
      <pane xSplit="5" ySplit="9" topLeftCell="F10" activePane="bottomRight" state="frozen"/>
      <selection pane="topLeft" activeCell="A1" sqref="A1"/>
      <selection pane="topRight" activeCell="F1" sqref="F1"/>
      <selection pane="bottomLeft" activeCell="A10" sqref="A10"/>
      <selection pane="bottomRight" activeCell="A1" sqref="A1"/>
    </sheetView>
  </sheetViews>
  <sheetFormatPr defaultColWidth="9.140625" defaultRowHeight="12.75"/>
  <cols>
    <col min="1" max="1" width="2.140625" style="50" customWidth="1"/>
    <col min="2" max="4" width="9.140625" style="50" customWidth="1"/>
    <col min="5" max="5" width="23.00390625" style="50" customWidth="1"/>
    <col min="6" max="6" width="13.57421875" style="50" customWidth="1"/>
    <col min="7" max="7" width="13.7109375" style="50" customWidth="1"/>
    <col min="8" max="8" width="13.8515625" style="50" customWidth="1"/>
    <col min="9" max="9" width="14.140625" style="50" customWidth="1"/>
    <col min="10" max="10" width="14.421875" style="50" customWidth="1"/>
    <col min="11" max="11" width="14.7109375" style="50" customWidth="1"/>
    <col min="12" max="12" width="15.57421875" style="50" customWidth="1"/>
    <col min="13" max="13" width="14.57421875" style="50" customWidth="1"/>
    <col min="14" max="14" width="2.140625" style="50" customWidth="1"/>
    <col min="15" max="16384" width="9.140625" style="50" customWidth="1"/>
  </cols>
  <sheetData>
    <row r="1" spans="2:13" ht="30" customHeight="1">
      <c r="B1" s="32" t="s">
        <v>120</v>
      </c>
      <c r="C1" s="148"/>
      <c r="D1" s="148"/>
      <c r="E1" s="148"/>
      <c r="F1" s="148"/>
      <c r="G1" s="148"/>
      <c r="H1" s="148"/>
      <c r="I1" s="148"/>
      <c r="J1" s="148"/>
      <c r="K1" s="148"/>
      <c r="L1" s="148"/>
      <c r="M1" s="148"/>
    </row>
    <row r="2" spans="2:13" ht="22.5" customHeight="1" thickBot="1">
      <c r="B2" s="4" t="s">
        <v>118</v>
      </c>
      <c r="C2" s="134"/>
      <c r="D2" s="134"/>
      <c r="E2" s="134"/>
      <c r="F2" s="134"/>
      <c r="G2" s="134"/>
      <c r="H2" s="134"/>
      <c r="I2" s="134"/>
      <c r="J2" s="134"/>
      <c r="K2" s="134"/>
      <c r="L2" s="134"/>
      <c r="M2" s="134"/>
    </row>
    <row r="3" spans="2:13" ht="18" customHeight="1" thickBot="1" thickTop="1">
      <c r="B3" s="178"/>
      <c r="C3" s="178"/>
      <c r="D3" s="178"/>
      <c r="E3" s="178"/>
      <c r="F3" s="178"/>
      <c r="G3" s="178"/>
      <c r="H3" s="178"/>
      <c r="I3" s="178"/>
      <c r="J3" s="178"/>
      <c r="K3" s="178"/>
      <c r="L3" s="178"/>
      <c r="M3" s="178"/>
    </row>
    <row r="4" spans="2:13" ht="12.75" customHeight="1">
      <c r="B4" s="329" t="s">
        <v>162</v>
      </c>
      <c r="C4" s="330"/>
      <c r="D4" s="330"/>
      <c r="E4" s="330"/>
      <c r="F4" s="345" t="s">
        <v>33</v>
      </c>
      <c r="G4" s="337" t="s">
        <v>48</v>
      </c>
      <c r="H4" s="337" t="s">
        <v>50</v>
      </c>
      <c r="I4" s="337" t="s">
        <v>51</v>
      </c>
      <c r="J4" s="337" t="s">
        <v>52</v>
      </c>
      <c r="K4" s="337" t="s">
        <v>94</v>
      </c>
      <c r="L4" s="337" t="s">
        <v>53</v>
      </c>
      <c r="M4" s="341" t="s">
        <v>158</v>
      </c>
    </row>
    <row r="5" spans="2:13" ht="12.75" customHeight="1">
      <c r="B5" s="331"/>
      <c r="C5" s="332"/>
      <c r="D5" s="332"/>
      <c r="E5" s="332"/>
      <c r="F5" s="346"/>
      <c r="G5" s="338"/>
      <c r="H5" s="338"/>
      <c r="I5" s="338"/>
      <c r="J5" s="338"/>
      <c r="K5" s="338"/>
      <c r="L5" s="338"/>
      <c r="M5" s="342"/>
    </row>
    <row r="6" spans="2:13" ht="12.75" customHeight="1">
      <c r="B6" s="331"/>
      <c r="C6" s="332"/>
      <c r="D6" s="332"/>
      <c r="E6" s="332"/>
      <c r="F6" s="346"/>
      <c r="G6" s="338"/>
      <c r="H6" s="338"/>
      <c r="I6" s="338"/>
      <c r="J6" s="338"/>
      <c r="K6" s="338"/>
      <c r="L6" s="338"/>
      <c r="M6" s="342"/>
    </row>
    <row r="7" spans="2:13" ht="12.75" customHeight="1">
      <c r="B7" s="331"/>
      <c r="C7" s="332"/>
      <c r="D7" s="332"/>
      <c r="E7" s="332"/>
      <c r="F7" s="346"/>
      <c r="G7" s="338"/>
      <c r="H7" s="338"/>
      <c r="I7" s="338"/>
      <c r="J7" s="338"/>
      <c r="K7" s="338"/>
      <c r="L7" s="338"/>
      <c r="M7" s="342"/>
    </row>
    <row r="8" spans="2:13" ht="15" customHeight="1">
      <c r="B8" s="331"/>
      <c r="C8" s="332"/>
      <c r="D8" s="332"/>
      <c r="E8" s="332"/>
      <c r="F8" s="346"/>
      <c r="G8" s="338"/>
      <c r="H8" s="338"/>
      <c r="I8" s="338"/>
      <c r="J8" s="338"/>
      <c r="K8" s="338"/>
      <c r="L8" s="338"/>
      <c r="M8" s="342"/>
    </row>
    <row r="9" spans="2:13" ht="15.75" customHeight="1">
      <c r="B9" s="334"/>
      <c r="C9" s="335"/>
      <c r="D9" s="335"/>
      <c r="E9" s="335"/>
      <c r="F9" s="146" t="s">
        <v>70</v>
      </c>
      <c r="G9" s="146" t="s">
        <v>70</v>
      </c>
      <c r="H9" s="146" t="s">
        <v>70</v>
      </c>
      <c r="I9" s="146" t="s">
        <v>70</v>
      </c>
      <c r="J9" s="146" t="s">
        <v>70</v>
      </c>
      <c r="K9" s="146" t="s">
        <v>70</v>
      </c>
      <c r="L9" s="146" t="s">
        <v>70</v>
      </c>
      <c r="M9" s="209" t="s">
        <v>70</v>
      </c>
    </row>
    <row r="10" spans="2:14" ht="22.5" customHeight="1">
      <c r="B10" s="11" t="s">
        <v>89</v>
      </c>
      <c r="C10" s="160"/>
      <c r="D10" s="160"/>
      <c r="E10" s="160"/>
      <c r="F10" s="169">
        <v>233.96</v>
      </c>
      <c r="G10" s="169">
        <v>32.43</v>
      </c>
      <c r="H10" s="169">
        <v>0.64</v>
      </c>
      <c r="I10" s="169">
        <v>185.63</v>
      </c>
      <c r="J10" s="169">
        <v>0.79</v>
      </c>
      <c r="K10" s="169">
        <v>0.08</v>
      </c>
      <c r="L10" s="169">
        <v>10.16</v>
      </c>
      <c r="M10" s="170">
        <v>4.24</v>
      </c>
      <c r="N10" s="138"/>
    </row>
    <row r="11" spans="2:14" ht="18" customHeight="1">
      <c r="B11" s="100" t="s">
        <v>8</v>
      </c>
      <c r="C11" s="60"/>
      <c r="D11" s="60"/>
      <c r="E11" s="60"/>
      <c r="F11" s="169">
        <v>72.95</v>
      </c>
      <c r="G11" s="169">
        <v>32.43</v>
      </c>
      <c r="H11" s="169">
        <v>0.64</v>
      </c>
      <c r="I11" s="169">
        <v>25.08</v>
      </c>
      <c r="J11" s="169">
        <v>0.33</v>
      </c>
      <c r="K11" s="169">
        <v>0.08</v>
      </c>
      <c r="L11" s="169">
        <v>10.16</v>
      </c>
      <c r="M11" s="170">
        <v>4.24</v>
      </c>
      <c r="N11" s="138"/>
    </row>
    <row r="12" spans="2:14" ht="18" customHeight="1">
      <c r="B12" s="101" t="s">
        <v>77</v>
      </c>
      <c r="C12" s="60"/>
      <c r="D12" s="60"/>
      <c r="E12" s="60"/>
      <c r="F12" s="169">
        <v>38.67</v>
      </c>
      <c r="G12" s="169">
        <v>32.43</v>
      </c>
      <c r="H12" s="169">
        <v>0.64</v>
      </c>
      <c r="I12" s="169">
        <v>1.24</v>
      </c>
      <c r="J12" s="169">
        <v>0.06</v>
      </c>
      <c r="K12" s="169">
        <v>0.08</v>
      </c>
      <c r="L12" s="169">
        <v>0</v>
      </c>
      <c r="M12" s="170">
        <v>4.24</v>
      </c>
      <c r="N12" s="138"/>
    </row>
    <row r="13" spans="2:14" ht="18" customHeight="1">
      <c r="B13" s="149" t="s">
        <v>14</v>
      </c>
      <c r="C13" s="230"/>
      <c r="D13" s="60"/>
      <c r="E13" s="60"/>
      <c r="F13" s="169">
        <v>34.35</v>
      </c>
      <c r="G13" s="169">
        <v>28.1</v>
      </c>
      <c r="H13" s="169">
        <v>0.64</v>
      </c>
      <c r="I13" s="169">
        <v>1.24</v>
      </c>
      <c r="J13" s="169">
        <v>0.06</v>
      </c>
      <c r="K13" s="169">
        <v>0.08</v>
      </c>
      <c r="L13" s="169">
        <v>0</v>
      </c>
      <c r="M13" s="170">
        <v>4.24</v>
      </c>
      <c r="N13" s="138"/>
    </row>
    <row r="14" spans="2:14" ht="18" customHeight="1">
      <c r="B14" s="150" t="s">
        <v>92</v>
      </c>
      <c r="C14" s="230"/>
      <c r="D14" s="60"/>
      <c r="E14" s="60"/>
      <c r="F14" s="171">
        <v>28.11</v>
      </c>
      <c r="G14" s="171">
        <v>28.1</v>
      </c>
      <c r="H14" s="171">
        <v>0</v>
      </c>
      <c r="I14" s="171">
        <v>0</v>
      </c>
      <c r="J14" s="171">
        <v>0.01</v>
      </c>
      <c r="K14" s="171">
        <v>0</v>
      </c>
      <c r="L14" s="171">
        <v>0</v>
      </c>
      <c r="M14" s="172">
        <v>0</v>
      </c>
      <c r="N14" s="138"/>
    </row>
    <row r="15" spans="2:14" ht="18" customHeight="1">
      <c r="B15" s="150" t="s">
        <v>41</v>
      </c>
      <c r="C15" s="230"/>
      <c r="D15" s="60"/>
      <c r="E15" s="60"/>
      <c r="F15" s="171">
        <v>5</v>
      </c>
      <c r="G15" s="171">
        <v>0</v>
      </c>
      <c r="H15" s="171">
        <v>0.64</v>
      </c>
      <c r="I15" s="171">
        <v>0</v>
      </c>
      <c r="J15" s="171">
        <v>0.05</v>
      </c>
      <c r="K15" s="171">
        <v>0.07</v>
      </c>
      <c r="L15" s="171">
        <v>0</v>
      </c>
      <c r="M15" s="172">
        <v>4.24</v>
      </c>
      <c r="N15" s="138"/>
    </row>
    <row r="16" spans="2:14" ht="18" customHeight="1">
      <c r="B16" s="150" t="s">
        <v>42</v>
      </c>
      <c r="C16" s="230"/>
      <c r="D16" s="60"/>
      <c r="E16" s="60"/>
      <c r="F16" s="171">
        <v>0</v>
      </c>
      <c r="G16" s="171">
        <v>0</v>
      </c>
      <c r="H16" s="171">
        <v>0</v>
      </c>
      <c r="I16" s="171">
        <v>0</v>
      </c>
      <c r="J16" s="171">
        <v>0</v>
      </c>
      <c r="K16" s="171">
        <v>0</v>
      </c>
      <c r="L16" s="171">
        <v>0</v>
      </c>
      <c r="M16" s="172">
        <v>0</v>
      </c>
      <c r="N16" s="138"/>
    </row>
    <row r="17" spans="2:14" ht="18" customHeight="1">
      <c r="B17" s="154" t="s">
        <v>63</v>
      </c>
      <c r="C17" s="230"/>
      <c r="D17" s="60"/>
      <c r="E17" s="60"/>
      <c r="F17" s="171">
        <v>1.24</v>
      </c>
      <c r="G17" s="171">
        <v>0</v>
      </c>
      <c r="H17" s="171">
        <v>0</v>
      </c>
      <c r="I17" s="171">
        <v>1.24</v>
      </c>
      <c r="J17" s="171">
        <v>0</v>
      </c>
      <c r="K17" s="171">
        <v>0</v>
      </c>
      <c r="L17" s="171">
        <v>0</v>
      </c>
      <c r="M17" s="172">
        <v>0</v>
      </c>
      <c r="N17" s="138"/>
    </row>
    <row r="18" spans="2:14" ht="18" customHeight="1">
      <c r="B18" s="151" t="s">
        <v>27</v>
      </c>
      <c r="C18" s="230"/>
      <c r="D18" s="60"/>
      <c r="E18" s="60"/>
      <c r="F18" s="169">
        <v>4.33</v>
      </c>
      <c r="G18" s="169">
        <v>4.33</v>
      </c>
      <c r="H18" s="169">
        <v>0</v>
      </c>
      <c r="I18" s="169">
        <v>0</v>
      </c>
      <c r="J18" s="169">
        <v>0</v>
      </c>
      <c r="K18" s="169">
        <v>0</v>
      </c>
      <c r="L18" s="169">
        <v>0</v>
      </c>
      <c r="M18" s="170">
        <v>0</v>
      </c>
      <c r="N18" s="138"/>
    </row>
    <row r="19" spans="2:14" ht="18" customHeight="1">
      <c r="B19" s="154" t="s">
        <v>43</v>
      </c>
      <c r="C19" s="230"/>
      <c r="D19" s="60"/>
      <c r="E19" s="60"/>
      <c r="F19" s="171">
        <v>4.33</v>
      </c>
      <c r="G19" s="171">
        <v>4.33</v>
      </c>
      <c r="H19" s="171">
        <v>0</v>
      </c>
      <c r="I19" s="171">
        <v>0</v>
      </c>
      <c r="J19" s="171">
        <v>0</v>
      </c>
      <c r="K19" s="171">
        <v>0</v>
      </c>
      <c r="L19" s="171">
        <v>0</v>
      </c>
      <c r="M19" s="172">
        <v>0</v>
      </c>
      <c r="N19" s="138"/>
    </row>
    <row r="20" spans="2:14" ht="18" customHeight="1">
      <c r="B20" s="154" t="s">
        <v>63</v>
      </c>
      <c r="C20" s="230"/>
      <c r="D20" s="60"/>
      <c r="E20" s="60"/>
      <c r="F20" s="171">
        <v>0</v>
      </c>
      <c r="G20" s="171">
        <v>0</v>
      </c>
      <c r="H20" s="171">
        <v>0</v>
      </c>
      <c r="I20" s="171">
        <v>0</v>
      </c>
      <c r="J20" s="171">
        <v>0</v>
      </c>
      <c r="K20" s="171">
        <v>0</v>
      </c>
      <c r="L20" s="171">
        <v>0</v>
      </c>
      <c r="M20" s="172">
        <v>0</v>
      </c>
      <c r="N20" s="138"/>
    </row>
    <row r="21" spans="2:14" ht="18" customHeight="1">
      <c r="B21" s="101" t="s">
        <v>12</v>
      </c>
      <c r="C21" s="60"/>
      <c r="D21" s="60"/>
      <c r="E21" s="60"/>
      <c r="F21" s="169">
        <v>34.28</v>
      </c>
      <c r="G21" s="169">
        <v>0</v>
      </c>
      <c r="H21" s="169">
        <v>0</v>
      </c>
      <c r="I21" s="169">
        <v>23.84</v>
      </c>
      <c r="J21" s="169">
        <v>0.27</v>
      </c>
      <c r="K21" s="169">
        <v>0</v>
      </c>
      <c r="L21" s="169">
        <v>10.16</v>
      </c>
      <c r="M21" s="170">
        <v>0</v>
      </c>
      <c r="N21" s="138"/>
    </row>
    <row r="22" spans="2:14" ht="18" customHeight="1">
      <c r="B22" s="102" t="s">
        <v>67</v>
      </c>
      <c r="C22" s="60"/>
      <c r="D22" s="60"/>
      <c r="E22" s="60"/>
      <c r="F22" s="171">
        <v>0.23</v>
      </c>
      <c r="G22" s="171">
        <v>0</v>
      </c>
      <c r="H22" s="171">
        <v>0</v>
      </c>
      <c r="I22" s="171">
        <v>0</v>
      </c>
      <c r="J22" s="171">
        <v>0.23</v>
      </c>
      <c r="K22" s="171">
        <v>0</v>
      </c>
      <c r="L22" s="171">
        <v>0</v>
      </c>
      <c r="M22" s="172">
        <v>0</v>
      </c>
      <c r="N22" s="138"/>
    </row>
    <row r="23" spans="2:14" ht="18" customHeight="1">
      <c r="B23" s="102" t="s">
        <v>93</v>
      </c>
      <c r="C23" s="60"/>
      <c r="D23" s="60"/>
      <c r="E23" s="60"/>
      <c r="F23" s="171">
        <v>0</v>
      </c>
      <c r="G23" s="171">
        <v>0</v>
      </c>
      <c r="H23" s="171">
        <v>0</v>
      </c>
      <c r="I23" s="171">
        <v>0</v>
      </c>
      <c r="J23" s="171">
        <v>0</v>
      </c>
      <c r="K23" s="171">
        <v>0</v>
      </c>
      <c r="L23" s="171">
        <v>0</v>
      </c>
      <c r="M23" s="172">
        <v>0</v>
      </c>
      <c r="N23" s="138"/>
    </row>
    <row r="24" spans="2:14" ht="18" customHeight="1">
      <c r="B24" s="102" t="s">
        <v>32</v>
      </c>
      <c r="C24" s="60"/>
      <c r="D24" s="60"/>
      <c r="E24" s="60"/>
      <c r="F24" s="171">
        <v>34.05</v>
      </c>
      <c r="G24" s="171">
        <v>0</v>
      </c>
      <c r="H24" s="171">
        <v>0</v>
      </c>
      <c r="I24" s="171">
        <v>23.84</v>
      </c>
      <c r="J24" s="171">
        <v>0.05</v>
      </c>
      <c r="K24" s="171">
        <v>0</v>
      </c>
      <c r="L24" s="171">
        <v>10.16</v>
      </c>
      <c r="M24" s="172">
        <v>0</v>
      </c>
      <c r="N24" s="138"/>
    </row>
    <row r="25" spans="2:14" ht="18" customHeight="1">
      <c r="B25" s="100" t="s">
        <v>39</v>
      </c>
      <c r="C25" s="60"/>
      <c r="D25" s="60"/>
      <c r="E25" s="60"/>
      <c r="F25" s="169">
        <v>161.01</v>
      </c>
      <c r="G25" s="169">
        <v>0</v>
      </c>
      <c r="H25" s="169">
        <v>0</v>
      </c>
      <c r="I25" s="169">
        <v>160.55</v>
      </c>
      <c r="J25" s="169">
        <v>0.46</v>
      </c>
      <c r="K25" s="169">
        <v>0</v>
      </c>
      <c r="L25" s="169">
        <v>0</v>
      </c>
      <c r="M25" s="170">
        <v>0</v>
      </c>
      <c r="N25" s="138"/>
    </row>
    <row r="26" spans="2:14" ht="18" customHeight="1">
      <c r="B26" s="101" t="s">
        <v>77</v>
      </c>
      <c r="C26" s="60"/>
      <c r="D26" s="60"/>
      <c r="E26" s="60"/>
      <c r="F26" s="169">
        <v>160.55</v>
      </c>
      <c r="G26" s="169">
        <v>0</v>
      </c>
      <c r="H26" s="169">
        <v>0</v>
      </c>
      <c r="I26" s="169">
        <v>160.55</v>
      </c>
      <c r="J26" s="169">
        <v>0</v>
      </c>
      <c r="K26" s="169">
        <v>0</v>
      </c>
      <c r="L26" s="169">
        <v>0</v>
      </c>
      <c r="M26" s="170">
        <v>0</v>
      </c>
      <c r="N26" s="138"/>
    </row>
    <row r="27" spans="2:14" ht="18" customHeight="1">
      <c r="B27" s="149" t="s">
        <v>14</v>
      </c>
      <c r="C27" s="60"/>
      <c r="D27" s="60"/>
      <c r="E27" s="60"/>
      <c r="F27" s="169">
        <v>106.97</v>
      </c>
      <c r="G27" s="169">
        <v>0</v>
      </c>
      <c r="H27" s="169">
        <v>0</v>
      </c>
      <c r="I27" s="169">
        <v>106.97</v>
      </c>
      <c r="J27" s="169">
        <v>0</v>
      </c>
      <c r="K27" s="169">
        <v>0</v>
      </c>
      <c r="L27" s="169">
        <v>0</v>
      </c>
      <c r="M27" s="170">
        <v>0</v>
      </c>
      <c r="N27" s="138"/>
    </row>
    <row r="28" spans="2:14" ht="18" customHeight="1">
      <c r="B28" s="150" t="s">
        <v>42</v>
      </c>
      <c r="C28" s="60"/>
      <c r="D28" s="60"/>
      <c r="E28" s="60"/>
      <c r="F28" s="171">
        <v>106.97</v>
      </c>
      <c r="G28" s="171">
        <v>0</v>
      </c>
      <c r="H28" s="171">
        <v>0</v>
      </c>
      <c r="I28" s="171">
        <v>106.97</v>
      </c>
      <c r="J28" s="171">
        <v>0</v>
      </c>
      <c r="K28" s="171">
        <v>0</v>
      </c>
      <c r="L28" s="171">
        <v>0</v>
      </c>
      <c r="M28" s="172">
        <v>0</v>
      </c>
      <c r="N28" s="138"/>
    </row>
    <row r="29" spans="2:14" ht="18" customHeight="1">
      <c r="B29" s="149" t="s">
        <v>27</v>
      </c>
      <c r="C29" s="60"/>
      <c r="D29" s="60"/>
      <c r="E29" s="60"/>
      <c r="F29" s="169">
        <v>53.58</v>
      </c>
      <c r="G29" s="169">
        <v>0</v>
      </c>
      <c r="H29" s="169">
        <v>0</v>
      </c>
      <c r="I29" s="179">
        <v>53.58</v>
      </c>
      <c r="J29" s="169">
        <v>0</v>
      </c>
      <c r="K29" s="169">
        <v>0</v>
      </c>
      <c r="L29" s="169">
        <v>0</v>
      </c>
      <c r="M29" s="170">
        <v>0</v>
      </c>
      <c r="N29" s="138"/>
    </row>
    <row r="30" spans="2:14" ht="18" customHeight="1">
      <c r="B30" s="150" t="s">
        <v>63</v>
      </c>
      <c r="C30" s="60"/>
      <c r="D30" s="60"/>
      <c r="E30" s="60"/>
      <c r="F30" s="171">
        <v>53.58</v>
      </c>
      <c r="G30" s="171">
        <v>0</v>
      </c>
      <c r="H30" s="171">
        <v>0</v>
      </c>
      <c r="I30" s="181">
        <v>53.58</v>
      </c>
      <c r="J30" s="171">
        <v>0</v>
      </c>
      <c r="K30" s="171">
        <v>0</v>
      </c>
      <c r="L30" s="171">
        <v>0</v>
      </c>
      <c r="M30" s="172">
        <v>0</v>
      </c>
      <c r="N30" s="138"/>
    </row>
    <row r="31" spans="2:14" ht="18" customHeight="1">
      <c r="B31" s="198" t="s">
        <v>12</v>
      </c>
      <c r="C31" s="60"/>
      <c r="D31" s="60"/>
      <c r="E31" s="60"/>
      <c r="F31" s="169">
        <v>0.46</v>
      </c>
      <c r="G31" s="169">
        <v>0</v>
      </c>
      <c r="H31" s="169">
        <v>0</v>
      </c>
      <c r="I31" s="169">
        <v>0</v>
      </c>
      <c r="J31" s="169">
        <v>0.46</v>
      </c>
      <c r="K31" s="169">
        <v>0</v>
      </c>
      <c r="L31" s="169">
        <v>0</v>
      </c>
      <c r="M31" s="170">
        <v>0</v>
      </c>
      <c r="N31" s="138"/>
    </row>
    <row r="32" spans="2:14" ht="18" customHeight="1">
      <c r="B32" s="102" t="s">
        <v>67</v>
      </c>
      <c r="C32" s="60"/>
      <c r="D32" s="60"/>
      <c r="E32" s="60"/>
      <c r="F32" s="171">
        <v>0.45</v>
      </c>
      <c r="G32" s="171">
        <v>0</v>
      </c>
      <c r="H32" s="171">
        <v>0</v>
      </c>
      <c r="I32" s="171">
        <v>0</v>
      </c>
      <c r="J32" s="171">
        <v>0.45</v>
      </c>
      <c r="K32" s="171">
        <v>0</v>
      </c>
      <c r="L32" s="171">
        <v>0</v>
      </c>
      <c r="M32" s="172">
        <v>0</v>
      </c>
      <c r="N32" s="138"/>
    </row>
    <row r="33" spans="2:14" ht="18" customHeight="1">
      <c r="B33" s="102" t="s">
        <v>32</v>
      </c>
      <c r="C33" s="60"/>
      <c r="D33" s="60"/>
      <c r="E33" s="60"/>
      <c r="F33" s="171">
        <v>0.01</v>
      </c>
      <c r="G33" s="171">
        <v>0</v>
      </c>
      <c r="H33" s="171">
        <v>0</v>
      </c>
      <c r="I33" s="171">
        <v>0</v>
      </c>
      <c r="J33" s="171">
        <v>0.01</v>
      </c>
      <c r="K33" s="171">
        <v>0</v>
      </c>
      <c r="L33" s="171">
        <v>0</v>
      </c>
      <c r="M33" s="172">
        <v>0</v>
      </c>
      <c r="N33" s="138"/>
    </row>
    <row r="34" spans="2:14" ht="12.75" customHeight="1" thickBot="1">
      <c r="B34" s="125"/>
      <c r="C34" s="84"/>
      <c r="D34" s="84"/>
      <c r="E34" s="84"/>
      <c r="F34" s="183"/>
      <c r="G34" s="183"/>
      <c r="H34" s="183"/>
      <c r="I34" s="183"/>
      <c r="J34" s="183"/>
      <c r="K34" s="183"/>
      <c r="L34" s="183"/>
      <c r="M34" s="193"/>
      <c r="N34" s="138"/>
    </row>
    <row r="36" ht="12" thickBot="1"/>
    <row r="37" spans="2:16" s="3" customFormat="1" ht="18" customHeight="1" thickTop="1">
      <c r="B37" s="27" t="str">
        <f>'Α1'!B22</f>
        <v>(Τελευταία Ενημέρωση 19/12/2017)</v>
      </c>
      <c r="C37" s="28"/>
      <c r="D37" s="28"/>
      <c r="E37" s="28"/>
      <c r="F37" s="28"/>
      <c r="G37" s="175"/>
      <c r="H37" s="175"/>
      <c r="I37" s="175"/>
      <c r="J37" s="175"/>
      <c r="K37" s="186"/>
      <c r="L37" s="186"/>
      <c r="M37" s="186"/>
      <c r="N37" s="50"/>
      <c r="O37" s="50"/>
      <c r="P37" s="50"/>
    </row>
    <row r="38" spans="2:10" s="3" customFormat="1" ht="5.25" customHeight="1">
      <c r="B38" s="89"/>
      <c r="C38" s="213"/>
      <c r="D38" s="213"/>
      <c r="E38" s="213"/>
      <c r="F38" s="213"/>
      <c r="G38" s="73"/>
      <c r="H38" s="73"/>
      <c r="I38" s="73"/>
      <c r="J38" s="73"/>
    </row>
    <row r="39" spans="2:6" s="3" customFormat="1" ht="18" customHeight="1">
      <c r="B39" s="30" t="str">
        <f>'Α1'!B24</f>
        <v>COPYRIGHT © :2017, ΚΥΠΡΙΑΚΗ ΔΗΜΟΚΡΑΤΙΑ, ΣΤΑΤΙΣΤΙΚΗ ΥΠΗΡΕΣΙΑ</v>
      </c>
      <c r="C39" s="213"/>
      <c r="D39" s="213"/>
      <c r="E39" s="213"/>
      <c r="F39" s="213"/>
    </row>
  </sheetData>
  <sheetProtection/>
  <mergeCells count="9">
    <mergeCell ref="M4:M8"/>
    <mergeCell ref="B4:E9"/>
    <mergeCell ref="G4:G8"/>
    <mergeCell ref="F4:F8"/>
    <mergeCell ref="H4:H8"/>
    <mergeCell ref="I4:I8"/>
    <mergeCell ref="J4:J8"/>
    <mergeCell ref="K4:K8"/>
    <mergeCell ref="L4:L8"/>
  </mergeCells>
  <printOptions horizontalCentered="1"/>
  <pageMargins left="0.1968503937007874" right="0.1968503937007874" top="0.2755905511811024" bottom="0.2362204724409449" header="0.1968503937007874" footer="0.15748031496062992"/>
  <pageSetup fitToHeight="1" fitToWidth="1" horizontalDpi="600" verticalDpi="600" orientation="landscape" paperSize="9" scale="86" r:id="rId2"/>
  <ignoredErrors>
    <ignoredError sqref="B37" unlockedFormula="1"/>
  </ignoredErrors>
  <drawing r:id="rId1"/>
</worksheet>
</file>

<file path=xl/worksheets/sheet21.xml><?xml version="1.0" encoding="utf-8"?>
<worksheet xmlns="http://schemas.openxmlformats.org/spreadsheetml/2006/main" xmlns:r="http://schemas.openxmlformats.org/officeDocument/2006/relationships">
  <sheetPr>
    <pageSetUpPr fitToPage="1"/>
  </sheetPr>
  <dimension ref="B1:P27"/>
  <sheetViews>
    <sheetView zoomScalePageLayoutView="0" workbookViewId="0" topLeftCell="A1">
      <selection activeCell="A1" sqref="A1"/>
    </sheetView>
  </sheetViews>
  <sheetFormatPr defaultColWidth="9.140625" defaultRowHeight="12.75"/>
  <cols>
    <col min="1" max="1" width="2.140625" style="50" customWidth="1"/>
    <col min="2" max="5" width="9.140625" style="50" customWidth="1"/>
    <col min="6" max="6" width="11.00390625" style="50" customWidth="1"/>
    <col min="7" max="10" width="14.7109375" style="50" customWidth="1"/>
    <col min="11" max="11" width="14.00390625" style="50" customWidth="1"/>
    <col min="12" max="12" width="2.140625" style="50" customWidth="1"/>
    <col min="13" max="16384" width="9.140625" style="50" customWidth="1"/>
  </cols>
  <sheetData>
    <row r="1" spans="2:11" ht="30" customHeight="1">
      <c r="B1" s="32" t="s">
        <v>110</v>
      </c>
      <c r="C1" s="148"/>
      <c r="D1" s="148"/>
      <c r="E1" s="148"/>
      <c r="F1" s="148"/>
      <c r="G1" s="148"/>
      <c r="H1" s="148"/>
      <c r="I1" s="148"/>
      <c r="J1" s="148"/>
      <c r="K1" s="148"/>
    </row>
    <row r="2" spans="2:11" ht="22.5" customHeight="1" thickBot="1">
      <c r="B2" s="4" t="s">
        <v>109</v>
      </c>
      <c r="C2" s="134"/>
      <c r="D2" s="134"/>
      <c r="E2" s="134"/>
      <c r="F2" s="134"/>
      <c r="G2" s="134"/>
      <c r="H2" s="134"/>
      <c r="I2" s="134"/>
      <c r="J2" s="134"/>
      <c r="K2" s="134"/>
    </row>
    <row r="3" spans="2:11" ht="18" customHeight="1" thickBot="1" thickTop="1">
      <c r="B3" s="31"/>
      <c r="C3" s="31"/>
      <c r="D3" s="31"/>
      <c r="E3" s="31"/>
      <c r="F3" s="3"/>
      <c r="G3" s="31"/>
      <c r="H3" s="31"/>
      <c r="I3" s="31"/>
      <c r="J3" s="31"/>
      <c r="K3" s="3"/>
    </row>
    <row r="4" spans="2:11" ht="12.75" customHeight="1">
      <c r="B4" s="329" t="s">
        <v>162</v>
      </c>
      <c r="C4" s="330"/>
      <c r="D4" s="330"/>
      <c r="E4" s="330"/>
      <c r="F4" s="330"/>
      <c r="G4" s="337" t="s">
        <v>33</v>
      </c>
      <c r="H4" s="337" t="s">
        <v>48</v>
      </c>
      <c r="I4" s="337" t="s">
        <v>51</v>
      </c>
      <c r="J4" s="337" t="s">
        <v>94</v>
      </c>
      <c r="K4" s="341" t="s">
        <v>54</v>
      </c>
    </row>
    <row r="5" spans="2:11" ht="12.75" customHeight="1">
      <c r="B5" s="331"/>
      <c r="C5" s="332"/>
      <c r="D5" s="332"/>
      <c r="E5" s="332"/>
      <c r="F5" s="332"/>
      <c r="G5" s="338"/>
      <c r="H5" s="338"/>
      <c r="I5" s="338"/>
      <c r="J5" s="338"/>
      <c r="K5" s="342"/>
    </row>
    <row r="6" spans="2:11" ht="12.75" customHeight="1">
      <c r="B6" s="331"/>
      <c r="C6" s="332"/>
      <c r="D6" s="332"/>
      <c r="E6" s="332"/>
      <c r="F6" s="332"/>
      <c r="G6" s="338"/>
      <c r="H6" s="338"/>
      <c r="I6" s="338"/>
      <c r="J6" s="338"/>
      <c r="K6" s="342"/>
    </row>
    <row r="7" spans="2:11" ht="12.75" customHeight="1">
      <c r="B7" s="331"/>
      <c r="C7" s="332"/>
      <c r="D7" s="332"/>
      <c r="E7" s="332"/>
      <c r="F7" s="332"/>
      <c r="G7" s="338"/>
      <c r="H7" s="338"/>
      <c r="I7" s="338"/>
      <c r="J7" s="338"/>
      <c r="K7" s="342"/>
    </row>
    <row r="8" spans="2:11" ht="16.5" customHeight="1">
      <c r="B8" s="334"/>
      <c r="C8" s="335"/>
      <c r="D8" s="335"/>
      <c r="E8" s="335"/>
      <c r="F8" s="335"/>
      <c r="G8" s="146" t="s">
        <v>70</v>
      </c>
      <c r="H8" s="146" t="s">
        <v>70</v>
      </c>
      <c r="I8" s="146" t="s">
        <v>70</v>
      </c>
      <c r="J8" s="146" t="s">
        <v>70</v>
      </c>
      <c r="K8" s="209" t="s">
        <v>70</v>
      </c>
    </row>
    <row r="9" spans="2:11" ht="22.5" customHeight="1">
      <c r="B9" s="11" t="s">
        <v>89</v>
      </c>
      <c r="C9" s="160"/>
      <c r="D9" s="160"/>
      <c r="E9" s="160"/>
      <c r="F9" s="160"/>
      <c r="G9" s="179">
        <v>215.85</v>
      </c>
      <c r="H9" s="169">
        <v>97.62</v>
      </c>
      <c r="I9" s="169">
        <v>24.16</v>
      </c>
      <c r="J9" s="169">
        <v>43.54</v>
      </c>
      <c r="K9" s="170">
        <v>50.53</v>
      </c>
    </row>
    <row r="10" spans="2:11" ht="18" customHeight="1">
      <c r="B10" s="100" t="s">
        <v>8</v>
      </c>
      <c r="C10" s="60"/>
      <c r="D10" s="60"/>
      <c r="E10" s="60"/>
      <c r="F10" s="60"/>
      <c r="G10" s="179">
        <v>215.85</v>
      </c>
      <c r="H10" s="169">
        <v>97.62</v>
      </c>
      <c r="I10" s="169">
        <v>24.16</v>
      </c>
      <c r="J10" s="169">
        <v>43.54</v>
      </c>
      <c r="K10" s="170">
        <v>50.53</v>
      </c>
    </row>
    <row r="11" spans="2:11" ht="18" customHeight="1">
      <c r="B11" s="101" t="s">
        <v>77</v>
      </c>
      <c r="C11" s="60"/>
      <c r="D11" s="60"/>
      <c r="E11" s="60"/>
      <c r="F11" s="60"/>
      <c r="G11" s="179">
        <v>214.07</v>
      </c>
      <c r="H11" s="169">
        <v>97.62</v>
      </c>
      <c r="I11" s="169">
        <v>22.93</v>
      </c>
      <c r="J11" s="169">
        <v>43.54</v>
      </c>
      <c r="K11" s="170">
        <v>49.98</v>
      </c>
    </row>
    <row r="12" spans="2:11" ht="18" customHeight="1">
      <c r="B12" s="149" t="s">
        <v>14</v>
      </c>
      <c r="C12" s="60"/>
      <c r="D12" s="60"/>
      <c r="E12" s="60"/>
      <c r="F12" s="60"/>
      <c r="G12" s="179">
        <v>97.62</v>
      </c>
      <c r="H12" s="169">
        <v>97.62</v>
      </c>
      <c r="I12" s="169">
        <v>0</v>
      </c>
      <c r="J12" s="169">
        <v>0</v>
      </c>
      <c r="K12" s="170">
        <v>0</v>
      </c>
    </row>
    <row r="13" spans="2:11" ht="18" customHeight="1">
      <c r="B13" s="150" t="s">
        <v>88</v>
      </c>
      <c r="C13" s="60"/>
      <c r="D13" s="60"/>
      <c r="E13" s="60"/>
      <c r="F13" s="60"/>
      <c r="G13" s="181">
        <v>97.62</v>
      </c>
      <c r="H13" s="171">
        <v>97.62</v>
      </c>
      <c r="I13" s="171">
        <v>0</v>
      </c>
      <c r="J13" s="171">
        <v>0</v>
      </c>
      <c r="K13" s="172">
        <v>0</v>
      </c>
    </row>
    <row r="14" spans="2:11" ht="18" customHeight="1">
      <c r="B14" s="150" t="s">
        <v>63</v>
      </c>
      <c r="C14" s="60"/>
      <c r="D14" s="60"/>
      <c r="E14" s="60"/>
      <c r="F14" s="60"/>
      <c r="G14" s="181">
        <v>0</v>
      </c>
      <c r="H14" s="171">
        <v>0</v>
      </c>
      <c r="I14" s="171">
        <v>0</v>
      </c>
      <c r="J14" s="171">
        <v>0</v>
      </c>
      <c r="K14" s="172">
        <v>0</v>
      </c>
    </row>
    <row r="15" spans="2:11" ht="18" customHeight="1">
      <c r="B15" s="149" t="s">
        <v>27</v>
      </c>
      <c r="C15" s="60"/>
      <c r="D15" s="60"/>
      <c r="E15" s="60"/>
      <c r="F15" s="60"/>
      <c r="G15" s="179">
        <v>116.45</v>
      </c>
      <c r="H15" s="169">
        <v>0</v>
      </c>
      <c r="I15" s="169">
        <v>22.93</v>
      </c>
      <c r="J15" s="169">
        <v>43.54</v>
      </c>
      <c r="K15" s="170">
        <v>49.98</v>
      </c>
    </row>
    <row r="16" spans="2:11" ht="18" customHeight="1">
      <c r="B16" s="150" t="s">
        <v>68</v>
      </c>
      <c r="C16" s="60"/>
      <c r="D16" s="60"/>
      <c r="E16" s="60"/>
      <c r="F16" s="60"/>
      <c r="G16" s="181">
        <v>93.52</v>
      </c>
      <c r="H16" s="171">
        <v>0</v>
      </c>
      <c r="I16" s="171">
        <v>0</v>
      </c>
      <c r="J16" s="171">
        <v>43.54</v>
      </c>
      <c r="K16" s="172">
        <v>49.98</v>
      </c>
    </row>
    <row r="17" spans="2:11" ht="18" customHeight="1">
      <c r="B17" s="150" t="s">
        <v>44</v>
      </c>
      <c r="C17" s="60"/>
      <c r="D17" s="60"/>
      <c r="E17" s="60"/>
      <c r="F17" s="60"/>
      <c r="G17" s="181">
        <v>22.93</v>
      </c>
      <c r="H17" s="171">
        <v>0</v>
      </c>
      <c r="I17" s="171">
        <v>22.93</v>
      </c>
      <c r="J17" s="171">
        <v>0</v>
      </c>
      <c r="K17" s="172">
        <v>0</v>
      </c>
    </row>
    <row r="18" spans="2:11" ht="18" customHeight="1">
      <c r="B18" s="101" t="s">
        <v>12</v>
      </c>
      <c r="C18" s="60"/>
      <c r="D18" s="60"/>
      <c r="E18" s="60"/>
      <c r="F18" s="60"/>
      <c r="G18" s="179">
        <v>1.78</v>
      </c>
      <c r="H18" s="169">
        <v>0</v>
      </c>
      <c r="I18" s="169">
        <v>1.23</v>
      </c>
      <c r="J18" s="169">
        <v>0</v>
      </c>
      <c r="K18" s="170">
        <v>0.55</v>
      </c>
    </row>
    <row r="19" spans="2:11" ht="18" customHeight="1">
      <c r="B19" s="102" t="s">
        <v>45</v>
      </c>
      <c r="C19" s="60"/>
      <c r="D19" s="60"/>
      <c r="E19" s="60"/>
      <c r="F19" s="60"/>
      <c r="G19" s="181">
        <v>1.23</v>
      </c>
      <c r="H19" s="171">
        <v>0</v>
      </c>
      <c r="I19" s="171">
        <v>1.23</v>
      </c>
      <c r="J19" s="171">
        <v>0</v>
      </c>
      <c r="K19" s="172">
        <v>0</v>
      </c>
    </row>
    <row r="20" spans="2:11" ht="18" customHeight="1">
      <c r="B20" s="102" t="s">
        <v>60</v>
      </c>
      <c r="C20" s="60"/>
      <c r="D20" s="60"/>
      <c r="E20" s="60"/>
      <c r="F20" s="60"/>
      <c r="G20" s="181">
        <v>0.55</v>
      </c>
      <c r="H20" s="171">
        <v>0</v>
      </c>
      <c r="I20" s="171">
        <v>0</v>
      </c>
      <c r="J20" s="171">
        <v>0</v>
      </c>
      <c r="K20" s="172">
        <v>0.55</v>
      </c>
    </row>
    <row r="21" spans="2:11" ht="18" customHeight="1">
      <c r="B21" s="102" t="s">
        <v>32</v>
      </c>
      <c r="C21" s="60"/>
      <c r="D21" s="60"/>
      <c r="E21" s="60"/>
      <c r="F21" s="60"/>
      <c r="G21" s="181">
        <v>0</v>
      </c>
      <c r="H21" s="171">
        <v>0</v>
      </c>
      <c r="I21" s="171">
        <v>0</v>
      </c>
      <c r="J21" s="171">
        <v>0</v>
      </c>
      <c r="K21" s="172">
        <v>0</v>
      </c>
    </row>
    <row r="22" spans="2:11" ht="12.75" customHeight="1" thickBot="1">
      <c r="B22" s="125"/>
      <c r="C22" s="84"/>
      <c r="D22" s="84"/>
      <c r="E22" s="84"/>
      <c r="F22" s="84"/>
      <c r="G22" s="184"/>
      <c r="H22" s="183"/>
      <c r="I22" s="183"/>
      <c r="J22" s="183"/>
      <c r="K22" s="193"/>
    </row>
    <row r="24" ht="12" thickBot="1"/>
    <row r="25" spans="2:16" s="3" customFormat="1" ht="18" customHeight="1" thickTop="1">
      <c r="B25" s="27" t="str">
        <f>'Α1'!B22</f>
        <v>(Τελευταία Ενημέρωση 19/12/2017)</v>
      </c>
      <c r="C25" s="28"/>
      <c r="D25" s="28"/>
      <c r="E25" s="28"/>
      <c r="F25" s="28"/>
      <c r="G25" s="175"/>
      <c r="H25" s="175"/>
      <c r="I25" s="175"/>
      <c r="J25" s="175"/>
      <c r="K25" s="186"/>
      <c r="L25" s="187"/>
      <c r="M25" s="187"/>
      <c r="N25" s="50"/>
      <c r="O25" s="50"/>
      <c r="P25" s="50"/>
    </row>
    <row r="26" spans="2:10" s="3" customFormat="1" ht="5.25" customHeight="1">
      <c r="B26" s="89"/>
      <c r="C26" s="213"/>
      <c r="D26" s="213"/>
      <c r="E26" s="213"/>
      <c r="F26" s="213"/>
      <c r="G26" s="73"/>
      <c r="H26" s="73"/>
      <c r="I26" s="73"/>
      <c r="J26" s="73"/>
    </row>
    <row r="27" spans="2:6" s="3" customFormat="1" ht="18" customHeight="1">
      <c r="B27" s="30" t="str">
        <f>'Α1'!B24</f>
        <v>COPYRIGHT © :2017, ΚΥΠΡΙΑΚΗ ΔΗΜΟΚΡΑΤΙΑ, ΣΤΑΤΙΣΤΙΚΗ ΥΠΗΡΕΣΙΑ</v>
      </c>
      <c r="C27" s="213"/>
      <c r="D27" s="213"/>
      <c r="E27" s="213"/>
      <c r="F27" s="213"/>
    </row>
  </sheetData>
  <sheetProtection/>
  <mergeCells count="6">
    <mergeCell ref="K4:K7"/>
    <mergeCell ref="B4:F8"/>
    <mergeCell ref="J4:J7"/>
    <mergeCell ref="G4:G7"/>
    <mergeCell ref="H4:H7"/>
    <mergeCell ref="I4:I7"/>
  </mergeCells>
  <printOptions horizontalCentered="1"/>
  <pageMargins left="0.1968503937007874" right="0.1968503937007874" top="0.2755905511811024" bottom="0.2362204724409449" header="0.15748031496062992" footer="0.15748031496062992"/>
  <pageSetup fitToHeight="1" fitToWidth="1" horizontalDpi="600" verticalDpi="600" orientation="landscape" paperSize="9" r:id="rId2"/>
  <ignoredErrors>
    <ignoredError sqref="B25" unlockedFormula="1"/>
  </ignoredErrors>
  <drawing r:id="rId1"/>
</worksheet>
</file>

<file path=xl/worksheets/sheet22.xml><?xml version="1.0" encoding="utf-8"?>
<worksheet xmlns="http://schemas.openxmlformats.org/spreadsheetml/2006/main" xmlns:r="http://schemas.openxmlformats.org/officeDocument/2006/relationships">
  <dimension ref="A1:P20"/>
  <sheetViews>
    <sheetView zoomScalePageLayoutView="0" workbookViewId="0" topLeftCell="A1">
      <selection activeCell="A1" sqref="A1"/>
    </sheetView>
  </sheetViews>
  <sheetFormatPr defaultColWidth="9.140625" defaultRowHeight="12.75"/>
  <cols>
    <col min="1" max="1" width="2.140625" style="236" customWidth="1"/>
    <col min="2" max="7" width="9.140625" style="236" customWidth="1"/>
    <col min="8" max="10" width="14.28125" style="236" customWidth="1"/>
    <col min="11" max="11" width="2.140625" style="236" customWidth="1"/>
    <col min="12" max="16384" width="9.140625" style="236" customWidth="1"/>
  </cols>
  <sheetData>
    <row r="1" spans="2:11" s="50" customFormat="1" ht="30" customHeight="1">
      <c r="B1" s="32" t="s">
        <v>114</v>
      </c>
      <c r="C1" s="199"/>
      <c r="D1" s="199"/>
      <c r="E1" s="199"/>
      <c r="F1" s="199"/>
      <c r="G1" s="199"/>
      <c r="H1" s="199"/>
      <c r="I1" s="199"/>
      <c r="J1" s="199"/>
      <c r="K1" s="200"/>
    </row>
    <row r="2" spans="2:11" s="50" customFormat="1" ht="22.5" customHeight="1" thickBot="1">
      <c r="B2" s="4" t="s">
        <v>113</v>
      </c>
      <c r="C2" s="201"/>
      <c r="D2" s="201"/>
      <c r="E2" s="201"/>
      <c r="F2" s="201"/>
      <c r="G2" s="201"/>
      <c r="H2" s="201"/>
      <c r="I2" s="201"/>
      <c r="J2" s="201"/>
      <c r="K2" s="200"/>
    </row>
    <row r="3" spans="1:11" s="50" customFormat="1" ht="18" customHeight="1" thickBot="1" thickTop="1">
      <c r="A3" s="202"/>
      <c r="B3" s="203"/>
      <c r="C3" s="203"/>
      <c r="D3" s="203"/>
      <c r="E3" s="203"/>
      <c r="F3" s="204"/>
      <c r="G3" s="213"/>
      <c r="H3" s="213"/>
      <c r="I3" s="213"/>
      <c r="J3" s="213"/>
      <c r="K3" s="205"/>
    </row>
    <row r="4" spans="2:10" s="50" customFormat="1" ht="19.5" customHeight="1">
      <c r="B4" s="329" t="s">
        <v>162</v>
      </c>
      <c r="C4" s="330"/>
      <c r="D4" s="330"/>
      <c r="E4" s="330"/>
      <c r="F4" s="330"/>
      <c r="G4" s="330"/>
      <c r="H4" s="343" t="s">
        <v>33</v>
      </c>
      <c r="I4" s="337" t="s">
        <v>94</v>
      </c>
      <c r="J4" s="341" t="s">
        <v>55</v>
      </c>
    </row>
    <row r="5" spans="2:10" s="50" customFormat="1" ht="12.75" customHeight="1">
      <c r="B5" s="331"/>
      <c r="C5" s="332"/>
      <c r="D5" s="332"/>
      <c r="E5" s="332"/>
      <c r="F5" s="332"/>
      <c r="G5" s="332"/>
      <c r="H5" s="344"/>
      <c r="I5" s="338"/>
      <c r="J5" s="342"/>
    </row>
    <row r="6" spans="2:10" s="50" customFormat="1" ht="12.75" customHeight="1">
      <c r="B6" s="331"/>
      <c r="C6" s="332"/>
      <c r="D6" s="332"/>
      <c r="E6" s="332"/>
      <c r="F6" s="332"/>
      <c r="G6" s="332"/>
      <c r="H6" s="344"/>
      <c r="I6" s="338"/>
      <c r="J6" s="342"/>
    </row>
    <row r="7" spans="2:10" s="50" customFormat="1" ht="12.75">
      <c r="B7" s="331"/>
      <c r="C7" s="332"/>
      <c r="D7" s="332"/>
      <c r="E7" s="332"/>
      <c r="F7" s="332"/>
      <c r="G7" s="332"/>
      <c r="H7" s="159" t="s">
        <v>70</v>
      </c>
      <c r="I7" s="159" t="s">
        <v>70</v>
      </c>
      <c r="J7" s="145" t="s">
        <v>70</v>
      </c>
    </row>
    <row r="8" spans="2:10" s="50" customFormat="1" ht="22.5" customHeight="1">
      <c r="B8" s="57" t="s">
        <v>89</v>
      </c>
      <c r="C8" s="206"/>
      <c r="D8" s="206"/>
      <c r="E8" s="206"/>
      <c r="F8" s="206"/>
      <c r="G8" s="206"/>
      <c r="H8" s="189">
        <v>64.52</v>
      </c>
      <c r="I8" s="189">
        <v>0.71</v>
      </c>
      <c r="J8" s="196">
        <v>63.81</v>
      </c>
    </row>
    <row r="9" spans="2:10" s="50" customFormat="1" ht="18" customHeight="1">
      <c r="B9" s="197" t="s">
        <v>39</v>
      </c>
      <c r="C9" s="152"/>
      <c r="D9" s="152"/>
      <c r="E9" s="152"/>
      <c r="F9" s="152"/>
      <c r="G9" s="152"/>
      <c r="H9" s="169">
        <v>64.52</v>
      </c>
      <c r="I9" s="169">
        <v>0.71</v>
      </c>
      <c r="J9" s="170">
        <v>63.81</v>
      </c>
    </row>
    <row r="10" spans="2:10" s="50" customFormat="1" ht="18" customHeight="1">
      <c r="B10" s="198" t="s">
        <v>12</v>
      </c>
      <c r="C10" s="152"/>
      <c r="D10" s="152"/>
      <c r="E10" s="152"/>
      <c r="F10" s="152"/>
      <c r="G10" s="152"/>
      <c r="H10" s="169">
        <v>64.52</v>
      </c>
      <c r="I10" s="169">
        <v>0.71</v>
      </c>
      <c r="J10" s="170">
        <v>63.81</v>
      </c>
    </row>
    <row r="11" spans="2:10" s="50" customFormat="1" ht="18" customHeight="1">
      <c r="B11" s="151" t="s">
        <v>46</v>
      </c>
      <c r="C11" s="152"/>
      <c r="D11" s="152"/>
      <c r="E11" s="152"/>
      <c r="F11" s="152"/>
      <c r="G11" s="152"/>
      <c r="H11" s="169">
        <v>9.69</v>
      </c>
      <c r="I11" s="169">
        <v>0</v>
      </c>
      <c r="J11" s="170">
        <v>9.69</v>
      </c>
    </row>
    <row r="12" spans="2:10" s="50" customFormat="1" ht="18" customHeight="1">
      <c r="B12" s="154" t="s">
        <v>69</v>
      </c>
      <c r="C12" s="152"/>
      <c r="D12" s="152"/>
      <c r="E12" s="152"/>
      <c r="F12" s="152"/>
      <c r="G12" s="152"/>
      <c r="H12" s="171">
        <v>3.47</v>
      </c>
      <c r="I12" s="171">
        <v>0</v>
      </c>
      <c r="J12" s="172">
        <v>3.47</v>
      </c>
    </row>
    <row r="13" spans="2:10" s="50" customFormat="1" ht="18" customHeight="1">
      <c r="B13" s="154" t="s">
        <v>74</v>
      </c>
      <c r="C13" s="152"/>
      <c r="D13" s="152"/>
      <c r="E13" s="152"/>
      <c r="F13" s="152"/>
      <c r="G13" s="152"/>
      <c r="H13" s="171">
        <v>6.22</v>
      </c>
      <c r="I13" s="171">
        <v>0</v>
      </c>
      <c r="J13" s="172">
        <v>6.22</v>
      </c>
    </row>
    <row r="14" spans="2:10" s="50" customFormat="1" ht="18" customHeight="1">
      <c r="B14" s="151" t="s">
        <v>73</v>
      </c>
      <c r="C14" s="152"/>
      <c r="D14" s="152"/>
      <c r="E14" s="152"/>
      <c r="F14" s="152"/>
      <c r="G14" s="152"/>
      <c r="H14" s="169">
        <v>54.83</v>
      </c>
      <c r="I14" s="169">
        <v>0.71</v>
      </c>
      <c r="J14" s="170">
        <v>54.12</v>
      </c>
    </row>
    <row r="15" spans="2:10" s="50" customFormat="1" ht="12.75" customHeight="1" thickBot="1">
      <c r="B15" s="83"/>
      <c r="C15" s="84"/>
      <c r="D15" s="84"/>
      <c r="E15" s="84"/>
      <c r="F15" s="84"/>
      <c r="G15" s="84"/>
      <c r="H15" s="173"/>
      <c r="I15" s="173"/>
      <c r="J15" s="174"/>
    </row>
    <row r="16" s="50" customFormat="1" ht="11.25"/>
    <row r="17" s="50" customFormat="1" ht="12" thickBot="1">
      <c r="K17" s="114"/>
    </row>
    <row r="18" spans="2:16" s="3" customFormat="1" ht="18" customHeight="1" thickTop="1">
      <c r="B18" s="27" t="str">
        <f>'Α1'!B22</f>
        <v>(Τελευταία Ενημέρωση 19/12/2017)</v>
      </c>
      <c r="C18" s="28"/>
      <c r="D18" s="28"/>
      <c r="E18" s="28"/>
      <c r="F18" s="28"/>
      <c r="G18" s="175"/>
      <c r="H18" s="175"/>
      <c r="I18" s="175"/>
      <c r="J18" s="175"/>
      <c r="K18" s="187"/>
      <c r="L18" s="187"/>
      <c r="M18" s="187"/>
      <c r="N18" s="50"/>
      <c r="O18" s="50"/>
      <c r="P18" s="50"/>
    </row>
    <row r="19" spans="2:10" s="3" customFormat="1" ht="5.25" customHeight="1">
      <c r="B19" s="89"/>
      <c r="C19" s="213"/>
      <c r="D19" s="213"/>
      <c r="E19" s="213"/>
      <c r="F19" s="213"/>
      <c r="G19" s="73"/>
      <c r="H19" s="73"/>
      <c r="I19" s="73"/>
      <c r="J19" s="73"/>
    </row>
    <row r="20" spans="2:6" s="3" customFormat="1" ht="18" customHeight="1">
      <c r="B20" s="30" t="str">
        <f>'Α1'!B24</f>
        <v>COPYRIGHT © :2017, ΚΥΠΡΙΑΚΗ ΔΗΜΟΚΡΑΤΙΑ, ΣΤΑΤΙΣΤΙΚΗ ΥΠΗΡΕΣΙΑ</v>
      </c>
      <c r="C20" s="213"/>
      <c r="D20" s="213"/>
      <c r="E20" s="213"/>
      <c r="F20" s="213"/>
    </row>
    <row r="21" s="50" customFormat="1" ht="11.25"/>
  </sheetData>
  <sheetProtection/>
  <mergeCells count="4">
    <mergeCell ref="B4:G7"/>
    <mergeCell ref="I4:I6"/>
    <mergeCell ref="J4:J6"/>
    <mergeCell ref="H4:H6"/>
  </mergeCells>
  <printOptions horizontalCentered="1"/>
  <pageMargins left="0.1968503937007874" right="0.1968503937007874" top="0.1968503937007874" bottom="0.2362204724409449" header="0.15748031496062992" footer="0.15748031496062992"/>
  <pageSetup horizontalDpi="600" verticalDpi="600" orientation="landscape" paperSize="9" r:id="rId2"/>
  <ignoredErrors>
    <ignoredError sqref="B18" unlockedFormula="1"/>
  </ignoredErrors>
  <drawing r:id="rId1"/>
</worksheet>
</file>

<file path=xl/worksheets/sheet23.xml><?xml version="1.0" encoding="utf-8"?>
<worksheet xmlns="http://schemas.openxmlformats.org/spreadsheetml/2006/main" xmlns:r="http://schemas.openxmlformats.org/officeDocument/2006/relationships">
  <sheetPr>
    <pageSetUpPr fitToPage="1"/>
  </sheetPr>
  <dimension ref="B1:P32"/>
  <sheetViews>
    <sheetView zoomScalePageLayoutView="0" workbookViewId="0" topLeftCell="A1">
      <pane ySplit="7" topLeftCell="A8" activePane="bottomLeft" state="frozen"/>
      <selection pane="topLeft" activeCell="A1" sqref="A1"/>
      <selection pane="bottomLeft" activeCell="A1" sqref="A1"/>
    </sheetView>
  </sheetViews>
  <sheetFormatPr defaultColWidth="9.140625" defaultRowHeight="12.75"/>
  <cols>
    <col min="1" max="1" width="2.140625" style="50" customWidth="1"/>
    <col min="2" max="5" width="9.140625" style="50" customWidth="1"/>
    <col min="6" max="6" width="17.421875" style="50" customWidth="1"/>
    <col min="7" max="8" width="15.7109375" style="50" customWidth="1"/>
    <col min="9" max="9" width="15.00390625" style="50" customWidth="1"/>
    <col min="10" max="10" width="15.7109375" style="50" customWidth="1"/>
    <col min="11" max="11" width="2.140625" style="50" customWidth="1"/>
    <col min="12" max="16384" width="9.140625" style="50" customWidth="1"/>
  </cols>
  <sheetData>
    <row r="1" spans="2:10" ht="30" customHeight="1">
      <c r="B1" s="32" t="s">
        <v>117</v>
      </c>
      <c r="C1" s="194"/>
      <c r="D1" s="194"/>
      <c r="E1" s="194"/>
      <c r="F1" s="194"/>
      <c r="G1" s="194"/>
      <c r="H1" s="194"/>
      <c r="I1" s="194"/>
      <c r="J1" s="194"/>
    </row>
    <row r="2" spans="2:10" ht="22.5" customHeight="1" thickBot="1">
      <c r="B2" s="4" t="s">
        <v>116</v>
      </c>
      <c r="C2" s="78"/>
      <c r="D2" s="78"/>
      <c r="E2" s="78"/>
      <c r="F2" s="78"/>
      <c r="G2" s="78"/>
      <c r="H2" s="78"/>
      <c r="I2" s="78"/>
      <c r="J2" s="78"/>
    </row>
    <row r="3" spans="2:10" ht="18" customHeight="1" thickBot="1" thickTop="1">
      <c r="B3" s="31"/>
      <c r="C3" s="31"/>
      <c r="D3" s="31"/>
      <c r="E3" s="31"/>
      <c r="F3" s="31"/>
      <c r="G3" s="31"/>
      <c r="H3" s="31"/>
      <c r="I3" s="31"/>
      <c r="J3" s="31"/>
    </row>
    <row r="4" spans="2:10" ht="12.75" customHeight="1">
      <c r="B4" s="329" t="s">
        <v>162</v>
      </c>
      <c r="C4" s="330"/>
      <c r="D4" s="330"/>
      <c r="E4" s="330"/>
      <c r="F4" s="330"/>
      <c r="G4" s="337" t="s">
        <v>33</v>
      </c>
      <c r="H4" s="337" t="s">
        <v>48</v>
      </c>
      <c r="I4" s="337" t="s">
        <v>51</v>
      </c>
      <c r="J4" s="341" t="s">
        <v>52</v>
      </c>
    </row>
    <row r="5" spans="2:10" ht="12.75" customHeight="1">
      <c r="B5" s="331"/>
      <c r="C5" s="332"/>
      <c r="D5" s="332"/>
      <c r="E5" s="332"/>
      <c r="F5" s="332"/>
      <c r="G5" s="338"/>
      <c r="H5" s="338"/>
      <c r="I5" s="338"/>
      <c r="J5" s="342"/>
    </row>
    <row r="6" spans="2:10" ht="27" customHeight="1">
      <c r="B6" s="331"/>
      <c r="C6" s="332"/>
      <c r="D6" s="332"/>
      <c r="E6" s="332"/>
      <c r="F6" s="332"/>
      <c r="G6" s="338"/>
      <c r="H6" s="338"/>
      <c r="I6" s="338"/>
      <c r="J6" s="342"/>
    </row>
    <row r="7" spans="2:10" ht="15" customHeight="1">
      <c r="B7" s="334"/>
      <c r="C7" s="335"/>
      <c r="D7" s="335"/>
      <c r="E7" s="335"/>
      <c r="F7" s="335"/>
      <c r="G7" s="146" t="s">
        <v>70</v>
      </c>
      <c r="H7" s="146" t="s">
        <v>70</v>
      </c>
      <c r="I7" s="146" t="s">
        <v>70</v>
      </c>
      <c r="J7" s="209" t="s">
        <v>70</v>
      </c>
    </row>
    <row r="8" spans="2:10" ht="22.5" customHeight="1">
      <c r="B8" s="11" t="s">
        <v>89</v>
      </c>
      <c r="C8" s="210"/>
      <c r="D8" s="210"/>
      <c r="E8" s="210"/>
      <c r="F8" s="211"/>
      <c r="G8" s="169">
        <v>226.21</v>
      </c>
      <c r="H8" s="169">
        <v>0.93</v>
      </c>
      <c r="I8" s="169">
        <v>225.08</v>
      </c>
      <c r="J8" s="170">
        <v>0.2</v>
      </c>
    </row>
    <row r="9" spans="2:10" ht="18" customHeight="1">
      <c r="B9" s="100" t="s">
        <v>8</v>
      </c>
      <c r="C9" s="60"/>
      <c r="D9" s="60"/>
      <c r="E9" s="60"/>
      <c r="F9" s="60"/>
      <c r="G9" s="169">
        <v>5.2</v>
      </c>
      <c r="H9" s="169">
        <v>0.93</v>
      </c>
      <c r="I9" s="169">
        <v>4.26</v>
      </c>
      <c r="J9" s="170">
        <v>0.01</v>
      </c>
    </row>
    <row r="10" spans="2:10" ht="18" customHeight="1">
      <c r="B10" s="101" t="s">
        <v>77</v>
      </c>
      <c r="C10" s="60"/>
      <c r="D10" s="60"/>
      <c r="E10" s="60"/>
      <c r="F10" s="60"/>
      <c r="G10" s="169">
        <v>4.59</v>
      </c>
      <c r="H10" s="169">
        <v>0.93</v>
      </c>
      <c r="I10" s="169">
        <v>3.66</v>
      </c>
      <c r="J10" s="170">
        <v>0</v>
      </c>
    </row>
    <row r="11" spans="2:10" ht="18" customHeight="1">
      <c r="B11" s="149" t="s">
        <v>14</v>
      </c>
      <c r="C11" s="60"/>
      <c r="D11" s="60"/>
      <c r="E11" s="60"/>
      <c r="F11" s="60"/>
      <c r="G11" s="169">
        <v>4.59</v>
      </c>
      <c r="H11" s="169">
        <v>0.93</v>
      </c>
      <c r="I11" s="169">
        <v>3.66</v>
      </c>
      <c r="J11" s="170">
        <v>0</v>
      </c>
    </row>
    <row r="12" spans="2:10" ht="18" customHeight="1">
      <c r="B12" s="150" t="s">
        <v>47</v>
      </c>
      <c r="C12" s="60"/>
      <c r="D12" s="60"/>
      <c r="E12" s="60"/>
      <c r="F12" s="60"/>
      <c r="G12" s="171">
        <v>4.59</v>
      </c>
      <c r="H12" s="171">
        <v>0.93</v>
      </c>
      <c r="I12" s="171">
        <v>3.66</v>
      </c>
      <c r="J12" s="172">
        <v>0</v>
      </c>
    </row>
    <row r="13" spans="2:10" ht="18" customHeight="1">
      <c r="B13" s="150" t="s">
        <v>38</v>
      </c>
      <c r="C13" s="60"/>
      <c r="D13" s="60"/>
      <c r="E13" s="60"/>
      <c r="F13" s="60"/>
      <c r="G13" s="171">
        <v>0</v>
      </c>
      <c r="H13" s="171">
        <v>0</v>
      </c>
      <c r="I13" s="171">
        <v>0</v>
      </c>
      <c r="J13" s="172">
        <v>0</v>
      </c>
    </row>
    <row r="14" spans="2:10" ht="18" customHeight="1">
      <c r="B14" s="149" t="s">
        <v>27</v>
      </c>
      <c r="C14" s="60"/>
      <c r="D14" s="60"/>
      <c r="E14" s="60"/>
      <c r="F14" s="60"/>
      <c r="G14" s="169">
        <v>0</v>
      </c>
      <c r="H14" s="169">
        <v>0</v>
      </c>
      <c r="I14" s="169">
        <v>0</v>
      </c>
      <c r="J14" s="170">
        <v>0</v>
      </c>
    </row>
    <row r="15" spans="2:10" ht="18" customHeight="1">
      <c r="B15" s="150" t="s">
        <v>38</v>
      </c>
      <c r="C15" s="60"/>
      <c r="D15" s="60"/>
      <c r="E15" s="60"/>
      <c r="F15" s="60"/>
      <c r="G15" s="171">
        <v>0</v>
      </c>
      <c r="H15" s="171">
        <v>0</v>
      </c>
      <c r="I15" s="171">
        <v>0</v>
      </c>
      <c r="J15" s="172">
        <v>0</v>
      </c>
    </row>
    <row r="16" spans="2:10" ht="18" customHeight="1">
      <c r="B16" s="101" t="s">
        <v>12</v>
      </c>
      <c r="C16" s="60"/>
      <c r="D16" s="60"/>
      <c r="E16" s="60"/>
      <c r="F16" s="60"/>
      <c r="G16" s="169">
        <v>0.61</v>
      </c>
      <c r="H16" s="169">
        <v>0</v>
      </c>
      <c r="I16" s="169">
        <v>0.6</v>
      </c>
      <c r="J16" s="170">
        <v>0.01</v>
      </c>
    </row>
    <row r="17" spans="2:10" ht="18" customHeight="1">
      <c r="B17" s="102" t="s">
        <v>32</v>
      </c>
      <c r="C17" s="60"/>
      <c r="D17" s="60"/>
      <c r="E17" s="60"/>
      <c r="F17" s="60"/>
      <c r="G17" s="171">
        <v>0.6</v>
      </c>
      <c r="H17" s="171">
        <v>0</v>
      </c>
      <c r="I17" s="171">
        <v>0.6</v>
      </c>
      <c r="J17" s="172">
        <v>0.01</v>
      </c>
    </row>
    <row r="18" spans="2:10" ht="18" customHeight="1">
      <c r="B18" s="100" t="s">
        <v>39</v>
      </c>
      <c r="C18" s="60"/>
      <c r="D18" s="60"/>
      <c r="E18" s="60"/>
      <c r="F18" s="60"/>
      <c r="G18" s="169">
        <v>221.01</v>
      </c>
      <c r="H18" s="169">
        <v>0</v>
      </c>
      <c r="I18" s="169">
        <v>220.82</v>
      </c>
      <c r="J18" s="170">
        <v>0.19</v>
      </c>
    </row>
    <row r="19" spans="2:10" ht="18" customHeight="1">
      <c r="B19" s="101" t="s">
        <v>77</v>
      </c>
      <c r="C19" s="60"/>
      <c r="D19" s="60"/>
      <c r="E19" s="60"/>
      <c r="F19" s="60"/>
      <c r="G19" s="169">
        <v>221.01</v>
      </c>
      <c r="H19" s="169">
        <v>0</v>
      </c>
      <c r="I19" s="169">
        <v>220.82</v>
      </c>
      <c r="J19" s="170">
        <v>0.19</v>
      </c>
    </row>
    <row r="20" spans="2:10" ht="18" customHeight="1">
      <c r="B20" s="149" t="s">
        <v>14</v>
      </c>
      <c r="C20" s="60"/>
      <c r="D20" s="60"/>
      <c r="E20" s="60"/>
      <c r="F20" s="60"/>
      <c r="G20" s="169">
        <v>220.83</v>
      </c>
      <c r="H20" s="169">
        <v>0</v>
      </c>
      <c r="I20" s="169">
        <v>220.64</v>
      </c>
      <c r="J20" s="170">
        <v>0.19</v>
      </c>
    </row>
    <row r="21" spans="2:10" ht="18" customHeight="1">
      <c r="B21" s="150" t="s">
        <v>47</v>
      </c>
      <c r="C21" s="60"/>
      <c r="D21" s="60"/>
      <c r="E21" s="60"/>
      <c r="F21" s="60"/>
      <c r="G21" s="171">
        <v>220.83</v>
      </c>
      <c r="H21" s="171">
        <v>0</v>
      </c>
      <c r="I21" s="171">
        <v>220.64</v>
      </c>
      <c r="J21" s="172">
        <v>0.19</v>
      </c>
    </row>
    <row r="22" spans="2:10" ht="18" customHeight="1">
      <c r="B22" s="149" t="s">
        <v>27</v>
      </c>
      <c r="C22" s="60"/>
      <c r="D22" s="60"/>
      <c r="E22" s="60"/>
      <c r="F22" s="60"/>
      <c r="G22" s="169">
        <v>0.18</v>
      </c>
      <c r="H22" s="169">
        <v>0</v>
      </c>
      <c r="I22" s="169">
        <v>0.18</v>
      </c>
      <c r="J22" s="170">
        <v>0</v>
      </c>
    </row>
    <row r="23" spans="2:10" ht="18" customHeight="1">
      <c r="B23" s="150" t="s">
        <v>38</v>
      </c>
      <c r="C23" s="60"/>
      <c r="D23" s="60"/>
      <c r="E23" s="60"/>
      <c r="F23" s="60"/>
      <c r="G23" s="171">
        <v>0.18</v>
      </c>
      <c r="H23" s="171">
        <v>0</v>
      </c>
      <c r="I23" s="171">
        <v>0.18</v>
      </c>
      <c r="J23" s="172">
        <v>0</v>
      </c>
    </row>
    <row r="24" spans="2:10" ht="18" customHeight="1">
      <c r="B24" s="101" t="s">
        <v>12</v>
      </c>
      <c r="C24" s="60"/>
      <c r="D24" s="60"/>
      <c r="E24" s="60"/>
      <c r="F24" s="60"/>
      <c r="G24" s="169">
        <v>0</v>
      </c>
      <c r="H24" s="169">
        <v>0</v>
      </c>
      <c r="I24" s="169">
        <v>0</v>
      </c>
      <c r="J24" s="170">
        <v>0</v>
      </c>
    </row>
    <row r="25" spans="2:10" ht="18" customHeight="1">
      <c r="B25" s="102" t="s">
        <v>4</v>
      </c>
      <c r="C25" s="60"/>
      <c r="D25" s="60"/>
      <c r="E25" s="60"/>
      <c r="F25" s="60"/>
      <c r="G25" s="171">
        <v>0</v>
      </c>
      <c r="H25" s="171">
        <v>0</v>
      </c>
      <c r="I25" s="171">
        <v>0</v>
      </c>
      <c r="J25" s="172">
        <v>0</v>
      </c>
    </row>
    <row r="26" spans="2:10" ht="18" customHeight="1">
      <c r="B26" s="102" t="s">
        <v>32</v>
      </c>
      <c r="C26" s="60"/>
      <c r="D26" s="60"/>
      <c r="E26" s="60"/>
      <c r="F26" s="60"/>
      <c r="G26" s="171">
        <v>0</v>
      </c>
      <c r="H26" s="171">
        <v>0</v>
      </c>
      <c r="I26" s="171">
        <v>0</v>
      </c>
      <c r="J26" s="172">
        <v>0</v>
      </c>
    </row>
    <row r="27" spans="2:10" ht="12.75" customHeight="1" thickBot="1">
      <c r="B27" s="83"/>
      <c r="C27" s="84"/>
      <c r="D27" s="84"/>
      <c r="E27" s="84"/>
      <c r="F27" s="84"/>
      <c r="G27" s="173"/>
      <c r="H27" s="212"/>
      <c r="I27" s="173"/>
      <c r="J27" s="174"/>
    </row>
    <row r="29" ht="12" thickBot="1"/>
    <row r="30" spans="2:16" s="3" customFormat="1" ht="18" customHeight="1" thickTop="1">
      <c r="B30" s="27" t="str">
        <f>'Α1'!B22</f>
        <v>(Τελευταία Ενημέρωση 19/12/2017)</v>
      </c>
      <c r="C30" s="28"/>
      <c r="D30" s="28"/>
      <c r="E30" s="28"/>
      <c r="F30" s="28"/>
      <c r="G30" s="175"/>
      <c r="H30" s="175"/>
      <c r="I30" s="175"/>
      <c r="J30" s="175"/>
      <c r="K30" s="187"/>
      <c r="L30" s="187"/>
      <c r="M30" s="187"/>
      <c r="N30" s="50"/>
      <c r="O30" s="50"/>
      <c r="P30" s="50"/>
    </row>
    <row r="31" spans="2:10" s="3" customFormat="1" ht="5.25" customHeight="1">
      <c r="B31" s="89"/>
      <c r="C31" s="213"/>
      <c r="D31" s="213"/>
      <c r="E31" s="213"/>
      <c r="F31" s="213"/>
      <c r="G31" s="73"/>
      <c r="H31" s="73"/>
      <c r="I31" s="73"/>
      <c r="J31" s="73"/>
    </row>
    <row r="32" spans="2:6" s="3" customFormat="1" ht="18" customHeight="1">
      <c r="B32" s="30" t="str">
        <f>'Α1'!B24</f>
        <v>COPYRIGHT © :2017, ΚΥΠΡΙΑΚΗ ΔΗΜΟΚΡΑΤΙΑ, ΣΤΑΤΙΣΤΙΚΗ ΥΠΗΡΕΣΙΑ</v>
      </c>
      <c r="C32" s="213"/>
      <c r="D32" s="213"/>
      <c r="E32" s="213"/>
      <c r="F32" s="213"/>
    </row>
  </sheetData>
  <sheetProtection/>
  <mergeCells count="5">
    <mergeCell ref="B4:F7"/>
    <mergeCell ref="G4:G6"/>
    <mergeCell ref="H4:H6"/>
    <mergeCell ref="I4:I6"/>
    <mergeCell ref="J4:J6"/>
  </mergeCells>
  <printOptions horizontalCentered="1"/>
  <pageMargins left="0.1968503937007874" right="0.1968503937007874" top="0.2362204724409449" bottom="0.2362204724409449" header="0.1968503937007874" footer="0.15748031496062992"/>
  <pageSetup fitToHeight="1" fitToWidth="1" horizontalDpi="600" verticalDpi="600" orientation="landscape" paperSize="9" r:id="rId2"/>
  <ignoredErrors>
    <ignoredError sqref="B30" unlockedFormula="1"/>
  </ignoredErrors>
  <drawing r:id="rId1"/>
</worksheet>
</file>

<file path=xl/worksheets/sheet24.xml><?xml version="1.0" encoding="utf-8"?>
<worksheet xmlns="http://schemas.openxmlformats.org/spreadsheetml/2006/main" xmlns:r="http://schemas.openxmlformats.org/officeDocument/2006/relationships">
  <dimension ref="A1:R48"/>
  <sheetViews>
    <sheetView showOutlineSymbols="0" defaultGridColor="0" zoomScalePageLayoutView="0" colorId="8"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12.00390625" defaultRowHeight="12.75"/>
  <cols>
    <col min="1" max="1" width="2.140625" style="265" customWidth="1"/>
    <col min="2" max="2" width="20.00390625" style="265" customWidth="1"/>
    <col min="3" max="18" width="8.421875" style="265" customWidth="1"/>
    <col min="19" max="19" width="2.28125" style="265" customWidth="1"/>
    <col min="20" max="21" width="8.421875" style="265" customWidth="1"/>
    <col min="22" max="22" width="8.7109375" style="265" customWidth="1"/>
    <col min="23" max="16384" width="12.00390625" style="265" customWidth="1"/>
  </cols>
  <sheetData>
    <row r="1" spans="1:18" ht="30" customHeight="1">
      <c r="A1" s="262"/>
      <c r="B1" s="263" t="s">
        <v>169</v>
      </c>
      <c r="C1" s="264"/>
      <c r="D1" s="264"/>
      <c r="E1" s="264"/>
      <c r="F1" s="264"/>
      <c r="G1" s="264"/>
      <c r="H1" s="264"/>
      <c r="I1" s="264"/>
      <c r="J1" s="264"/>
      <c r="K1" s="264"/>
      <c r="L1" s="264"/>
      <c r="M1" s="264"/>
      <c r="N1" s="264"/>
      <c r="O1" s="264"/>
      <c r="P1" s="264"/>
      <c r="Q1" s="264"/>
      <c r="R1" s="264"/>
    </row>
    <row r="2" spans="1:18" ht="22.5" customHeight="1" thickBot="1">
      <c r="A2" s="262"/>
      <c r="B2" s="266" t="s">
        <v>170</v>
      </c>
      <c r="C2" s="267"/>
      <c r="D2" s="267"/>
      <c r="E2" s="267"/>
      <c r="F2" s="267"/>
      <c r="G2" s="267"/>
      <c r="H2" s="267"/>
      <c r="I2" s="267"/>
      <c r="J2" s="267"/>
      <c r="K2" s="267"/>
      <c r="L2" s="267"/>
      <c r="M2" s="267"/>
      <c r="N2" s="267"/>
      <c r="O2" s="267"/>
      <c r="P2" s="267"/>
      <c r="Q2" s="267"/>
      <c r="R2" s="268"/>
    </row>
    <row r="3" spans="1:18" ht="13.5" customHeight="1" thickTop="1">
      <c r="A3" s="262"/>
      <c r="B3" s="264"/>
      <c r="C3" s="264"/>
      <c r="D3" s="264"/>
      <c r="E3" s="264"/>
      <c r="F3" s="264"/>
      <c r="G3" s="264"/>
      <c r="H3" s="264"/>
      <c r="I3" s="264"/>
      <c r="J3" s="264"/>
      <c r="K3" s="264"/>
      <c r="L3" s="264"/>
      <c r="M3" s="264"/>
      <c r="N3" s="264"/>
      <c r="O3" s="264"/>
      <c r="P3" s="264"/>
      <c r="Q3" s="264"/>
      <c r="R3" s="269"/>
    </row>
    <row r="4" spans="1:18" ht="26.25" customHeight="1">
      <c r="A4" s="262"/>
      <c r="B4" s="347" t="s">
        <v>171</v>
      </c>
      <c r="C4" s="350" t="s">
        <v>172</v>
      </c>
      <c r="D4" s="351"/>
      <c r="E4" s="351"/>
      <c r="F4" s="351"/>
      <c r="G4" s="351"/>
      <c r="H4" s="351"/>
      <c r="I4" s="351"/>
      <c r="J4" s="351"/>
      <c r="K4" s="351"/>
      <c r="L4" s="351"/>
      <c r="M4" s="351"/>
      <c r="N4" s="351"/>
      <c r="O4" s="351"/>
      <c r="P4" s="351"/>
      <c r="Q4" s="351"/>
      <c r="R4" s="352"/>
    </row>
    <row r="5" spans="1:18" ht="24" customHeight="1">
      <c r="A5" s="262"/>
      <c r="B5" s="348"/>
      <c r="C5" s="270">
        <v>2000</v>
      </c>
      <c r="D5" s="271">
        <v>2001</v>
      </c>
      <c r="E5" s="271">
        <v>2002</v>
      </c>
      <c r="F5" s="271">
        <v>2003</v>
      </c>
      <c r="G5" s="271">
        <v>2004</v>
      </c>
      <c r="H5" s="271">
        <v>2005</v>
      </c>
      <c r="I5" s="271">
        <v>2006</v>
      </c>
      <c r="J5" s="271">
        <v>2007</v>
      </c>
      <c r="K5" s="271">
        <v>2008</v>
      </c>
      <c r="L5" s="271">
        <v>2009</v>
      </c>
      <c r="M5" s="271">
        <v>2010</v>
      </c>
      <c r="N5" s="272">
        <v>2011</v>
      </c>
      <c r="O5" s="271">
        <v>2012</v>
      </c>
      <c r="P5" s="271">
        <v>2013</v>
      </c>
      <c r="Q5" s="271">
        <v>2014</v>
      </c>
      <c r="R5" s="271">
        <v>2015</v>
      </c>
    </row>
    <row r="6" spans="1:18" ht="24" customHeight="1">
      <c r="A6" s="262"/>
      <c r="B6" s="349"/>
      <c r="C6" s="273" t="s">
        <v>173</v>
      </c>
      <c r="D6" s="274" t="s">
        <v>173</v>
      </c>
      <c r="E6" s="274" t="s">
        <v>173</v>
      </c>
      <c r="F6" s="274" t="s">
        <v>173</v>
      </c>
      <c r="G6" s="274" t="s">
        <v>174</v>
      </c>
      <c r="H6" s="274" t="s">
        <v>174</v>
      </c>
      <c r="I6" s="274" t="s">
        <v>174</v>
      </c>
      <c r="J6" s="274" t="s">
        <v>175</v>
      </c>
      <c r="K6" s="274" t="s">
        <v>175</v>
      </c>
      <c r="L6" s="274" t="s">
        <v>175</v>
      </c>
      <c r="M6" s="274" t="s">
        <v>175</v>
      </c>
      <c r="N6" s="274" t="s">
        <v>175</v>
      </c>
      <c r="O6" s="274" t="s">
        <v>175</v>
      </c>
      <c r="P6" s="274" t="s">
        <v>176</v>
      </c>
      <c r="Q6" s="274" t="s">
        <v>176</v>
      </c>
      <c r="R6" s="274" t="s">
        <v>176</v>
      </c>
    </row>
    <row r="7" spans="1:18" ht="24" customHeight="1">
      <c r="A7" s="262"/>
      <c r="B7" s="275" t="s">
        <v>177</v>
      </c>
      <c r="C7" s="276" t="s">
        <v>178</v>
      </c>
      <c r="D7" s="276" t="s">
        <v>179</v>
      </c>
      <c r="E7" s="276" t="s">
        <v>180</v>
      </c>
      <c r="F7" s="276" t="s">
        <v>181</v>
      </c>
      <c r="G7" s="276" t="s">
        <v>182</v>
      </c>
      <c r="H7" s="276" t="s">
        <v>183</v>
      </c>
      <c r="I7" s="276" t="s">
        <v>184</v>
      </c>
      <c r="J7" s="276" t="s">
        <v>185</v>
      </c>
      <c r="K7" s="276" t="s">
        <v>180</v>
      </c>
      <c r="L7" s="276" t="s">
        <v>186</v>
      </c>
      <c r="M7" s="276" t="s">
        <v>187</v>
      </c>
      <c r="N7" s="276" t="s">
        <v>188</v>
      </c>
      <c r="O7" s="276" t="s">
        <v>186</v>
      </c>
      <c r="P7" s="277" t="s">
        <v>189</v>
      </c>
      <c r="Q7" s="277" t="s">
        <v>186</v>
      </c>
      <c r="R7" s="278" t="s">
        <v>190</v>
      </c>
    </row>
    <row r="8" spans="1:18" ht="24" customHeight="1">
      <c r="A8" s="262"/>
      <c r="B8" s="279" t="s">
        <v>191</v>
      </c>
      <c r="C8" s="280">
        <v>25</v>
      </c>
      <c r="D8" s="280">
        <v>25.8</v>
      </c>
      <c r="E8" s="280">
        <v>26.2</v>
      </c>
      <c r="F8" s="280">
        <v>27</v>
      </c>
      <c r="G8" s="280">
        <v>27</v>
      </c>
      <c r="H8" s="280">
        <v>26.8</v>
      </c>
      <c r="I8" s="280">
        <v>26.6</v>
      </c>
      <c r="J8" s="280">
        <v>26.2</v>
      </c>
      <c r="K8" s="280">
        <v>27.7</v>
      </c>
      <c r="L8" s="280">
        <v>30</v>
      </c>
      <c r="M8" s="280">
        <v>29.4</v>
      </c>
      <c r="N8" s="280">
        <v>29.7</v>
      </c>
      <c r="O8" s="280">
        <v>29.6</v>
      </c>
      <c r="P8" s="280">
        <v>30.1</v>
      </c>
      <c r="Q8" s="280">
        <v>30.2</v>
      </c>
      <c r="R8" s="281">
        <v>30.4</v>
      </c>
    </row>
    <row r="9" spans="1:18" ht="24" customHeight="1">
      <c r="A9" s="262"/>
      <c r="B9" s="279" t="s">
        <v>192</v>
      </c>
      <c r="C9" s="282" t="s">
        <v>190</v>
      </c>
      <c r="D9" s="282" t="s">
        <v>190</v>
      </c>
      <c r="E9" s="282" t="s">
        <v>190</v>
      </c>
      <c r="F9" s="282" t="s">
        <v>190</v>
      </c>
      <c r="G9" s="282" t="s">
        <v>190</v>
      </c>
      <c r="H9" s="282">
        <v>14.7</v>
      </c>
      <c r="I9" s="282">
        <v>13.8</v>
      </c>
      <c r="J9" s="282">
        <v>13.4</v>
      </c>
      <c r="K9" s="282">
        <v>14.7</v>
      </c>
      <c r="L9" s="282">
        <v>16.1</v>
      </c>
      <c r="M9" s="282">
        <v>17</v>
      </c>
      <c r="N9" s="282">
        <v>16.5</v>
      </c>
      <c r="O9" s="282">
        <v>16.6</v>
      </c>
      <c r="P9" s="282">
        <v>17.6</v>
      </c>
      <c r="Q9" s="282">
        <v>18.5</v>
      </c>
      <c r="R9" s="283">
        <v>17.9</v>
      </c>
    </row>
    <row r="10" spans="1:18" ht="24" customHeight="1">
      <c r="A10" s="262"/>
      <c r="B10" s="284" t="s">
        <v>193</v>
      </c>
      <c r="C10" s="285">
        <v>18</v>
      </c>
      <c r="D10" s="285">
        <v>17.9</v>
      </c>
      <c r="E10" s="285">
        <v>18.6</v>
      </c>
      <c r="F10" s="285">
        <v>18.6</v>
      </c>
      <c r="G10" s="285">
        <v>17.8</v>
      </c>
      <c r="H10" s="285">
        <v>18</v>
      </c>
      <c r="I10" s="285">
        <v>17.6</v>
      </c>
      <c r="J10" s="285">
        <v>17.7</v>
      </c>
      <c r="K10" s="285">
        <v>17.9</v>
      </c>
      <c r="L10" s="285">
        <v>20.1</v>
      </c>
      <c r="M10" s="285">
        <v>20.1</v>
      </c>
      <c r="N10" s="282">
        <v>20.1</v>
      </c>
      <c r="O10" s="282">
        <v>20.4</v>
      </c>
      <c r="P10" s="285">
        <v>20.2</v>
      </c>
      <c r="Q10" s="285">
        <v>19.7</v>
      </c>
      <c r="R10" s="283">
        <v>19.1</v>
      </c>
    </row>
    <row r="11" spans="1:18" ht="24" customHeight="1">
      <c r="A11" s="262"/>
      <c r="B11" s="279" t="s">
        <v>194</v>
      </c>
      <c r="C11" s="285">
        <v>28.1</v>
      </c>
      <c r="D11" s="285">
        <v>28.5</v>
      </c>
      <c r="E11" s="285">
        <v>28.9</v>
      </c>
      <c r="F11" s="285">
        <v>30.1</v>
      </c>
      <c r="G11" s="285">
        <v>29.9</v>
      </c>
      <c r="H11" s="285">
        <v>29.5</v>
      </c>
      <c r="I11" s="285">
        <v>28.4</v>
      </c>
      <c r="J11" s="285" t="s">
        <v>195</v>
      </c>
      <c r="K11" s="285">
        <v>28.9</v>
      </c>
      <c r="L11" s="285">
        <v>32.7</v>
      </c>
      <c r="M11" s="285">
        <v>32.4</v>
      </c>
      <c r="N11" s="282">
        <v>32.1</v>
      </c>
      <c r="O11" s="282">
        <v>32</v>
      </c>
      <c r="P11" s="285">
        <v>32.5</v>
      </c>
      <c r="Q11" s="285">
        <v>32.9</v>
      </c>
      <c r="R11" s="283">
        <v>32.3</v>
      </c>
    </row>
    <row r="12" spans="1:18" ht="24" customHeight="1">
      <c r="A12" s="262"/>
      <c r="B12" s="279" t="s">
        <v>196</v>
      </c>
      <c r="C12" s="280">
        <v>28.7</v>
      </c>
      <c r="D12" s="280">
        <v>28.7</v>
      </c>
      <c r="E12" s="280">
        <v>29.3</v>
      </c>
      <c r="F12" s="280">
        <v>29.8</v>
      </c>
      <c r="G12" s="280">
        <v>29</v>
      </c>
      <c r="H12" s="280">
        <v>28.9</v>
      </c>
      <c r="I12" s="285">
        <v>27.8</v>
      </c>
      <c r="J12" s="285">
        <v>26.8</v>
      </c>
      <c r="K12" s="285">
        <v>27.1</v>
      </c>
      <c r="L12" s="285">
        <v>30.5</v>
      </c>
      <c r="M12" s="285">
        <v>29.8</v>
      </c>
      <c r="N12" s="282">
        <v>28.6</v>
      </c>
      <c r="O12" s="282">
        <v>28.7</v>
      </c>
      <c r="P12" s="285">
        <v>29</v>
      </c>
      <c r="Q12" s="285">
        <v>29</v>
      </c>
      <c r="R12" s="283" t="s">
        <v>197</v>
      </c>
    </row>
    <row r="13" spans="1:18" ht="24" customHeight="1">
      <c r="A13" s="262"/>
      <c r="B13" s="286" t="s">
        <v>198</v>
      </c>
      <c r="C13" s="280">
        <v>13.8</v>
      </c>
      <c r="D13" s="280">
        <v>13</v>
      </c>
      <c r="E13" s="280">
        <v>12.7</v>
      </c>
      <c r="F13" s="280">
        <v>12.6</v>
      </c>
      <c r="G13" s="280">
        <v>13</v>
      </c>
      <c r="H13" s="280">
        <v>12.5</v>
      </c>
      <c r="I13" s="285">
        <v>12</v>
      </c>
      <c r="J13" s="285">
        <v>12</v>
      </c>
      <c r="K13" s="285">
        <v>14.7</v>
      </c>
      <c r="L13" s="285">
        <v>18.8</v>
      </c>
      <c r="M13" s="285">
        <v>17.6</v>
      </c>
      <c r="N13" s="282">
        <v>15.6</v>
      </c>
      <c r="O13" s="282">
        <v>15</v>
      </c>
      <c r="P13" s="285">
        <v>14.9</v>
      </c>
      <c r="Q13" s="285">
        <v>15.1</v>
      </c>
      <c r="R13" s="283">
        <v>16.4</v>
      </c>
    </row>
    <row r="14" spans="1:18" ht="24" customHeight="1">
      <c r="A14" s="262"/>
      <c r="B14" s="286" t="s">
        <v>199</v>
      </c>
      <c r="C14" s="280">
        <v>12.9</v>
      </c>
      <c r="D14" s="280">
        <v>13.8</v>
      </c>
      <c r="E14" s="280">
        <v>16.3</v>
      </c>
      <c r="F14" s="280">
        <v>16.6</v>
      </c>
      <c r="G14" s="280">
        <v>17.2</v>
      </c>
      <c r="H14" s="280">
        <v>17.2</v>
      </c>
      <c r="I14" s="285">
        <v>17.5</v>
      </c>
      <c r="J14" s="285">
        <v>18.1</v>
      </c>
      <c r="K14" s="285">
        <v>20.7</v>
      </c>
      <c r="L14" s="285">
        <v>24.6</v>
      </c>
      <c r="M14" s="285">
        <v>25.3</v>
      </c>
      <c r="N14" s="282">
        <v>24.5</v>
      </c>
      <c r="O14" s="282">
        <v>24.4</v>
      </c>
      <c r="P14" s="285">
        <v>23.5</v>
      </c>
      <c r="Q14" s="285">
        <v>21.8</v>
      </c>
      <c r="R14" s="283">
        <v>16.7</v>
      </c>
    </row>
    <row r="15" spans="1:18" ht="24" customHeight="1">
      <c r="A15" s="262"/>
      <c r="B15" s="286" t="s">
        <v>200</v>
      </c>
      <c r="C15" s="280" t="s">
        <v>201</v>
      </c>
      <c r="D15" s="280" t="s">
        <v>202</v>
      </c>
      <c r="E15" s="280" t="s">
        <v>202</v>
      </c>
      <c r="F15" s="280" t="s">
        <v>203</v>
      </c>
      <c r="G15" s="280" t="s">
        <v>204</v>
      </c>
      <c r="H15" s="280" t="s">
        <v>205</v>
      </c>
      <c r="I15" s="285" t="s">
        <v>206</v>
      </c>
      <c r="J15" s="285" t="s">
        <v>207</v>
      </c>
      <c r="K15" s="285" t="s">
        <v>208</v>
      </c>
      <c r="L15" s="285" t="s">
        <v>209</v>
      </c>
      <c r="M15" s="285" t="s">
        <v>210</v>
      </c>
      <c r="N15" s="282" t="s">
        <v>211</v>
      </c>
      <c r="O15" s="282" t="s">
        <v>212</v>
      </c>
      <c r="P15" s="285" t="s">
        <v>213</v>
      </c>
      <c r="Q15" s="285" t="s">
        <v>214</v>
      </c>
      <c r="R15" s="283" t="s">
        <v>215</v>
      </c>
    </row>
    <row r="16" spans="1:18" ht="24" customHeight="1">
      <c r="A16" s="262"/>
      <c r="B16" s="286" t="s">
        <v>216</v>
      </c>
      <c r="C16" s="280">
        <v>19.5</v>
      </c>
      <c r="D16" s="280">
        <v>19.2</v>
      </c>
      <c r="E16" s="280">
        <v>19.5</v>
      </c>
      <c r="F16" s="280">
        <v>19.8</v>
      </c>
      <c r="G16" s="280">
        <v>19.9</v>
      </c>
      <c r="H16" s="280">
        <v>20.1</v>
      </c>
      <c r="I16" s="285">
        <v>20</v>
      </c>
      <c r="J16" s="285">
        <v>20.3</v>
      </c>
      <c r="K16" s="285">
        <v>21.4</v>
      </c>
      <c r="L16" s="285">
        <v>24.4</v>
      </c>
      <c r="M16" s="285">
        <v>24.6</v>
      </c>
      <c r="N16" s="282">
        <v>25.3</v>
      </c>
      <c r="O16" s="282">
        <v>25.5</v>
      </c>
      <c r="P16" s="285">
        <v>25.8</v>
      </c>
      <c r="Q16" s="285" t="s">
        <v>217</v>
      </c>
      <c r="R16" s="283" t="s">
        <v>218</v>
      </c>
    </row>
    <row r="17" spans="1:18" ht="24" customHeight="1">
      <c r="A17" s="262"/>
      <c r="B17" s="286" t="s">
        <v>219</v>
      </c>
      <c r="C17" s="280">
        <v>28.8</v>
      </c>
      <c r="D17" s="280">
        <v>29</v>
      </c>
      <c r="E17" s="280">
        <v>29.7</v>
      </c>
      <c r="F17" s="280">
        <v>30.4</v>
      </c>
      <c r="G17" s="280">
        <v>30.5</v>
      </c>
      <c r="H17" s="280">
        <v>30.6</v>
      </c>
      <c r="I17" s="285">
        <v>30.4</v>
      </c>
      <c r="J17" s="285">
        <v>30.1</v>
      </c>
      <c r="K17" s="285">
        <v>30.4</v>
      </c>
      <c r="L17" s="285">
        <v>32.9</v>
      </c>
      <c r="M17" s="285">
        <v>32.9</v>
      </c>
      <c r="N17" s="282">
        <v>32.7</v>
      </c>
      <c r="O17" s="282">
        <v>33.5</v>
      </c>
      <c r="P17" s="285">
        <v>33.9</v>
      </c>
      <c r="Q17" s="285">
        <v>34.2</v>
      </c>
      <c r="R17" s="283">
        <v>33.9</v>
      </c>
    </row>
    <row r="18" spans="1:18" ht="24" customHeight="1">
      <c r="A18" s="262"/>
      <c r="B18" s="286" t="s">
        <v>220</v>
      </c>
      <c r="C18" s="280" t="s">
        <v>190</v>
      </c>
      <c r="D18" s="280" t="s">
        <v>190</v>
      </c>
      <c r="E18" s="280" t="s">
        <v>190</v>
      </c>
      <c r="F18" s="280" t="s">
        <v>190</v>
      </c>
      <c r="G18" s="280" t="s">
        <v>190</v>
      </c>
      <c r="H18" s="280" t="s">
        <v>190</v>
      </c>
      <c r="I18" s="285" t="s">
        <v>190</v>
      </c>
      <c r="J18" s="285" t="s">
        <v>190</v>
      </c>
      <c r="K18" s="285">
        <v>18.8</v>
      </c>
      <c r="L18" s="285">
        <v>21</v>
      </c>
      <c r="M18" s="285">
        <v>21.1</v>
      </c>
      <c r="N18" s="282">
        <v>20.7</v>
      </c>
      <c r="O18" s="282">
        <v>21.1</v>
      </c>
      <c r="P18" s="285">
        <v>22</v>
      </c>
      <c r="Q18" s="285">
        <v>21.6</v>
      </c>
      <c r="R18" s="283">
        <v>21.3</v>
      </c>
    </row>
    <row r="19" spans="1:18" ht="24" customHeight="1">
      <c r="A19" s="262"/>
      <c r="B19" s="286" t="s">
        <v>221</v>
      </c>
      <c r="C19" s="280">
        <v>23.8</v>
      </c>
      <c r="D19" s="280">
        <v>24</v>
      </c>
      <c r="E19" s="280">
        <v>24.4</v>
      </c>
      <c r="F19" s="280">
        <v>24.8</v>
      </c>
      <c r="G19" s="280">
        <v>25</v>
      </c>
      <c r="H19" s="280">
        <v>25.3</v>
      </c>
      <c r="I19" s="285">
        <v>25.6</v>
      </c>
      <c r="J19" s="285">
        <v>25.7</v>
      </c>
      <c r="K19" s="285">
        <v>26.7</v>
      </c>
      <c r="L19" s="285">
        <v>28.8</v>
      </c>
      <c r="M19" s="285">
        <v>28.9</v>
      </c>
      <c r="N19" s="282">
        <v>28.5</v>
      </c>
      <c r="O19" s="282">
        <v>29.3</v>
      </c>
      <c r="P19" s="285">
        <v>29.8</v>
      </c>
      <c r="Q19" s="285" t="s">
        <v>222</v>
      </c>
      <c r="R19" s="283" t="s">
        <v>223</v>
      </c>
    </row>
    <row r="20" spans="1:18" ht="24" customHeight="1">
      <c r="A20" s="262"/>
      <c r="B20" s="287" t="s">
        <v>224</v>
      </c>
      <c r="C20" s="288">
        <v>13.7</v>
      </c>
      <c r="D20" s="288">
        <v>13.8</v>
      </c>
      <c r="E20" s="288">
        <v>14.9</v>
      </c>
      <c r="F20" s="288">
        <v>16.7</v>
      </c>
      <c r="G20" s="288">
        <v>16.4</v>
      </c>
      <c r="H20" s="288">
        <v>16.6</v>
      </c>
      <c r="I20" s="289">
        <v>16.7</v>
      </c>
      <c r="J20" s="289">
        <v>16.4</v>
      </c>
      <c r="K20" s="289">
        <v>17.6</v>
      </c>
      <c r="L20" s="289">
        <v>19.1</v>
      </c>
      <c r="M20" s="289">
        <v>19.9</v>
      </c>
      <c r="N20" s="290">
        <v>21.5</v>
      </c>
      <c r="O20" s="290">
        <v>22.3</v>
      </c>
      <c r="P20" s="289">
        <v>24.2</v>
      </c>
      <c r="Q20" s="289">
        <v>21.7</v>
      </c>
      <c r="R20" s="291">
        <v>21.8</v>
      </c>
    </row>
    <row r="21" spans="1:18" ht="24" customHeight="1">
      <c r="A21" s="262"/>
      <c r="B21" s="286" t="s">
        <v>225</v>
      </c>
      <c r="C21" s="280">
        <v>15.4</v>
      </c>
      <c r="D21" s="280">
        <v>14.5</v>
      </c>
      <c r="E21" s="280">
        <v>13.8</v>
      </c>
      <c r="F21" s="280">
        <v>13.3</v>
      </c>
      <c r="G21" s="280">
        <v>12.6</v>
      </c>
      <c r="H21" s="280">
        <v>12.2</v>
      </c>
      <c r="I21" s="285">
        <v>11.9</v>
      </c>
      <c r="J21" s="285">
        <v>10.6</v>
      </c>
      <c r="K21" s="285">
        <v>12.1</v>
      </c>
      <c r="L21" s="285">
        <v>16.8</v>
      </c>
      <c r="M21" s="285">
        <v>18.3</v>
      </c>
      <c r="N21" s="282">
        <v>15.3</v>
      </c>
      <c r="O21" s="282">
        <v>14.4</v>
      </c>
      <c r="P21" s="285">
        <v>14.6</v>
      </c>
      <c r="Q21" s="285">
        <v>14.5</v>
      </c>
      <c r="R21" s="283" t="s">
        <v>226</v>
      </c>
    </row>
    <row r="22" spans="1:18" ht="24" customHeight="1">
      <c r="A22" s="262"/>
      <c r="B22" s="286" t="s">
        <v>227</v>
      </c>
      <c r="C22" s="280">
        <v>15.7</v>
      </c>
      <c r="D22" s="280">
        <v>14.7</v>
      </c>
      <c r="E22" s="280">
        <v>14</v>
      </c>
      <c r="F22" s="280">
        <v>13.4</v>
      </c>
      <c r="G22" s="280">
        <v>13.4</v>
      </c>
      <c r="H22" s="280">
        <v>13.2</v>
      </c>
      <c r="I22" s="285">
        <v>13.3</v>
      </c>
      <c r="J22" s="285">
        <v>14.2</v>
      </c>
      <c r="K22" s="285">
        <v>15.9</v>
      </c>
      <c r="L22" s="285">
        <v>21</v>
      </c>
      <c r="M22" s="285">
        <v>19</v>
      </c>
      <c r="N22" s="282">
        <v>16.9</v>
      </c>
      <c r="O22" s="282">
        <v>16.2</v>
      </c>
      <c r="P22" s="285">
        <v>15.3</v>
      </c>
      <c r="Q22" s="285">
        <v>15.2</v>
      </c>
      <c r="R22" s="283" t="s">
        <v>228</v>
      </c>
    </row>
    <row r="23" spans="1:18" ht="24" customHeight="1">
      <c r="A23" s="262"/>
      <c r="B23" s="286" t="s">
        <v>229</v>
      </c>
      <c r="C23" s="280">
        <v>18.6</v>
      </c>
      <c r="D23" s="280">
        <v>20</v>
      </c>
      <c r="E23" s="280">
        <v>20.9</v>
      </c>
      <c r="F23" s="280">
        <v>22.1</v>
      </c>
      <c r="G23" s="280">
        <v>22.1</v>
      </c>
      <c r="H23" s="280">
        <v>22.1</v>
      </c>
      <c r="I23" s="285">
        <v>20.8</v>
      </c>
      <c r="J23" s="285">
        <v>19.7</v>
      </c>
      <c r="K23" s="285">
        <v>21.2</v>
      </c>
      <c r="L23" s="285">
        <v>23.8</v>
      </c>
      <c r="M23" s="285">
        <v>22.7</v>
      </c>
      <c r="N23" s="282">
        <v>21.9</v>
      </c>
      <c r="O23" s="282">
        <v>22.8</v>
      </c>
      <c r="P23" s="285">
        <v>23.2</v>
      </c>
      <c r="Q23" s="285">
        <v>22.7</v>
      </c>
      <c r="R23" s="283">
        <v>22</v>
      </c>
    </row>
    <row r="24" spans="1:18" ht="24" customHeight="1">
      <c r="A24" s="262"/>
      <c r="B24" s="286" t="s">
        <v>230</v>
      </c>
      <c r="C24" s="280">
        <v>19.6</v>
      </c>
      <c r="D24" s="280">
        <v>19.1</v>
      </c>
      <c r="E24" s="280">
        <v>20.1</v>
      </c>
      <c r="F24" s="280">
        <v>21</v>
      </c>
      <c r="G24" s="280">
        <v>20.4</v>
      </c>
      <c r="H24" s="280">
        <v>21.5</v>
      </c>
      <c r="I24" s="285">
        <v>22</v>
      </c>
      <c r="J24" s="285">
        <v>22.2</v>
      </c>
      <c r="K24" s="285">
        <v>22.4</v>
      </c>
      <c r="L24" s="285">
        <v>22.8</v>
      </c>
      <c r="M24" s="285">
        <v>22.6</v>
      </c>
      <c r="N24" s="282">
        <v>21.7</v>
      </c>
      <c r="O24" s="282">
        <v>21.4</v>
      </c>
      <c r="P24" s="285">
        <v>20.8</v>
      </c>
      <c r="Q24" s="285">
        <v>19.9</v>
      </c>
      <c r="R24" s="283">
        <v>20.2</v>
      </c>
    </row>
    <row r="25" spans="1:18" ht="24" customHeight="1">
      <c r="A25" s="262"/>
      <c r="B25" s="286" t="s">
        <v>231</v>
      </c>
      <c r="C25" s="280">
        <v>16.6</v>
      </c>
      <c r="D25" s="280">
        <v>17.3</v>
      </c>
      <c r="E25" s="280">
        <v>17.4</v>
      </c>
      <c r="F25" s="280">
        <v>17.3</v>
      </c>
      <c r="G25" s="280">
        <v>17.8</v>
      </c>
      <c r="H25" s="280">
        <v>17.7</v>
      </c>
      <c r="I25" s="285">
        <v>17.8</v>
      </c>
      <c r="J25" s="285">
        <v>17.8</v>
      </c>
      <c r="K25" s="285">
        <v>18.1</v>
      </c>
      <c r="L25" s="285">
        <v>19.6</v>
      </c>
      <c r="M25" s="285">
        <v>19.3</v>
      </c>
      <c r="N25" s="282">
        <v>18.9</v>
      </c>
      <c r="O25" s="282">
        <v>19.1</v>
      </c>
      <c r="P25" s="285">
        <v>18.9</v>
      </c>
      <c r="Q25" s="285">
        <v>18.3</v>
      </c>
      <c r="R25" s="283">
        <v>17.5</v>
      </c>
    </row>
    <row r="26" spans="1:18" ht="24" customHeight="1">
      <c r="A26" s="262"/>
      <c r="B26" s="286" t="s">
        <v>232</v>
      </c>
      <c r="C26" s="280">
        <v>24.4</v>
      </c>
      <c r="D26" s="280">
        <v>24.3</v>
      </c>
      <c r="E26" s="280">
        <v>25.4</v>
      </c>
      <c r="F26" s="280">
        <v>26.3</v>
      </c>
      <c r="G26" s="280">
        <v>26.2</v>
      </c>
      <c r="H26" s="280">
        <v>25.8</v>
      </c>
      <c r="I26" s="285">
        <v>26.5</v>
      </c>
      <c r="J26" s="285">
        <v>26.1</v>
      </c>
      <c r="K26" s="285">
        <v>26.4</v>
      </c>
      <c r="L26" s="285">
        <v>29.4</v>
      </c>
      <c r="M26" s="285">
        <v>29.7</v>
      </c>
      <c r="N26" s="282">
        <v>30.2</v>
      </c>
      <c r="O26" s="282">
        <v>31</v>
      </c>
      <c r="P26" s="285">
        <v>31.2</v>
      </c>
      <c r="Q26" s="285">
        <v>30.9</v>
      </c>
      <c r="R26" s="283">
        <v>30.2</v>
      </c>
    </row>
    <row r="27" spans="1:18" ht="24" customHeight="1">
      <c r="A27" s="262"/>
      <c r="B27" s="286" t="s">
        <v>233</v>
      </c>
      <c r="C27" s="280">
        <v>28</v>
      </c>
      <c r="D27" s="280">
        <v>28.1</v>
      </c>
      <c r="E27" s="280">
        <v>28.3</v>
      </c>
      <c r="F27" s="280">
        <v>28.8</v>
      </c>
      <c r="G27" s="280">
        <v>28.5</v>
      </c>
      <c r="H27" s="280">
        <v>28.1</v>
      </c>
      <c r="I27" s="285">
        <v>27.7</v>
      </c>
      <c r="J27" s="285">
        <v>27.2</v>
      </c>
      <c r="K27" s="285">
        <v>27.8</v>
      </c>
      <c r="L27" s="285">
        <v>29.8</v>
      </c>
      <c r="M27" s="285">
        <v>29.8</v>
      </c>
      <c r="N27" s="282">
        <v>29</v>
      </c>
      <c r="O27" s="282">
        <v>29.3</v>
      </c>
      <c r="P27" s="285">
        <v>29.8</v>
      </c>
      <c r="Q27" s="285">
        <v>30</v>
      </c>
      <c r="R27" s="283">
        <v>30.2</v>
      </c>
    </row>
    <row r="28" spans="1:18" ht="24" customHeight="1">
      <c r="A28" s="262"/>
      <c r="B28" s="286" t="s">
        <v>234</v>
      </c>
      <c r="C28" s="285" t="s">
        <v>235</v>
      </c>
      <c r="D28" s="285" t="s">
        <v>236</v>
      </c>
      <c r="E28" s="285" t="s">
        <v>237</v>
      </c>
      <c r="F28" s="285" t="s">
        <v>236</v>
      </c>
      <c r="G28" s="285" t="s">
        <v>238</v>
      </c>
      <c r="H28" s="285" t="s">
        <v>239</v>
      </c>
      <c r="I28" s="285" t="s">
        <v>240</v>
      </c>
      <c r="J28" s="285" t="s">
        <v>241</v>
      </c>
      <c r="K28" s="285" t="s">
        <v>242</v>
      </c>
      <c r="L28" s="285" t="s">
        <v>238</v>
      </c>
      <c r="M28" s="285" t="s">
        <v>240</v>
      </c>
      <c r="N28" s="282">
        <v>18.7</v>
      </c>
      <c r="O28" s="282">
        <v>18.9</v>
      </c>
      <c r="P28" s="285">
        <v>19.4</v>
      </c>
      <c r="Q28" s="285">
        <v>19.1</v>
      </c>
      <c r="R28" s="283" t="s">
        <v>190</v>
      </c>
    </row>
    <row r="29" spans="1:18" ht="24" customHeight="1">
      <c r="A29" s="262"/>
      <c r="B29" s="286" t="s">
        <v>243</v>
      </c>
      <c r="C29" s="280">
        <v>20.7</v>
      </c>
      <c r="D29" s="280">
        <v>21.7</v>
      </c>
      <c r="E29" s="280">
        <v>22.5</v>
      </c>
      <c r="F29" s="280">
        <v>22.8</v>
      </c>
      <c r="G29" s="280">
        <v>23.4</v>
      </c>
      <c r="H29" s="280">
        <v>23.8</v>
      </c>
      <c r="I29" s="285">
        <v>23.7</v>
      </c>
      <c r="J29" s="285">
        <v>23</v>
      </c>
      <c r="K29" s="285">
        <v>23.4</v>
      </c>
      <c r="L29" s="285">
        <v>25.8</v>
      </c>
      <c r="M29" s="285">
        <v>25.8</v>
      </c>
      <c r="N29" s="282">
        <v>25.8</v>
      </c>
      <c r="O29" s="282">
        <v>26.4</v>
      </c>
      <c r="P29" s="285">
        <v>27.6</v>
      </c>
      <c r="Q29" s="285">
        <v>26.9</v>
      </c>
      <c r="R29" s="283">
        <v>25.7</v>
      </c>
    </row>
    <row r="30" spans="1:18" ht="24" customHeight="1">
      <c r="A30" s="262"/>
      <c r="B30" s="286" t="s">
        <v>244</v>
      </c>
      <c r="C30" s="280">
        <v>13</v>
      </c>
      <c r="D30" s="280">
        <v>12.7</v>
      </c>
      <c r="E30" s="280">
        <v>13.5</v>
      </c>
      <c r="F30" s="280">
        <v>13</v>
      </c>
      <c r="G30" s="280">
        <v>12.8</v>
      </c>
      <c r="H30" s="280">
        <v>13.4</v>
      </c>
      <c r="I30" s="285">
        <v>12.8</v>
      </c>
      <c r="J30" s="285">
        <v>13.5</v>
      </c>
      <c r="K30" s="285">
        <v>14.1</v>
      </c>
      <c r="L30" s="285">
        <v>16.9</v>
      </c>
      <c r="M30" s="285">
        <v>17.3</v>
      </c>
      <c r="N30" s="282">
        <v>16.4</v>
      </c>
      <c r="O30" s="282">
        <v>15.4</v>
      </c>
      <c r="P30" s="285">
        <v>14.9</v>
      </c>
      <c r="Q30" s="285">
        <v>14.8</v>
      </c>
      <c r="R30" s="283">
        <v>14.6</v>
      </c>
    </row>
    <row r="31" spans="1:18" ht="24" customHeight="1">
      <c r="A31" s="262"/>
      <c r="B31" s="286" t="s">
        <v>245</v>
      </c>
      <c r="C31" s="280">
        <v>23.7</v>
      </c>
      <c r="D31" s="280">
        <v>23.9</v>
      </c>
      <c r="E31" s="280">
        <v>23.9</v>
      </c>
      <c r="F31" s="280">
        <v>23.2</v>
      </c>
      <c r="G31" s="280">
        <v>22.8</v>
      </c>
      <c r="H31" s="280">
        <v>22.6</v>
      </c>
      <c r="I31" s="285">
        <v>22.3</v>
      </c>
      <c r="J31" s="285">
        <v>20.9</v>
      </c>
      <c r="K31" s="285">
        <v>21</v>
      </c>
      <c r="L31" s="285">
        <v>23.7</v>
      </c>
      <c r="M31" s="285">
        <v>24.4</v>
      </c>
      <c r="N31" s="282">
        <v>24.5</v>
      </c>
      <c r="O31" s="282">
        <v>24.9</v>
      </c>
      <c r="P31" s="285">
        <v>24.9</v>
      </c>
      <c r="Q31" s="285">
        <v>24.1</v>
      </c>
      <c r="R31" s="283" t="s">
        <v>246</v>
      </c>
    </row>
    <row r="32" spans="1:18" ht="24" customHeight="1">
      <c r="A32" s="262"/>
      <c r="B32" s="286" t="s">
        <v>247</v>
      </c>
      <c r="C32" s="280">
        <v>19.1</v>
      </c>
      <c r="D32" s="280">
        <v>18.7</v>
      </c>
      <c r="E32" s="280">
        <v>18.8</v>
      </c>
      <c r="F32" s="280">
        <v>18</v>
      </c>
      <c r="G32" s="280">
        <v>16.9</v>
      </c>
      <c r="H32" s="280">
        <v>16.1</v>
      </c>
      <c r="I32" s="285">
        <v>16</v>
      </c>
      <c r="J32" s="285">
        <v>15.7</v>
      </c>
      <c r="K32" s="285">
        <v>15.7</v>
      </c>
      <c r="L32" s="285">
        <v>18.5</v>
      </c>
      <c r="M32" s="285">
        <v>18.2</v>
      </c>
      <c r="N32" s="282">
        <v>17.8</v>
      </c>
      <c r="O32" s="282">
        <v>18</v>
      </c>
      <c r="P32" s="285">
        <v>18.3</v>
      </c>
      <c r="Q32" s="285">
        <v>18.5</v>
      </c>
      <c r="R32" s="283" t="s">
        <v>248</v>
      </c>
    </row>
    <row r="33" spans="1:18" ht="24" customHeight="1">
      <c r="A33" s="262"/>
      <c r="B33" s="286" t="s">
        <v>249</v>
      </c>
      <c r="C33" s="280">
        <v>24.3</v>
      </c>
      <c r="D33" s="280">
        <v>24.1</v>
      </c>
      <c r="E33" s="280">
        <v>24.9</v>
      </c>
      <c r="F33" s="280">
        <v>25.5</v>
      </c>
      <c r="G33" s="280">
        <v>25.6</v>
      </c>
      <c r="H33" s="280">
        <v>25.6</v>
      </c>
      <c r="I33" s="285">
        <v>25.4</v>
      </c>
      <c r="J33" s="285">
        <v>24.5</v>
      </c>
      <c r="K33" s="285">
        <v>25.1</v>
      </c>
      <c r="L33" s="285">
        <v>29</v>
      </c>
      <c r="M33" s="285">
        <v>29.3</v>
      </c>
      <c r="N33" s="282">
        <v>28.9</v>
      </c>
      <c r="O33" s="282">
        <v>30.1</v>
      </c>
      <c r="P33" s="285">
        <v>31.1</v>
      </c>
      <c r="Q33" s="285">
        <v>31.9</v>
      </c>
      <c r="R33" s="283">
        <v>31.6</v>
      </c>
    </row>
    <row r="34" spans="1:18" ht="24" customHeight="1">
      <c r="A34" s="262"/>
      <c r="B34" s="286" t="s">
        <v>250</v>
      </c>
      <c r="C34" s="280">
        <v>28.3</v>
      </c>
      <c r="D34" s="280">
        <v>28.7</v>
      </c>
      <c r="E34" s="280">
        <v>29.6</v>
      </c>
      <c r="F34" s="280">
        <v>30.4</v>
      </c>
      <c r="G34" s="280">
        <v>29.8</v>
      </c>
      <c r="H34" s="280">
        <v>29.5</v>
      </c>
      <c r="I34" s="285">
        <v>28.6</v>
      </c>
      <c r="J34" s="285">
        <v>27.4</v>
      </c>
      <c r="K34" s="285">
        <v>27.7</v>
      </c>
      <c r="L34" s="285">
        <v>30.1</v>
      </c>
      <c r="M34" s="285">
        <v>28.6</v>
      </c>
      <c r="N34" s="282">
        <v>28.2</v>
      </c>
      <c r="O34" s="282">
        <v>29.3</v>
      </c>
      <c r="P34" s="285">
        <v>30</v>
      </c>
      <c r="Q34" s="285">
        <v>29.5</v>
      </c>
      <c r="R34" s="283" t="s">
        <v>251</v>
      </c>
    </row>
    <row r="35" spans="1:18" ht="24" customHeight="1">
      <c r="A35" s="262"/>
      <c r="B35" s="286" t="s">
        <v>252</v>
      </c>
      <c r="C35" s="280">
        <v>23.9</v>
      </c>
      <c r="D35" s="280">
        <v>24.5</v>
      </c>
      <c r="E35" s="280">
        <v>23.6</v>
      </c>
      <c r="F35" s="280">
        <v>24.3</v>
      </c>
      <c r="G35" s="280">
        <v>24.6</v>
      </c>
      <c r="H35" s="280">
        <v>25.3</v>
      </c>
      <c r="I35" s="285">
        <v>25.3</v>
      </c>
      <c r="J35" s="285">
        <v>24.8</v>
      </c>
      <c r="K35" s="285">
        <v>26</v>
      </c>
      <c r="L35" s="285">
        <v>28.8</v>
      </c>
      <c r="M35" s="285">
        <v>29.1</v>
      </c>
      <c r="N35" s="282">
        <v>29.1</v>
      </c>
      <c r="O35" s="282">
        <v>29.3</v>
      </c>
      <c r="P35" s="285">
        <v>28.4</v>
      </c>
      <c r="Q35" s="285">
        <v>27.5</v>
      </c>
      <c r="R35" s="283" t="s">
        <v>253</v>
      </c>
    </row>
    <row r="36" spans="1:18" ht="7.5" customHeight="1">
      <c r="A36" s="262"/>
      <c r="B36" s="292"/>
      <c r="C36" s="293"/>
      <c r="D36" s="293"/>
      <c r="E36" s="293"/>
      <c r="F36" s="293"/>
      <c r="G36" s="293"/>
      <c r="H36" s="293"/>
      <c r="I36" s="293"/>
      <c r="J36" s="294"/>
      <c r="K36" s="294"/>
      <c r="L36" s="294"/>
      <c r="M36" s="294"/>
      <c r="N36" s="295"/>
      <c r="O36" s="295"/>
      <c r="P36" s="294"/>
      <c r="Q36" s="294"/>
      <c r="R36" s="296"/>
    </row>
    <row r="37" spans="1:18" ht="18.75" customHeight="1">
      <c r="A37" s="262"/>
      <c r="B37" s="297" t="s">
        <v>254</v>
      </c>
      <c r="C37" s="298"/>
      <c r="D37" s="298"/>
      <c r="E37" s="298"/>
      <c r="F37" s="298"/>
      <c r="G37" s="298"/>
      <c r="H37" s="298"/>
      <c r="I37" s="298"/>
      <c r="J37" s="298"/>
      <c r="K37" s="298"/>
      <c r="L37" s="298"/>
      <c r="M37" s="298"/>
      <c r="N37" s="299"/>
      <c r="O37" s="299"/>
      <c r="P37" s="299"/>
      <c r="Q37" s="299"/>
      <c r="R37" s="269"/>
    </row>
    <row r="38" spans="1:18" ht="5.25" customHeight="1">
      <c r="A38" s="300"/>
      <c r="B38" s="297"/>
      <c r="C38" s="298"/>
      <c r="D38" s="298"/>
      <c r="E38" s="298"/>
      <c r="F38" s="298"/>
      <c r="G38" s="298"/>
      <c r="H38" s="298"/>
      <c r="I38" s="298"/>
      <c r="J38" s="298"/>
      <c r="K38" s="298"/>
      <c r="L38" s="298"/>
      <c r="M38" s="298"/>
      <c r="N38" s="299"/>
      <c r="O38" s="299"/>
      <c r="P38" s="299"/>
      <c r="Q38" s="299"/>
      <c r="R38" s="299"/>
    </row>
    <row r="39" spans="1:18" ht="18" customHeight="1">
      <c r="A39" s="300"/>
      <c r="B39" s="301" t="s">
        <v>255</v>
      </c>
      <c r="C39" s="302"/>
      <c r="D39" s="298"/>
      <c r="E39" s="298"/>
      <c r="F39" s="298"/>
      <c r="G39" s="298"/>
      <c r="H39" s="298"/>
      <c r="I39" s="298"/>
      <c r="J39" s="298"/>
      <c r="K39" s="298"/>
      <c r="L39" s="298"/>
      <c r="M39" s="298"/>
      <c r="N39" s="299"/>
      <c r="O39" s="299"/>
      <c r="P39" s="299"/>
      <c r="Q39" s="299"/>
      <c r="R39" s="299"/>
    </row>
    <row r="40" spans="1:18" ht="18" customHeight="1">
      <c r="A40" s="300"/>
      <c r="B40" s="303" t="s">
        <v>256</v>
      </c>
      <c r="C40" s="304"/>
      <c r="D40" s="305"/>
      <c r="E40" s="305"/>
      <c r="F40" s="305"/>
      <c r="G40" s="305"/>
      <c r="H40" s="305"/>
      <c r="I40" s="305"/>
      <c r="J40" s="305"/>
      <c r="K40" s="305"/>
      <c r="L40" s="305"/>
      <c r="M40" s="305"/>
      <c r="N40" s="306"/>
      <c r="O40" s="306"/>
      <c r="P40" s="306"/>
      <c r="Q40" s="306"/>
      <c r="R40" s="299"/>
    </row>
    <row r="41" spans="1:18" ht="18" customHeight="1">
      <c r="A41" s="300"/>
      <c r="B41" s="303" t="s">
        <v>257</v>
      </c>
      <c r="C41" s="304"/>
      <c r="D41" s="305"/>
      <c r="E41" s="305"/>
      <c r="F41" s="305"/>
      <c r="G41" s="305"/>
      <c r="H41" s="305"/>
      <c r="I41" s="305"/>
      <c r="J41" s="305"/>
      <c r="K41" s="305"/>
      <c r="L41" s="305"/>
      <c r="M41" s="305"/>
      <c r="N41" s="306"/>
      <c r="O41" s="306"/>
      <c r="P41" s="306"/>
      <c r="Q41" s="306"/>
      <c r="R41" s="299"/>
    </row>
    <row r="42" spans="1:18" ht="18" customHeight="1">
      <c r="A42" s="300"/>
      <c r="B42" s="303" t="s">
        <v>258</v>
      </c>
      <c r="C42" s="304"/>
      <c r="D42" s="305"/>
      <c r="E42" s="305"/>
      <c r="F42" s="305"/>
      <c r="G42" s="305"/>
      <c r="H42" s="305"/>
      <c r="I42" s="305"/>
      <c r="J42" s="305"/>
      <c r="K42" s="305"/>
      <c r="L42" s="305"/>
      <c r="M42" s="305"/>
      <c r="N42" s="306"/>
      <c r="O42" s="306"/>
      <c r="P42" s="306"/>
      <c r="Q42" s="306"/>
      <c r="R42" s="299"/>
    </row>
    <row r="43" spans="1:18" ht="18" customHeight="1">
      <c r="A43" s="300"/>
      <c r="B43" s="303" t="s">
        <v>259</v>
      </c>
      <c r="C43" s="304"/>
      <c r="D43" s="305"/>
      <c r="E43" s="305"/>
      <c r="F43" s="305"/>
      <c r="G43" s="305"/>
      <c r="H43" s="305"/>
      <c r="I43" s="305"/>
      <c r="J43" s="305"/>
      <c r="K43" s="305"/>
      <c r="L43" s="305"/>
      <c r="M43" s="305"/>
      <c r="N43" s="306"/>
      <c r="O43" s="306"/>
      <c r="P43" s="306"/>
      <c r="Q43" s="306"/>
      <c r="R43" s="299"/>
    </row>
    <row r="44" spans="1:18" ht="27" customHeight="1">
      <c r="A44" s="300"/>
      <c r="B44" s="353" t="s">
        <v>260</v>
      </c>
      <c r="C44" s="353"/>
      <c r="D44" s="353"/>
      <c r="E44" s="353"/>
      <c r="F44" s="353"/>
      <c r="G44" s="353"/>
      <c r="H44" s="353"/>
      <c r="I44" s="353"/>
      <c r="J44" s="353"/>
      <c r="K44" s="353"/>
      <c r="L44" s="353"/>
      <c r="M44" s="353"/>
      <c r="N44" s="353"/>
      <c r="O44" s="353"/>
      <c r="P44" s="353"/>
      <c r="Q44" s="353"/>
      <c r="R44" s="299"/>
    </row>
    <row r="45" spans="1:18" ht="12.75" customHeight="1" thickBot="1">
      <c r="A45" s="300"/>
      <c r="B45" s="307"/>
      <c r="C45" s="302"/>
      <c r="D45" s="308"/>
      <c r="E45" s="308"/>
      <c r="F45" s="308"/>
      <c r="G45" s="308"/>
      <c r="H45" s="308"/>
      <c r="I45" s="309"/>
      <c r="J45" s="309"/>
      <c r="K45" s="309"/>
      <c r="L45" s="309"/>
      <c r="M45" s="309"/>
      <c r="N45" s="309"/>
      <c r="O45" s="309"/>
      <c r="P45" s="309"/>
      <c r="Q45" s="309"/>
      <c r="R45" s="299"/>
    </row>
    <row r="46" spans="1:18" ht="18" customHeight="1" thickTop="1">
      <c r="A46" s="300"/>
      <c r="B46" s="310" t="str">
        <f>'Α1'!B22</f>
        <v>(Τελευταία Ενημέρωση 19/12/2017)</v>
      </c>
      <c r="C46" s="311"/>
      <c r="D46" s="311"/>
      <c r="E46" s="311"/>
      <c r="F46" s="311"/>
      <c r="G46" s="311"/>
      <c r="H46" s="311"/>
      <c r="I46" s="312"/>
      <c r="J46" s="312"/>
      <c r="K46" s="312"/>
      <c r="L46" s="312"/>
      <c r="M46" s="312"/>
      <c r="N46" s="312"/>
      <c r="O46" s="313"/>
      <c r="P46" s="313"/>
      <c r="Q46" s="313"/>
      <c r="R46" s="299"/>
    </row>
    <row r="47" spans="1:18" ht="5.25" customHeight="1">
      <c r="A47" s="314"/>
      <c r="B47" s="315"/>
      <c r="C47" s="315"/>
      <c r="D47" s="315"/>
      <c r="E47" s="315"/>
      <c r="F47" s="315"/>
      <c r="G47" s="315"/>
      <c r="H47" s="315"/>
      <c r="I47" s="316"/>
      <c r="J47" s="316"/>
      <c r="K47" s="316"/>
      <c r="L47" s="316"/>
      <c r="M47" s="316"/>
      <c r="N47" s="316"/>
      <c r="O47" s="316"/>
      <c r="P47" s="316"/>
      <c r="Q47" s="316"/>
      <c r="R47" s="309"/>
    </row>
    <row r="48" spans="1:18" ht="18" customHeight="1">
      <c r="A48" s="317"/>
      <c r="B48" s="318" t="str">
        <f>'Α1'!B24</f>
        <v>COPYRIGHT © :2017, ΚΥΠΡΙΑΚΗ ΔΗΜΟΚΡΑΤΙΑ, ΣΤΑΤΙΣΤΙΚΗ ΥΠΗΡΕΣΙΑ</v>
      </c>
      <c r="C48" s="317"/>
      <c r="D48" s="317"/>
      <c r="E48" s="317"/>
      <c r="F48" s="317"/>
      <c r="G48" s="317"/>
      <c r="H48" s="317"/>
      <c r="I48" s="316"/>
      <c r="J48" s="316"/>
      <c r="K48" s="316"/>
      <c r="L48" s="316"/>
      <c r="M48" s="316"/>
      <c r="N48" s="316"/>
      <c r="O48" s="316"/>
      <c r="P48" s="316"/>
      <c r="Q48" s="316"/>
      <c r="R48" s="319"/>
    </row>
  </sheetData>
  <sheetProtection/>
  <mergeCells count="3">
    <mergeCell ref="B4:B6"/>
    <mergeCell ref="C4:R4"/>
    <mergeCell ref="B44:Q44"/>
  </mergeCells>
  <printOptions horizontalCentered="1"/>
  <pageMargins left="0.15748031496062992" right="0.15748031496062992" top="0.1968503937007874" bottom="0.1968503937007874" header="0.15748031496062992" footer="0.15748031496062992"/>
  <pageSetup horizontalDpi="300" verticalDpi="300" orientation="landscape" paperSize="9" scale="80" r:id="rId2"/>
  <ignoredErrors>
    <ignoredError sqref="B46" unlockedFormula="1"/>
  </ignoredErrors>
  <drawing r:id="rId1"/>
</worksheet>
</file>

<file path=xl/worksheets/sheet3.xml><?xml version="1.0" encoding="utf-8"?>
<worksheet xmlns="http://schemas.openxmlformats.org/spreadsheetml/2006/main" xmlns:r="http://schemas.openxmlformats.org/officeDocument/2006/relationships">
  <sheetPr>
    <pageSetUpPr fitToPage="1"/>
  </sheetPr>
  <dimension ref="B1:F20"/>
  <sheetViews>
    <sheetView zoomScalePageLayoutView="0" workbookViewId="0" topLeftCell="A1">
      <selection activeCell="A1" sqref="A1"/>
    </sheetView>
  </sheetViews>
  <sheetFormatPr defaultColWidth="9.140625" defaultRowHeight="12.75"/>
  <cols>
    <col min="1" max="1" width="2.140625" style="34" customWidth="1"/>
    <col min="2" max="2" width="36.28125" style="34" customWidth="1"/>
    <col min="3" max="3" width="13.57421875" style="49" customWidth="1"/>
    <col min="4" max="5" width="13.28125" style="49" customWidth="1"/>
    <col min="6" max="6" width="13.140625" style="49" customWidth="1"/>
    <col min="7" max="7" width="2.140625" style="34" customWidth="1"/>
    <col min="8" max="16384" width="9.140625" style="34" customWidth="1"/>
  </cols>
  <sheetData>
    <row r="1" spans="2:6" ht="30" customHeight="1">
      <c r="B1" s="32" t="s">
        <v>99</v>
      </c>
      <c r="C1" s="33"/>
      <c r="D1" s="33"/>
      <c r="E1" s="33"/>
      <c r="F1" s="33"/>
    </row>
    <row r="2" spans="2:6" ht="22.5" customHeight="1" thickBot="1">
      <c r="B2" s="4" t="s">
        <v>147</v>
      </c>
      <c r="C2" s="35"/>
      <c r="D2" s="35"/>
      <c r="E2" s="35"/>
      <c r="F2" s="35"/>
    </row>
    <row r="3" spans="2:6" ht="19.5" customHeight="1" thickBot="1" thickTop="1">
      <c r="B3" s="36"/>
      <c r="C3" s="37"/>
      <c r="D3" s="37"/>
      <c r="E3" s="37"/>
      <c r="F3" s="37"/>
    </row>
    <row r="4" spans="2:6" ht="16.5" customHeight="1">
      <c r="B4" s="323" t="s">
        <v>157</v>
      </c>
      <c r="C4" s="325">
        <v>2012</v>
      </c>
      <c r="D4" s="325">
        <v>2013</v>
      </c>
      <c r="E4" s="325">
        <v>2014</v>
      </c>
      <c r="F4" s="327">
        <v>2015</v>
      </c>
    </row>
    <row r="5" spans="2:6" ht="13.5" customHeight="1">
      <c r="B5" s="324"/>
      <c r="C5" s="326"/>
      <c r="D5" s="326"/>
      <c r="E5" s="326"/>
      <c r="F5" s="328"/>
    </row>
    <row r="6" spans="2:6" ht="22.5" customHeight="1">
      <c r="B6" s="38" t="s">
        <v>33</v>
      </c>
      <c r="C6" s="39">
        <f>SUM(C7:C14)</f>
        <v>1</v>
      </c>
      <c r="D6" s="39">
        <f>SUM(D7:D14)</f>
        <v>0.999</v>
      </c>
      <c r="E6" s="39">
        <f>SUM(E7:E14)</f>
        <v>1.001</v>
      </c>
      <c r="F6" s="40">
        <f>SUM(F7:F14)</f>
        <v>1.0000000000000002</v>
      </c>
    </row>
    <row r="7" spans="2:6" ht="18" customHeight="1">
      <c r="B7" s="41" t="s">
        <v>71</v>
      </c>
      <c r="C7" s="42">
        <v>0.212</v>
      </c>
      <c r="D7" s="42">
        <v>0.205</v>
      </c>
      <c r="E7" s="43">
        <v>0.209</v>
      </c>
      <c r="F7" s="44">
        <v>0.222</v>
      </c>
    </row>
    <row r="8" spans="2:6" ht="18" customHeight="1">
      <c r="B8" s="41" t="s">
        <v>0</v>
      </c>
      <c r="C8" s="42">
        <v>0.033</v>
      </c>
      <c r="D8" s="42">
        <v>0.032</v>
      </c>
      <c r="E8" s="43">
        <v>0.033</v>
      </c>
      <c r="F8" s="44">
        <v>0.033</v>
      </c>
    </row>
    <row r="9" spans="2:6" ht="18" customHeight="1">
      <c r="B9" s="41" t="s">
        <v>1</v>
      </c>
      <c r="C9" s="42">
        <v>0.466</v>
      </c>
      <c r="D9" s="42">
        <v>0.483</v>
      </c>
      <c r="E9" s="43">
        <v>0.486</v>
      </c>
      <c r="F9" s="44">
        <v>0.48</v>
      </c>
    </row>
    <row r="10" spans="2:6" ht="18" customHeight="1">
      <c r="B10" s="41" t="s">
        <v>2</v>
      </c>
      <c r="C10" s="42">
        <v>0.059</v>
      </c>
      <c r="D10" s="42">
        <v>0.061</v>
      </c>
      <c r="E10" s="43">
        <v>0.068</v>
      </c>
      <c r="F10" s="44">
        <v>0.069</v>
      </c>
    </row>
    <row r="11" spans="2:6" ht="18" customHeight="1">
      <c r="B11" s="41" t="s">
        <v>75</v>
      </c>
      <c r="C11" s="42">
        <v>0.069</v>
      </c>
      <c r="D11" s="42">
        <v>0.064</v>
      </c>
      <c r="E11" s="43">
        <v>0.065</v>
      </c>
      <c r="F11" s="44">
        <v>0.062</v>
      </c>
    </row>
    <row r="12" spans="2:6" ht="18" customHeight="1">
      <c r="B12" s="45" t="s">
        <v>3</v>
      </c>
      <c r="C12" s="42">
        <v>0.078</v>
      </c>
      <c r="D12" s="42">
        <v>0.089</v>
      </c>
      <c r="E12" s="43">
        <v>0.073</v>
      </c>
      <c r="F12" s="44">
        <v>0.057</v>
      </c>
    </row>
    <row r="13" spans="2:6" ht="18" customHeight="1">
      <c r="B13" s="45" t="s">
        <v>4</v>
      </c>
      <c r="C13" s="42">
        <v>0.027</v>
      </c>
      <c r="D13" s="42">
        <v>0.016</v>
      </c>
      <c r="E13" s="43">
        <v>0.013</v>
      </c>
      <c r="F13" s="44">
        <v>0.017</v>
      </c>
    </row>
    <row r="14" spans="2:6" ht="18" customHeight="1">
      <c r="B14" s="45" t="s">
        <v>5</v>
      </c>
      <c r="C14" s="42">
        <v>0.056</v>
      </c>
      <c r="D14" s="42">
        <v>0.049</v>
      </c>
      <c r="E14" s="43">
        <v>0.054</v>
      </c>
      <c r="F14" s="44">
        <v>0.06</v>
      </c>
    </row>
    <row r="15" spans="2:6" ht="13.5" thickBot="1">
      <c r="B15" s="46"/>
      <c r="C15" s="47"/>
      <c r="D15" s="47"/>
      <c r="E15" s="47"/>
      <c r="F15" s="48"/>
    </row>
    <row r="17" ht="13.5" thickBot="1"/>
    <row r="18" spans="2:6" s="3" customFormat="1" ht="18" customHeight="1" thickTop="1">
      <c r="B18" s="27" t="str">
        <f>'Α1'!B22</f>
        <v>(Τελευταία Ενημέρωση 19/12/2017)</v>
      </c>
      <c r="C18" s="28"/>
      <c r="D18" s="28"/>
      <c r="E18" s="28"/>
      <c r="F18" s="28"/>
    </row>
    <row r="19" spans="2:6" s="3" customFormat="1" ht="5.25" customHeight="1">
      <c r="B19" s="29"/>
      <c r="C19" s="26"/>
      <c r="D19" s="26"/>
      <c r="E19" s="26"/>
      <c r="F19" s="26"/>
    </row>
    <row r="20" spans="2:6" s="3" customFormat="1" ht="18" customHeight="1">
      <c r="B20" s="30" t="str">
        <f>'Α1'!B24</f>
        <v>COPYRIGHT © :2017, ΚΥΠΡΙΑΚΗ ΔΗΜΟΚΡΑΤΙΑ, ΣΤΑΤΙΣΤΙΚΗ ΥΠΗΡΕΣΙΑ</v>
      </c>
      <c r="C20" s="26"/>
      <c r="D20" s="26"/>
      <c r="E20" s="26"/>
      <c r="F20" s="26"/>
    </row>
  </sheetData>
  <sheetProtection/>
  <mergeCells count="5">
    <mergeCell ref="B4:B5"/>
    <mergeCell ref="C4:C5"/>
    <mergeCell ref="D4:D5"/>
    <mergeCell ref="E4:E5"/>
    <mergeCell ref="F4:F5"/>
  </mergeCells>
  <printOptions horizontalCentered="1"/>
  <pageMargins left="0.1968503937007874" right="0.1968503937007874" top="0.2755905511811024" bottom="0.1968503937007874" header="0.15748031496062992" footer="0.15748031496062992"/>
  <pageSetup firstPageNumber="11" useFirstPageNumber="1" fitToHeight="1" fitToWidth="1" horizontalDpi="600" verticalDpi="600" orientation="landscape" paperSize="9" r:id="rId2"/>
  <ignoredErrors>
    <ignoredError sqref="B18" unlockedFormula="1"/>
  </ignoredErrors>
  <drawing r:id="rId1"/>
</worksheet>
</file>

<file path=xl/worksheets/sheet4.xml><?xml version="1.0" encoding="utf-8"?>
<worksheet xmlns="http://schemas.openxmlformats.org/spreadsheetml/2006/main" xmlns:r="http://schemas.openxmlformats.org/officeDocument/2006/relationships">
  <dimension ref="B1:I24"/>
  <sheetViews>
    <sheetView zoomScalePageLayoutView="0" workbookViewId="0" topLeftCell="A1">
      <selection activeCell="A1" sqref="A1"/>
    </sheetView>
  </sheetViews>
  <sheetFormatPr defaultColWidth="9.140625" defaultRowHeight="12.75"/>
  <cols>
    <col min="1" max="1" width="2.140625" style="50" customWidth="1"/>
    <col min="2" max="2" width="15.140625" style="50" customWidth="1"/>
    <col min="3" max="3" width="11.57421875" style="50" customWidth="1"/>
    <col min="4" max="4" width="11.140625" style="50" bestFit="1" customWidth="1"/>
    <col min="5" max="5" width="5.140625" style="50" customWidth="1"/>
    <col min="6" max="9" width="15.421875" style="71" customWidth="1"/>
    <col min="10" max="10" width="2.140625" style="50" customWidth="1"/>
    <col min="11" max="16384" width="9.140625" style="50" customWidth="1"/>
  </cols>
  <sheetData>
    <row r="1" spans="2:9" ht="30" customHeight="1">
      <c r="B1" s="32" t="s">
        <v>149</v>
      </c>
      <c r="C1" s="51"/>
      <c r="D1" s="51"/>
      <c r="E1" s="51"/>
      <c r="F1" s="51"/>
      <c r="G1" s="51"/>
      <c r="H1" s="51"/>
      <c r="I1" s="51"/>
    </row>
    <row r="2" spans="2:9" ht="22.5" customHeight="1" thickBot="1">
      <c r="B2" s="4" t="s">
        <v>100</v>
      </c>
      <c r="C2" s="52"/>
      <c r="D2" s="52"/>
      <c r="E2" s="52"/>
      <c r="F2" s="52"/>
      <c r="G2" s="52"/>
      <c r="H2" s="52"/>
      <c r="I2" s="52"/>
    </row>
    <row r="3" spans="2:9" ht="19.5" customHeight="1" thickBot="1" thickTop="1">
      <c r="B3" s="53"/>
      <c r="C3" s="53"/>
      <c r="D3" s="53"/>
      <c r="E3" s="53"/>
      <c r="F3" s="54"/>
      <c r="G3" s="54"/>
      <c r="H3" s="54"/>
      <c r="I3" s="54"/>
    </row>
    <row r="4" spans="2:9" ht="16.5" customHeight="1">
      <c r="B4" s="329" t="s">
        <v>56</v>
      </c>
      <c r="C4" s="330"/>
      <c r="D4" s="330"/>
      <c r="E4" s="330"/>
      <c r="F4" s="7">
        <v>2012</v>
      </c>
      <c r="G4" s="55">
        <v>2013</v>
      </c>
      <c r="H4" s="7">
        <v>2014</v>
      </c>
      <c r="I4" s="56">
        <v>2015</v>
      </c>
    </row>
    <row r="5" spans="2:9" ht="15" customHeight="1">
      <c r="B5" s="331"/>
      <c r="C5" s="332"/>
      <c r="D5" s="332"/>
      <c r="E5" s="332"/>
      <c r="F5" s="237" t="s">
        <v>70</v>
      </c>
      <c r="G5" s="241" t="s">
        <v>70</v>
      </c>
      <c r="H5" s="242" t="s">
        <v>70</v>
      </c>
      <c r="I5" s="243" t="s">
        <v>70</v>
      </c>
    </row>
    <row r="6" spans="2:9" ht="22.5" customHeight="1">
      <c r="B6" s="57" t="s">
        <v>7</v>
      </c>
      <c r="C6" s="58"/>
      <c r="D6" s="58"/>
      <c r="E6" s="59"/>
      <c r="F6" s="74">
        <v>4343.22</v>
      </c>
      <c r="G6" s="74">
        <v>4381.6</v>
      </c>
      <c r="H6" s="75">
        <v>3818.7</v>
      </c>
      <c r="I6" s="76">
        <v>3873.7</v>
      </c>
    </row>
    <row r="7" spans="2:9" ht="18" customHeight="1">
      <c r="B7" s="20" t="s">
        <v>48</v>
      </c>
      <c r="C7" s="60"/>
      <c r="D7" s="60"/>
      <c r="E7" s="61"/>
      <c r="F7" s="62">
        <v>1286.7</v>
      </c>
      <c r="G7" s="63">
        <v>1337.3</v>
      </c>
      <c r="H7" s="17">
        <v>1346.5</v>
      </c>
      <c r="I7" s="64">
        <v>1364.1</v>
      </c>
    </row>
    <row r="8" spans="2:9" ht="18" customHeight="1">
      <c r="B8" s="20" t="s">
        <v>49</v>
      </c>
      <c r="C8" s="60"/>
      <c r="D8" s="60"/>
      <c r="E8" s="61"/>
      <c r="F8" s="62">
        <v>635.3</v>
      </c>
      <c r="G8" s="63">
        <v>685.5</v>
      </c>
      <c r="H8" s="17">
        <v>587.2</v>
      </c>
      <c r="I8" s="64">
        <v>593</v>
      </c>
    </row>
    <row r="9" spans="2:9" ht="18" customHeight="1">
      <c r="B9" s="20" t="s">
        <v>50</v>
      </c>
      <c r="C9" s="60"/>
      <c r="D9" s="60"/>
      <c r="E9" s="61"/>
      <c r="F9" s="62">
        <v>549.1</v>
      </c>
      <c r="G9" s="63">
        <v>526.6</v>
      </c>
      <c r="H9" s="17">
        <v>446.5</v>
      </c>
      <c r="I9" s="64">
        <v>459.3</v>
      </c>
    </row>
    <row r="10" spans="2:9" ht="18" customHeight="1">
      <c r="B10" s="20" t="s">
        <v>51</v>
      </c>
      <c r="C10" s="60"/>
      <c r="D10" s="60"/>
      <c r="E10" s="61"/>
      <c r="F10" s="62">
        <v>772.9</v>
      </c>
      <c r="G10" s="63">
        <v>629.9</v>
      </c>
      <c r="H10" s="17">
        <v>624.4</v>
      </c>
      <c r="I10" s="64">
        <v>633.1</v>
      </c>
    </row>
    <row r="11" spans="2:9" ht="18" customHeight="1">
      <c r="B11" s="20" t="s">
        <v>52</v>
      </c>
      <c r="C11" s="60"/>
      <c r="D11" s="60"/>
      <c r="E11" s="61"/>
      <c r="F11" s="62">
        <v>13</v>
      </c>
      <c r="G11" s="63">
        <v>15.7</v>
      </c>
      <c r="H11" s="17">
        <v>13.5</v>
      </c>
      <c r="I11" s="64">
        <v>12.9</v>
      </c>
    </row>
    <row r="12" spans="2:9" ht="18" customHeight="1">
      <c r="B12" s="20" t="s">
        <v>94</v>
      </c>
      <c r="C12" s="60"/>
      <c r="D12" s="60"/>
      <c r="E12" s="61"/>
      <c r="F12" s="62">
        <v>584.4</v>
      </c>
      <c r="G12" s="63">
        <v>718.4</v>
      </c>
      <c r="H12" s="17">
        <v>301.9</v>
      </c>
      <c r="I12" s="64">
        <v>286.1</v>
      </c>
    </row>
    <row r="13" spans="2:9" ht="18" customHeight="1">
      <c r="B13" s="20" t="s">
        <v>53</v>
      </c>
      <c r="C13" s="60"/>
      <c r="D13" s="60"/>
      <c r="E13" s="61"/>
      <c r="F13" s="62">
        <v>63.5</v>
      </c>
      <c r="G13" s="63">
        <v>68.2</v>
      </c>
      <c r="H13" s="17">
        <v>64.8</v>
      </c>
      <c r="I13" s="64">
        <v>67.8</v>
      </c>
    </row>
    <row r="14" spans="2:9" ht="18" customHeight="1">
      <c r="B14" s="20" t="s">
        <v>54</v>
      </c>
      <c r="C14" s="60"/>
      <c r="D14" s="60"/>
      <c r="E14" s="61"/>
      <c r="F14" s="62">
        <v>70.9</v>
      </c>
      <c r="G14" s="63">
        <v>103.6</v>
      </c>
      <c r="H14" s="17">
        <v>113.9</v>
      </c>
      <c r="I14" s="64">
        <v>64.4</v>
      </c>
    </row>
    <row r="15" spans="2:9" ht="18" customHeight="1">
      <c r="B15" s="20" t="s">
        <v>64</v>
      </c>
      <c r="C15" s="60"/>
      <c r="D15" s="60"/>
      <c r="E15" s="61"/>
      <c r="F15" s="62">
        <v>256.9</v>
      </c>
      <c r="G15" s="63">
        <v>230.9</v>
      </c>
      <c r="H15" s="17">
        <v>272.7</v>
      </c>
      <c r="I15" s="64">
        <v>328.9</v>
      </c>
    </row>
    <row r="16" spans="2:9" ht="18" customHeight="1">
      <c r="B16" s="20" t="s">
        <v>55</v>
      </c>
      <c r="C16" s="60"/>
      <c r="D16" s="60"/>
      <c r="E16" s="61"/>
      <c r="F16" s="62">
        <v>110.6</v>
      </c>
      <c r="G16" s="63">
        <v>65.5</v>
      </c>
      <c r="H16" s="17">
        <v>47.2</v>
      </c>
      <c r="I16" s="64">
        <v>64.2</v>
      </c>
    </row>
    <row r="17" spans="2:9" ht="12.75" thickBot="1">
      <c r="B17" s="23"/>
      <c r="C17" s="65"/>
      <c r="D17" s="65"/>
      <c r="E17" s="66"/>
      <c r="F17" s="67"/>
      <c r="G17" s="68"/>
      <c r="H17" s="69"/>
      <c r="I17" s="70"/>
    </row>
    <row r="18" ht="11.25" customHeight="1"/>
    <row r="19" ht="12" thickBot="1"/>
    <row r="20" spans="2:9" s="3" customFormat="1" ht="18" customHeight="1" thickTop="1">
      <c r="B20" s="27" t="str">
        <f>'Α1'!B22</f>
        <v>(Τελευταία Ενημέρωση 19/12/2017)</v>
      </c>
      <c r="C20" s="28"/>
      <c r="D20" s="28"/>
      <c r="E20" s="28"/>
      <c r="F20" s="28"/>
      <c r="G20" s="72"/>
      <c r="H20" s="72"/>
      <c r="I20" s="72"/>
    </row>
    <row r="21" spans="2:9" s="3" customFormat="1" ht="5.25" customHeight="1">
      <c r="B21" s="29"/>
      <c r="C21" s="213"/>
      <c r="D21" s="213"/>
      <c r="E21" s="213"/>
      <c r="F21" s="213"/>
      <c r="G21" s="73"/>
      <c r="H21" s="73"/>
      <c r="I21" s="73"/>
    </row>
    <row r="22" spans="2:6" s="3" customFormat="1" ht="18" customHeight="1">
      <c r="B22" s="30" t="str">
        <f>'Α1'!B24</f>
        <v>COPYRIGHT © :2017, ΚΥΠΡΙΑΚΗ ΔΗΜΟΚΡΑΤΙΑ, ΣΤΑΤΙΣΤΙΚΗ ΥΠΗΡΕΣΙΑ</v>
      </c>
      <c r="C22" s="213"/>
      <c r="D22" s="213"/>
      <c r="E22" s="213"/>
      <c r="F22" s="213"/>
    </row>
    <row r="24" ht="11.25">
      <c r="G24" s="234"/>
    </row>
  </sheetData>
  <sheetProtection/>
  <mergeCells count="1">
    <mergeCell ref="B4:E5"/>
  </mergeCells>
  <printOptions horizontalCentered="1"/>
  <pageMargins left="0.2" right="0.19" top="0.25" bottom="0.25" header="0.19" footer="0.16"/>
  <pageSetup horizontalDpi="600" verticalDpi="600" orientation="landscape" paperSize="9" r:id="rId2"/>
  <ignoredErrors>
    <ignoredError sqref="B20" unlockedFormula="1"/>
  </ignoredErrors>
  <drawing r:id="rId1"/>
</worksheet>
</file>

<file path=xl/worksheets/sheet5.xml><?xml version="1.0" encoding="utf-8"?>
<worksheet xmlns="http://schemas.openxmlformats.org/spreadsheetml/2006/main" xmlns:r="http://schemas.openxmlformats.org/officeDocument/2006/relationships">
  <sheetPr>
    <pageSetUpPr fitToPage="1"/>
  </sheetPr>
  <dimension ref="B1:I24"/>
  <sheetViews>
    <sheetView zoomScalePageLayoutView="0" workbookViewId="0" topLeftCell="A1">
      <selection activeCell="A1" sqref="A1"/>
    </sheetView>
  </sheetViews>
  <sheetFormatPr defaultColWidth="9.140625" defaultRowHeight="12.75"/>
  <cols>
    <col min="1" max="1" width="2.140625" style="50" customWidth="1"/>
    <col min="2" max="2" width="15.140625" style="50" customWidth="1"/>
    <col min="3" max="3" width="11.57421875" style="50" customWidth="1"/>
    <col min="4" max="4" width="11.140625" style="50" bestFit="1" customWidth="1"/>
    <col min="5" max="5" width="5.140625" style="50" customWidth="1"/>
    <col min="6" max="6" width="13.00390625" style="71" customWidth="1"/>
    <col min="7" max="7" width="12.8515625" style="71" customWidth="1"/>
    <col min="8" max="8" width="13.00390625" style="71" customWidth="1"/>
    <col min="9" max="9" width="12.7109375" style="71" customWidth="1"/>
    <col min="10" max="10" width="2.140625" style="50" customWidth="1"/>
    <col min="11" max="16384" width="9.140625" style="50" customWidth="1"/>
  </cols>
  <sheetData>
    <row r="1" spans="2:9" ht="30" customHeight="1">
      <c r="B1" s="32" t="s">
        <v>151</v>
      </c>
      <c r="C1" s="77"/>
      <c r="D1" s="77"/>
      <c r="E1" s="77"/>
      <c r="F1" s="77"/>
      <c r="G1" s="77"/>
      <c r="H1" s="77"/>
      <c r="I1" s="77"/>
    </row>
    <row r="2" spans="2:9" ht="22.5" customHeight="1" thickBot="1">
      <c r="B2" s="4" t="s">
        <v>101</v>
      </c>
      <c r="C2" s="78"/>
      <c r="D2" s="78"/>
      <c r="E2" s="78"/>
      <c r="F2" s="78"/>
      <c r="G2" s="78"/>
      <c r="H2" s="78"/>
      <c r="I2" s="78"/>
    </row>
    <row r="3" spans="2:9" ht="19.5" customHeight="1" thickBot="1" thickTop="1">
      <c r="B3" s="54"/>
      <c r="C3" s="54"/>
      <c r="D3" s="54"/>
      <c r="E3" s="54"/>
      <c r="F3" s="54"/>
      <c r="G3" s="54"/>
      <c r="H3" s="54"/>
      <c r="I3" s="54"/>
    </row>
    <row r="4" spans="2:9" ht="15.75" customHeight="1">
      <c r="B4" s="329" t="s">
        <v>56</v>
      </c>
      <c r="C4" s="330"/>
      <c r="D4" s="330"/>
      <c r="E4" s="333"/>
      <c r="F4" s="325">
        <v>2012</v>
      </c>
      <c r="G4" s="325">
        <v>2013</v>
      </c>
      <c r="H4" s="325">
        <v>2014</v>
      </c>
      <c r="I4" s="327">
        <v>2015</v>
      </c>
    </row>
    <row r="5" spans="2:9" ht="11.25">
      <c r="B5" s="334"/>
      <c r="C5" s="335"/>
      <c r="D5" s="335"/>
      <c r="E5" s="336"/>
      <c r="F5" s="326"/>
      <c r="G5" s="326"/>
      <c r="H5" s="326"/>
      <c r="I5" s="328"/>
    </row>
    <row r="6" spans="2:9" ht="22.5" customHeight="1">
      <c r="B6" s="11" t="s">
        <v>33</v>
      </c>
      <c r="C6" s="60"/>
      <c r="D6" s="60"/>
      <c r="E6" s="61"/>
      <c r="F6" s="79">
        <f>SUM(F7:F16)</f>
        <v>0.999</v>
      </c>
      <c r="G6" s="39">
        <f>SUM(G7:G16)</f>
        <v>1.0010000000000001</v>
      </c>
      <c r="H6" s="39">
        <f>SUM(H7:H16)</f>
        <v>1.001</v>
      </c>
      <c r="I6" s="80">
        <f>SUM(I7:I16)</f>
        <v>1.001</v>
      </c>
    </row>
    <row r="7" spans="2:9" ht="18" customHeight="1">
      <c r="B7" s="20" t="s">
        <v>48</v>
      </c>
      <c r="C7" s="60"/>
      <c r="D7" s="60"/>
      <c r="E7" s="61"/>
      <c r="F7" s="81">
        <v>0.296</v>
      </c>
      <c r="G7" s="42">
        <v>0.305</v>
      </c>
      <c r="H7" s="42">
        <v>0.353</v>
      </c>
      <c r="I7" s="82">
        <v>0.352</v>
      </c>
    </row>
    <row r="8" spans="2:9" ht="18" customHeight="1">
      <c r="B8" s="20" t="s">
        <v>49</v>
      </c>
      <c r="C8" s="60"/>
      <c r="D8" s="60"/>
      <c r="E8" s="61"/>
      <c r="F8" s="81">
        <v>0.146</v>
      </c>
      <c r="G8" s="42">
        <v>0.156</v>
      </c>
      <c r="H8" s="42">
        <v>0.154</v>
      </c>
      <c r="I8" s="82">
        <v>0.153</v>
      </c>
    </row>
    <row r="9" spans="2:9" ht="18" customHeight="1">
      <c r="B9" s="20" t="s">
        <v>50</v>
      </c>
      <c r="C9" s="60"/>
      <c r="D9" s="60"/>
      <c r="E9" s="61"/>
      <c r="F9" s="81">
        <v>0.126</v>
      </c>
      <c r="G9" s="42">
        <v>0.12</v>
      </c>
      <c r="H9" s="42">
        <v>0.117</v>
      </c>
      <c r="I9" s="82">
        <v>0.119</v>
      </c>
    </row>
    <row r="10" spans="2:9" ht="18" customHeight="1">
      <c r="B10" s="20" t="s">
        <v>51</v>
      </c>
      <c r="C10" s="60"/>
      <c r="D10" s="60"/>
      <c r="E10" s="61"/>
      <c r="F10" s="81">
        <v>0.178</v>
      </c>
      <c r="G10" s="42">
        <v>0.144</v>
      </c>
      <c r="H10" s="42">
        <v>0.164</v>
      </c>
      <c r="I10" s="82">
        <v>0.163</v>
      </c>
    </row>
    <row r="11" spans="2:9" ht="18" customHeight="1">
      <c r="B11" s="20" t="s">
        <v>52</v>
      </c>
      <c r="C11" s="60"/>
      <c r="D11" s="60"/>
      <c r="E11" s="61"/>
      <c r="F11" s="81">
        <v>0.003</v>
      </c>
      <c r="G11" s="42">
        <v>0.004</v>
      </c>
      <c r="H11" s="42">
        <v>0.004</v>
      </c>
      <c r="I11" s="82">
        <v>0.003</v>
      </c>
    </row>
    <row r="12" spans="2:9" ht="18" customHeight="1">
      <c r="B12" s="20" t="s">
        <v>94</v>
      </c>
      <c r="C12" s="60"/>
      <c r="D12" s="60"/>
      <c r="E12" s="61"/>
      <c r="F12" s="81">
        <v>0.135</v>
      </c>
      <c r="G12" s="42">
        <v>0.164</v>
      </c>
      <c r="H12" s="42">
        <v>0.079</v>
      </c>
      <c r="I12" s="82">
        <v>0.074</v>
      </c>
    </row>
    <row r="13" spans="2:9" ht="18" customHeight="1">
      <c r="B13" s="20" t="s">
        <v>53</v>
      </c>
      <c r="C13" s="60"/>
      <c r="D13" s="60"/>
      <c r="E13" s="61"/>
      <c r="F13" s="81">
        <v>0.015</v>
      </c>
      <c r="G13" s="42">
        <v>0.016</v>
      </c>
      <c r="H13" s="42">
        <v>0.017</v>
      </c>
      <c r="I13" s="82">
        <v>0.018</v>
      </c>
    </row>
    <row r="14" spans="2:9" ht="18" customHeight="1">
      <c r="B14" s="20" t="s">
        <v>54</v>
      </c>
      <c r="C14" s="60"/>
      <c r="D14" s="60"/>
      <c r="E14" s="61"/>
      <c r="F14" s="81">
        <v>0.016</v>
      </c>
      <c r="G14" s="42">
        <v>0.024</v>
      </c>
      <c r="H14" s="42">
        <v>0.03</v>
      </c>
      <c r="I14" s="82">
        <v>0.017</v>
      </c>
    </row>
    <row r="15" spans="2:9" ht="18" customHeight="1">
      <c r="B15" s="20" t="s">
        <v>64</v>
      </c>
      <c r="C15" s="60"/>
      <c r="D15" s="60"/>
      <c r="E15" s="61"/>
      <c r="F15" s="81">
        <v>0.059</v>
      </c>
      <c r="G15" s="42">
        <v>0.053</v>
      </c>
      <c r="H15" s="42">
        <v>0.071</v>
      </c>
      <c r="I15" s="82">
        <v>0.085</v>
      </c>
    </row>
    <row r="16" spans="2:9" ht="18" customHeight="1">
      <c r="B16" s="20" t="s">
        <v>55</v>
      </c>
      <c r="C16" s="60"/>
      <c r="D16" s="60"/>
      <c r="E16" s="61"/>
      <c r="F16" s="81">
        <v>0.025</v>
      </c>
      <c r="G16" s="42">
        <v>0.015</v>
      </c>
      <c r="H16" s="42">
        <v>0.012</v>
      </c>
      <c r="I16" s="82">
        <v>0.017</v>
      </c>
    </row>
    <row r="17" spans="2:9" ht="12.75" customHeight="1" thickBot="1">
      <c r="B17" s="83"/>
      <c r="C17" s="84"/>
      <c r="D17" s="84"/>
      <c r="E17" s="85"/>
      <c r="F17" s="86"/>
      <c r="G17" s="87"/>
      <c r="H17" s="87"/>
      <c r="I17" s="88"/>
    </row>
    <row r="19" ht="12" thickBot="1"/>
    <row r="20" spans="2:9" s="3" customFormat="1" ht="18" customHeight="1" thickTop="1">
      <c r="B20" s="27" t="str">
        <f>'Α1'!B22</f>
        <v>(Τελευταία Ενημέρωση 19/12/2017)</v>
      </c>
      <c r="C20" s="28"/>
      <c r="D20" s="28"/>
      <c r="E20" s="28"/>
      <c r="F20" s="28"/>
      <c r="G20" s="72"/>
      <c r="H20" s="72"/>
      <c r="I20" s="72"/>
    </row>
    <row r="21" spans="2:9" s="3" customFormat="1" ht="5.25" customHeight="1">
      <c r="B21" s="29"/>
      <c r="C21" s="213"/>
      <c r="D21" s="213"/>
      <c r="E21" s="213"/>
      <c r="F21" s="213"/>
      <c r="G21" s="73"/>
      <c r="H21" s="73"/>
      <c r="I21" s="73"/>
    </row>
    <row r="22" spans="2:6" s="3" customFormat="1" ht="18" customHeight="1">
      <c r="B22" s="30" t="str">
        <f>'Α1'!B24</f>
        <v>COPYRIGHT © :2017, ΚΥΠΡΙΑΚΗ ΔΗΜΟΚΡΑΤΙΑ, ΣΤΑΤΙΣΤΙΚΗ ΥΠΗΡΕΣΙΑ</v>
      </c>
      <c r="C22" s="213"/>
      <c r="D22" s="213"/>
      <c r="E22" s="213"/>
      <c r="F22" s="213"/>
    </row>
    <row r="24" ht="11.25">
      <c r="G24" s="234"/>
    </row>
  </sheetData>
  <sheetProtection/>
  <mergeCells count="5">
    <mergeCell ref="B4:E5"/>
    <mergeCell ref="F4:F5"/>
    <mergeCell ref="G4:G5"/>
    <mergeCell ref="H4:H5"/>
    <mergeCell ref="I4:I5"/>
  </mergeCells>
  <printOptions horizontalCentered="1"/>
  <pageMargins left="0.1968503937007874" right="0.1968503937007874" top="0.2755905511811024" bottom="0.31496062992125984" header="0.15748031496062992" footer="0.1968503937007874"/>
  <pageSetup firstPageNumber="12" useFirstPageNumber="1" fitToHeight="1" fitToWidth="1" horizontalDpi="600" verticalDpi="600" orientation="landscape" paperSize="9" r:id="rId2"/>
  <ignoredErrors>
    <ignoredError sqref="B20" unlockedFormula="1"/>
  </ignoredErrors>
  <drawing r:id="rId1"/>
</worksheet>
</file>

<file path=xl/worksheets/sheet6.xml><?xml version="1.0" encoding="utf-8"?>
<worksheet xmlns="http://schemas.openxmlformats.org/spreadsheetml/2006/main" xmlns:r="http://schemas.openxmlformats.org/officeDocument/2006/relationships">
  <sheetPr>
    <pageSetUpPr fitToPage="1"/>
  </sheetPr>
  <dimension ref="A1:L27"/>
  <sheetViews>
    <sheetView zoomScalePageLayoutView="0" workbookViewId="0" topLeftCell="A1">
      <selection activeCell="A1" sqref="A1"/>
    </sheetView>
  </sheetViews>
  <sheetFormatPr defaultColWidth="9.140625" defaultRowHeight="12.75"/>
  <cols>
    <col min="1" max="1" width="2.140625" style="50" customWidth="1"/>
    <col min="2" max="6" width="9.140625" style="50" customWidth="1"/>
    <col min="7" max="7" width="5.57421875" style="50" customWidth="1"/>
    <col min="8" max="9" width="12.8515625" style="50" bestFit="1" customWidth="1"/>
    <col min="10" max="10" width="13.00390625" style="50" customWidth="1"/>
    <col min="11" max="11" width="12.7109375" style="50" customWidth="1"/>
    <col min="12" max="12" width="2.140625" style="50" customWidth="1"/>
    <col min="13" max="13" width="12.57421875" style="50" bestFit="1" customWidth="1"/>
    <col min="14" max="16384" width="9.140625" style="50" customWidth="1"/>
  </cols>
  <sheetData>
    <row r="1" spans="2:11" ht="30" customHeight="1">
      <c r="B1" s="32" t="s">
        <v>152</v>
      </c>
      <c r="C1" s="90"/>
      <c r="D1" s="90"/>
      <c r="E1" s="90"/>
      <c r="F1" s="90"/>
      <c r="G1" s="90"/>
      <c r="H1" s="90"/>
      <c r="I1" s="90"/>
      <c r="J1" s="90"/>
      <c r="K1" s="90"/>
    </row>
    <row r="2" spans="2:11" ht="22.5" customHeight="1" thickBot="1">
      <c r="B2" s="4" t="s">
        <v>153</v>
      </c>
      <c r="C2" s="91"/>
      <c r="D2" s="91"/>
      <c r="E2" s="91"/>
      <c r="F2" s="91"/>
      <c r="G2" s="91"/>
      <c r="H2" s="91"/>
      <c r="I2" s="91"/>
      <c r="J2" s="91"/>
      <c r="K2" s="91"/>
    </row>
    <row r="3" spans="2:11" ht="18" customHeight="1" thickBot="1" thickTop="1">
      <c r="B3" s="31"/>
      <c r="C3" s="31"/>
      <c r="D3" s="31"/>
      <c r="E3" s="31"/>
      <c r="F3" s="31"/>
      <c r="G3" s="31"/>
      <c r="H3" s="31"/>
      <c r="I3" s="31"/>
      <c r="J3" s="31"/>
      <c r="K3" s="31"/>
    </row>
    <row r="4" spans="2:11" ht="16.5" customHeight="1">
      <c r="B4" s="329" t="s">
        <v>160</v>
      </c>
      <c r="C4" s="330"/>
      <c r="D4" s="330"/>
      <c r="E4" s="330"/>
      <c r="F4" s="330"/>
      <c r="G4" s="330"/>
      <c r="H4" s="7">
        <v>2012</v>
      </c>
      <c r="I4" s="7">
        <v>2013</v>
      </c>
      <c r="J4" s="7">
        <v>2014</v>
      </c>
      <c r="K4" s="56">
        <v>2015</v>
      </c>
    </row>
    <row r="5" spans="2:11" ht="15" customHeight="1">
      <c r="B5" s="331"/>
      <c r="C5" s="332"/>
      <c r="D5" s="332"/>
      <c r="E5" s="332"/>
      <c r="F5" s="332"/>
      <c r="G5" s="332"/>
      <c r="H5" s="242" t="s">
        <v>70</v>
      </c>
      <c r="I5" s="242" t="s">
        <v>70</v>
      </c>
      <c r="J5" s="242" t="s">
        <v>70</v>
      </c>
      <c r="K5" s="243" t="s">
        <v>70</v>
      </c>
    </row>
    <row r="6" spans="2:11" ht="22.5" customHeight="1">
      <c r="B6" s="57" t="s">
        <v>7</v>
      </c>
      <c r="C6" s="92"/>
      <c r="D6" s="93"/>
      <c r="E6" s="93"/>
      <c r="F6" s="93"/>
      <c r="G6" s="94"/>
      <c r="H6" s="95">
        <v>4343.22</v>
      </c>
      <c r="I6" s="96">
        <v>4381.63</v>
      </c>
      <c r="J6" s="75">
        <v>3818.7</v>
      </c>
      <c r="K6" s="97">
        <v>3873.74</v>
      </c>
    </row>
    <row r="7" spans="2:11" ht="18" customHeight="1">
      <c r="B7" s="10" t="s">
        <v>25</v>
      </c>
      <c r="C7" s="60"/>
      <c r="D7" s="60"/>
      <c r="E7" s="60"/>
      <c r="F7" s="60"/>
      <c r="G7" s="61"/>
      <c r="H7" s="98">
        <v>4133.05</v>
      </c>
      <c r="I7" s="12">
        <v>4008.18</v>
      </c>
      <c r="J7" s="13">
        <v>3745.15</v>
      </c>
      <c r="K7" s="99">
        <v>3788.53</v>
      </c>
    </row>
    <row r="8" spans="2:11" ht="18" customHeight="1">
      <c r="B8" s="100" t="s">
        <v>8</v>
      </c>
      <c r="C8" s="60"/>
      <c r="D8" s="60"/>
      <c r="E8" s="60"/>
      <c r="F8" s="60"/>
      <c r="G8" s="61"/>
      <c r="H8" s="98">
        <v>3559.94</v>
      </c>
      <c r="I8" s="12">
        <v>3514.68</v>
      </c>
      <c r="J8" s="13">
        <v>3280.23</v>
      </c>
      <c r="K8" s="99">
        <v>3284.55</v>
      </c>
    </row>
    <row r="9" spans="2:11" ht="18" customHeight="1">
      <c r="B9" s="101" t="s">
        <v>9</v>
      </c>
      <c r="C9" s="60"/>
      <c r="D9" s="60"/>
      <c r="E9" s="60"/>
      <c r="F9" s="60"/>
      <c r="G9" s="61"/>
      <c r="H9" s="98">
        <v>2905.6</v>
      </c>
      <c r="I9" s="12">
        <v>2871.97</v>
      </c>
      <c r="J9" s="13">
        <v>2724.76</v>
      </c>
      <c r="K9" s="99">
        <v>2694.55</v>
      </c>
    </row>
    <row r="10" spans="2:11" ht="18" customHeight="1">
      <c r="B10" s="102" t="s">
        <v>10</v>
      </c>
      <c r="C10" s="60"/>
      <c r="D10" s="60"/>
      <c r="E10" s="60"/>
      <c r="F10" s="60"/>
      <c r="G10" s="61"/>
      <c r="H10" s="103">
        <v>2250.96</v>
      </c>
      <c r="I10" s="16">
        <v>2237.29</v>
      </c>
      <c r="J10" s="17">
        <v>2334.81</v>
      </c>
      <c r="K10" s="64">
        <v>2404.84</v>
      </c>
    </row>
    <row r="11" spans="2:11" ht="18" customHeight="1">
      <c r="B11" s="102" t="s">
        <v>11</v>
      </c>
      <c r="C11" s="60"/>
      <c r="D11" s="60"/>
      <c r="E11" s="60"/>
      <c r="F11" s="60"/>
      <c r="G11" s="61"/>
      <c r="H11" s="103">
        <v>654.64</v>
      </c>
      <c r="I11" s="16">
        <v>634.69</v>
      </c>
      <c r="J11" s="17">
        <v>389.95</v>
      </c>
      <c r="K11" s="64">
        <v>289.72</v>
      </c>
    </row>
    <row r="12" spans="2:11" ht="18" customHeight="1">
      <c r="B12" s="101" t="s">
        <v>12</v>
      </c>
      <c r="C12" s="104"/>
      <c r="D12" s="60"/>
      <c r="E12" s="60"/>
      <c r="F12" s="60"/>
      <c r="G12" s="61"/>
      <c r="H12" s="98">
        <v>654.33</v>
      </c>
      <c r="I12" s="12">
        <v>642.71</v>
      </c>
      <c r="J12" s="13">
        <v>555.47</v>
      </c>
      <c r="K12" s="99">
        <v>590</v>
      </c>
    </row>
    <row r="13" spans="2:11" ht="18" customHeight="1">
      <c r="B13" s="100" t="s">
        <v>58</v>
      </c>
      <c r="C13" s="60"/>
      <c r="D13" s="60"/>
      <c r="E13" s="60"/>
      <c r="F13" s="60"/>
      <c r="G13" s="61"/>
      <c r="H13" s="98">
        <v>573.12</v>
      </c>
      <c r="I13" s="12">
        <v>493.5</v>
      </c>
      <c r="J13" s="13">
        <v>464.92</v>
      </c>
      <c r="K13" s="99">
        <v>503.98</v>
      </c>
    </row>
    <row r="14" spans="2:11" ht="18" customHeight="1">
      <c r="B14" s="101" t="s">
        <v>13</v>
      </c>
      <c r="C14" s="60"/>
      <c r="D14" s="60"/>
      <c r="E14" s="60"/>
      <c r="F14" s="60"/>
      <c r="G14" s="61"/>
      <c r="H14" s="98">
        <v>461.25</v>
      </c>
      <c r="I14" s="12">
        <v>427.64</v>
      </c>
      <c r="J14" s="13">
        <v>416.76</v>
      </c>
      <c r="K14" s="99">
        <v>438.67</v>
      </c>
    </row>
    <row r="15" spans="2:11" ht="18" customHeight="1">
      <c r="B15" s="102" t="s">
        <v>14</v>
      </c>
      <c r="C15" s="60"/>
      <c r="D15" s="60"/>
      <c r="E15" s="60"/>
      <c r="F15" s="60"/>
      <c r="G15" s="61"/>
      <c r="H15" s="103">
        <v>369.62</v>
      </c>
      <c r="I15" s="16">
        <v>370.61</v>
      </c>
      <c r="J15" s="17">
        <v>366.59</v>
      </c>
      <c r="K15" s="64">
        <v>384.91</v>
      </c>
    </row>
    <row r="16" spans="2:11" ht="18" customHeight="1">
      <c r="B16" s="102" t="s">
        <v>11</v>
      </c>
      <c r="C16" s="60"/>
      <c r="D16" s="60"/>
      <c r="E16" s="60"/>
      <c r="F16" s="60"/>
      <c r="G16" s="61"/>
      <c r="H16" s="103">
        <v>91.63</v>
      </c>
      <c r="I16" s="16">
        <v>57.02</v>
      </c>
      <c r="J16" s="17">
        <v>50.17</v>
      </c>
      <c r="K16" s="64">
        <v>53.76</v>
      </c>
    </row>
    <row r="17" spans="2:11" ht="18" customHeight="1">
      <c r="B17" s="101" t="s">
        <v>15</v>
      </c>
      <c r="C17" s="104"/>
      <c r="D17" s="104"/>
      <c r="E17" s="60"/>
      <c r="F17" s="60"/>
      <c r="G17" s="61"/>
      <c r="H17" s="98">
        <v>111.87</v>
      </c>
      <c r="I17" s="12">
        <v>65.86</v>
      </c>
      <c r="J17" s="13">
        <v>48.16</v>
      </c>
      <c r="K17" s="99">
        <v>65.31</v>
      </c>
    </row>
    <row r="18" spans="2:11" ht="18" customHeight="1">
      <c r="B18" s="105" t="s">
        <v>16</v>
      </c>
      <c r="C18" s="60"/>
      <c r="D18" s="60"/>
      <c r="E18" s="60"/>
      <c r="F18" s="60"/>
      <c r="G18" s="61"/>
      <c r="H18" s="98">
        <v>51.4</v>
      </c>
      <c r="I18" s="12">
        <v>46.2</v>
      </c>
      <c r="J18" s="13">
        <v>37.37</v>
      </c>
      <c r="K18" s="99">
        <v>40.74</v>
      </c>
    </row>
    <row r="19" spans="2:11" ht="18" customHeight="1">
      <c r="B19" s="105" t="s">
        <v>61</v>
      </c>
      <c r="C19" s="104"/>
      <c r="D19" s="104"/>
      <c r="E19" s="104"/>
      <c r="F19" s="104"/>
      <c r="G19" s="106"/>
      <c r="H19" s="98">
        <v>158.77</v>
      </c>
      <c r="I19" s="12">
        <v>327.25</v>
      </c>
      <c r="J19" s="13">
        <v>36.18</v>
      </c>
      <c r="K19" s="99">
        <v>44.47</v>
      </c>
    </row>
    <row r="20" spans="2:11" ht="12.75" customHeight="1" thickBot="1">
      <c r="B20" s="107"/>
      <c r="C20" s="108"/>
      <c r="D20" s="108"/>
      <c r="E20" s="108"/>
      <c r="F20" s="108"/>
      <c r="G20" s="109"/>
      <c r="H20" s="110"/>
      <c r="I20" s="111"/>
      <c r="J20" s="112"/>
      <c r="K20" s="113"/>
    </row>
    <row r="21" spans="1:12" ht="11.25">
      <c r="A21" s="114"/>
      <c r="B21" s="115"/>
      <c r="C21" s="114"/>
      <c r="D21" s="114"/>
      <c r="E21" s="114"/>
      <c r="F21" s="114"/>
      <c r="G21" s="114"/>
      <c r="H21" s="116"/>
      <c r="I21" s="116"/>
      <c r="J21" s="116"/>
      <c r="K21" s="116"/>
      <c r="L21" s="114"/>
    </row>
    <row r="22" spans="1:12" ht="12" thickBot="1">
      <c r="A22" s="114"/>
      <c r="B22" s="114"/>
      <c r="C22" s="114"/>
      <c r="D22" s="114"/>
      <c r="E22" s="114"/>
      <c r="F22" s="114"/>
      <c r="G22" s="114"/>
      <c r="H22" s="114"/>
      <c r="I22" s="114"/>
      <c r="J22" s="114"/>
      <c r="K22" s="114"/>
      <c r="L22" s="114"/>
    </row>
    <row r="23" spans="2:11" s="3" customFormat="1" ht="18" customHeight="1" thickTop="1">
      <c r="B23" s="27" t="str">
        <f>'Α1'!B22</f>
        <v>(Τελευταία Ενημέρωση 19/12/2017)</v>
      </c>
      <c r="C23" s="28"/>
      <c r="D23" s="28"/>
      <c r="E23" s="28"/>
      <c r="F23" s="28"/>
      <c r="G23" s="72"/>
      <c r="H23" s="72"/>
      <c r="I23" s="72"/>
      <c r="J23" s="72"/>
      <c r="K23" s="72"/>
    </row>
    <row r="24" spans="2:11" s="3" customFormat="1" ht="5.25" customHeight="1">
      <c r="B24" s="89"/>
      <c r="C24" s="213"/>
      <c r="D24" s="213"/>
      <c r="E24" s="213"/>
      <c r="F24" s="213"/>
      <c r="G24" s="73"/>
      <c r="H24" s="73"/>
      <c r="I24" s="73"/>
      <c r="J24" s="73"/>
      <c r="K24" s="73"/>
    </row>
    <row r="25" spans="2:6" s="3" customFormat="1" ht="18" customHeight="1">
      <c r="B25" s="30" t="str">
        <f>'Α1'!B24</f>
        <v>COPYRIGHT © :2017, ΚΥΠΡΙΑΚΗ ΔΗΜΟΚΡΑΤΙΑ, ΣΤΑΤΙΣΤΙΚΗ ΥΠΗΡΕΣΙΑ</v>
      </c>
      <c r="C25" s="213"/>
      <c r="D25" s="213"/>
      <c r="E25" s="213"/>
      <c r="F25" s="213"/>
    </row>
    <row r="26" spans="1:12" ht="11.25">
      <c r="A26" s="114"/>
      <c r="C26" s="114"/>
      <c r="D26" s="114"/>
      <c r="E26" s="114"/>
      <c r="F26" s="114"/>
      <c r="G26" s="114"/>
      <c r="H26" s="114"/>
      <c r="I26" s="114"/>
      <c r="J26" s="114"/>
      <c r="K26" s="114"/>
      <c r="L26" s="114"/>
    </row>
    <row r="27" spans="1:12" ht="19.5" customHeight="1">
      <c r="A27" s="114"/>
      <c r="B27" s="114"/>
      <c r="C27" s="114"/>
      <c r="D27" s="114"/>
      <c r="E27" s="114"/>
      <c r="F27" s="114"/>
      <c r="G27" s="114"/>
      <c r="H27" s="114"/>
      <c r="I27" s="114"/>
      <c r="J27" s="114"/>
      <c r="K27" s="114"/>
      <c r="L27" s="114"/>
    </row>
    <row r="30" ht="21.75" customHeight="1"/>
    <row r="31" ht="18" customHeight="1"/>
    <row r="32" ht="18" customHeight="1"/>
    <row r="33" ht="18" customHeight="1"/>
    <row r="34" ht="18" customHeight="1"/>
    <row r="35" ht="18" customHeight="1"/>
    <row r="36" ht="18" customHeight="1"/>
    <row r="37" ht="18" customHeight="1"/>
    <row r="38" ht="18" customHeight="1"/>
    <row r="39" ht="18" customHeight="1"/>
    <row r="40" ht="18" customHeight="1"/>
    <row r="41" ht="18" customHeight="1"/>
    <row r="42" ht="18" customHeight="1"/>
    <row r="43" ht="18" customHeight="1"/>
    <row r="44" ht="18" customHeight="1"/>
    <row r="45" ht="18" customHeight="1"/>
    <row r="46" ht="18" customHeight="1"/>
    <row r="47" ht="18" customHeight="1"/>
    <row r="48" ht="18" customHeight="1"/>
    <row r="49" ht="18" customHeight="1"/>
    <row r="50" ht="18" customHeight="1"/>
    <row r="51" ht="18" customHeight="1"/>
    <row r="52" ht="18" customHeight="1"/>
    <row r="53" ht="18" customHeight="1"/>
    <row r="54" ht="18" customHeight="1"/>
    <row r="55" ht="18" customHeight="1"/>
    <row r="56" ht="18" customHeight="1"/>
  </sheetData>
  <sheetProtection/>
  <mergeCells count="1">
    <mergeCell ref="B4:G5"/>
  </mergeCells>
  <printOptions horizontalCentered="1"/>
  <pageMargins left="0.1968503937007874" right="0" top="0" bottom="0" header="0.2362204724409449" footer="0.2362204724409449"/>
  <pageSetup fitToHeight="1" fitToWidth="1" horizontalDpi="600" verticalDpi="600" orientation="landscape" paperSize="9" r:id="rId2"/>
  <ignoredErrors>
    <ignoredError sqref="B23" unlockedFormula="1"/>
  </ignoredErrors>
  <drawing r:id="rId1"/>
</worksheet>
</file>

<file path=xl/worksheets/sheet7.xml><?xml version="1.0" encoding="utf-8"?>
<worksheet xmlns="http://schemas.openxmlformats.org/spreadsheetml/2006/main" xmlns:r="http://schemas.openxmlformats.org/officeDocument/2006/relationships">
  <sheetPr>
    <pageSetUpPr fitToPage="1"/>
  </sheetPr>
  <dimension ref="B1:K33"/>
  <sheetViews>
    <sheetView zoomScalePageLayoutView="0" workbookViewId="0" topLeftCell="A1">
      <pane ySplit="5" topLeftCell="A6" activePane="bottomLeft" state="frozen"/>
      <selection pane="topLeft" activeCell="A1" sqref="A1"/>
      <selection pane="bottomLeft" activeCell="A1" sqref="A1"/>
    </sheetView>
  </sheetViews>
  <sheetFormatPr defaultColWidth="9.140625" defaultRowHeight="12.75"/>
  <cols>
    <col min="1" max="1" width="2.140625" style="50" customWidth="1"/>
    <col min="2" max="5" width="9.140625" style="50" customWidth="1"/>
    <col min="6" max="6" width="19.28125" style="50" customWidth="1"/>
    <col min="7" max="10" width="15.00390625" style="50" customWidth="1"/>
    <col min="11" max="11" width="2.421875" style="50" customWidth="1"/>
    <col min="12" max="16384" width="9.140625" style="50" customWidth="1"/>
  </cols>
  <sheetData>
    <row r="1" spans="2:10" ht="30" customHeight="1">
      <c r="B1" s="32" t="s">
        <v>155</v>
      </c>
      <c r="C1" s="117"/>
      <c r="D1" s="117"/>
      <c r="E1" s="117"/>
      <c r="F1" s="117"/>
      <c r="G1" s="117"/>
      <c r="H1" s="117"/>
      <c r="I1" s="117"/>
      <c r="J1" s="117"/>
    </row>
    <row r="2" spans="2:10" ht="22.5" customHeight="1" thickBot="1">
      <c r="B2" s="4" t="s">
        <v>102</v>
      </c>
      <c r="C2" s="91"/>
      <c r="D2" s="91"/>
      <c r="E2" s="91"/>
      <c r="F2" s="91"/>
      <c r="G2" s="91"/>
      <c r="H2" s="91"/>
      <c r="I2" s="91"/>
      <c r="J2" s="91"/>
    </row>
    <row r="3" spans="2:10" ht="18" customHeight="1" thickBot="1" thickTop="1">
      <c r="B3" s="31"/>
      <c r="C3" s="31"/>
      <c r="D3" s="31"/>
      <c r="E3" s="31"/>
      <c r="F3" s="31"/>
      <c r="G3" s="31"/>
      <c r="H3" s="31"/>
      <c r="I3" s="31"/>
      <c r="J3" s="31"/>
    </row>
    <row r="4" spans="2:10" ht="16.5" customHeight="1">
      <c r="B4" s="329" t="s">
        <v>161</v>
      </c>
      <c r="C4" s="330"/>
      <c r="D4" s="330"/>
      <c r="E4" s="330"/>
      <c r="F4" s="330"/>
      <c r="G4" s="7">
        <v>2012</v>
      </c>
      <c r="H4" s="7">
        <v>2013</v>
      </c>
      <c r="I4" s="7">
        <v>2014</v>
      </c>
      <c r="J4" s="56">
        <v>2015</v>
      </c>
    </row>
    <row r="5" spans="2:10" ht="15" customHeight="1">
      <c r="B5" s="331"/>
      <c r="C5" s="332"/>
      <c r="D5" s="332"/>
      <c r="E5" s="332"/>
      <c r="F5" s="332"/>
      <c r="G5" s="237" t="s">
        <v>70</v>
      </c>
      <c r="H5" s="237" t="s">
        <v>70</v>
      </c>
      <c r="I5" s="237" t="s">
        <v>70</v>
      </c>
      <c r="J5" s="243" t="s">
        <v>70</v>
      </c>
    </row>
    <row r="6" spans="2:10" ht="22.5" customHeight="1">
      <c r="B6" s="57" t="s">
        <v>17</v>
      </c>
      <c r="C6" s="118"/>
      <c r="D6" s="118"/>
      <c r="E6" s="118"/>
      <c r="F6" s="119"/>
      <c r="G6" s="120">
        <v>5405.73</v>
      </c>
      <c r="H6" s="96">
        <v>3880.12</v>
      </c>
      <c r="I6" s="121">
        <v>3804.42</v>
      </c>
      <c r="J6" s="97">
        <v>3851.4</v>
      </c>
    </row>
    <row r="7" spans="2:10" ht="18" customHeight="1">
      <c r="B7" s="100" t="s">
        <v>18</v>
      </c>
      <c r="C7" s="60"/>
      <c r="D7" s="60"/>
      <c r="E7" s="60"/>
      <c r="F7" s="61"/>
      <c r="G7" s="120">
        <v>2805.23</v>
      </c>
      <c r="H7" s="12">
        <v>1533.85</v>
      </c>
      <c r="I7" s="121">
        <v>1687.72</v>
      </c>
      <c r="J7" s="14">
        <v>1774.74</v>
      </c>
    </row>
    <row r="8" spans="2:10" ht="18" customHeight="1">
      <c r="B8" s="122" t="s">
        <v>19</v>
      </c>
      <c r="C8" s="60"/>
      <c r="D8" s="60"/>
      <c r="E8" s="60"/>
      <c r="F8" s="61"/>
      <c r="G8" s="123">
        <v>2036.85</v>
      </c>
      <c r="H8" s="16">
        <v>867.85</v>
      </c>
      <c r="I8" s="62">
        <v>957.44</v>
      </c>
      <c r="J8" s="18">
        <v>1024.17</v>
      </c>
    </row>
    <row r="9" spans="2:10" ht="18" customHeight="1">
      <c r="B9" s="122" t="s">
        <v>59</v>
      </c>
      <c r="C9" s="60"/>
      <c r="D9" s="60"/>
      <c r="E9" s="60"/>
      <c r="F9" s="61"/>
      <c r="G9" s="123">
        <v>768.38</v>
      </c>
      <c r="H9" s="16">
        <v>666</v>
      </c>
      <c r="I9" s="62">
        <v>730.29</v>
      </c>
      <c r="J9" s="18">
        <v>750.57</v>
      </c>
    </row>
    <row r="10" spans="2:10" ht="18" customHeight="1">
      <c r="B10" s="100" t="s">
        <v>76</v>
      </c>
      <c r="C10" s="60"/>
      <c r="D10" s="60"/>
      <c r="E10" s="60"/>
      <c r="F10" s="61"/>
      <c r="G10" s="120">
        <v>2227.97</v>
      </c>
      <c r="H10" s="12">
        <v>2066.47</v>
      </c>
      <c r="I10" s="121">
        <v>1913.62</v>
      </c>
      <c r="J10" s="14">
        <v>1903.92</v>
      </c>
    </row>
    <row r="11" spans="2:10" ht="18" customHeight="1">
      <c r="B11" s="124" t="s">
        <v>20</v>
      </c>
      <c r="C11" s="60"/>
      <c r="D11" s="60"/>
      <c r="E11" s="60"/>
      <c r="F11" s="61"/>
      <c r="G11" s="123">
        <v>2213.96</v>
      </c>
      <c r="H11" s="16">
        <v>2061.83</v>
      </c>
      <c r="I11" s="62">
        <v>1904.49</v>
      </c>
      <c r="J11" s="18">
        <v>1890.22</v>
      </c>
    </row>
    <row r="12" spans="2:10" ht="18" customHeight="1">
      <c r="B12" s="124" t="s">
        <v>21</v>
      </c>
      <c r="C12" s="60"/>
      <c r="D12" s="60"/>
      <c r="E12" s="60"/>
      <c r="F12" s="61"/>
      <c r="G12" s="123">
        <v>2.38</v>
      </c>
      <c r="H12" s="16">
        <v>1.34</v>
      </c>
      <c r="I12" s="62">
        <v>1.42</v>
      </c>
      <c r="J12" s="18">
        <v>1.64</v>
      </c>
    </row>
    <row r="13" spans="2:10" ht="18" customHeight="1">
      <c r="B13" s="124" t="s">
        <v>22</v>
      </c>
      <c r="C13" s="60"/>
      <c r="D13" s="60"/>
      <c r="E13" s="60"/>
      <c r="F13" s="61"/>
      <c r="G13" s="123">
        <v>11.63</v>
      </c>
      <c r="H13" s="16">
        <v>3.29</v>
      </c>
      <c r="I13" s="62">
        <v>7.71</v>
      </c>
      <c r="J13" s="18">
        <v>12.06</v>
      </c>
    </row>
    <row r="14" spans="2:10" ht="18" customHeight="1">
      <c r="B14" s="100" t="s">
        <v>91</v>
      </c>
      <c r="C14" s="60"/>
      <c r="D14" s="60"/>
      <c r="E14" s="60"/>
      <c r="F14" s="61"/>
      <c r="G14" s="120">
        <v>372.54</v>
      </c>
      <c r="H14" s="12">
        <v>279.8</v>
      </c>
      <c r="I14" s="121">
        <v>203.08</v>
      </c>
      <c r="J14" s="14">
        <v>172.78</v>
      </c>
    </row>
    <row r="15" spans="2:10" ht="18" customHeight="1">
      <c r="B15" s="101" t="s">
        <v>90</v>
      </c>
      <c r="C15" s="60"/>
      <c r="D15" s="60"/>
      <c r="E15" s="60"/>
      <c r="F15" s="61"/>
      <c r="G15" s="120">
        <v>308.37</v>
      </c>
      <c r="H15" s="12">
        <v>195.76</v>
      </c>
      <c r="I15" s="121">
        <v>123.92</v>
      </c>
      <c r="J15" s="14">
        <v>91.27</v>
      </c>
    </row>
    <row r="16" spans="2:10" ht="18" customHeight="1">
      <c r="B16" s="102" t="s">
        <v>57</v>
      </c>
      <c r="C16" s="60"/>
      <c r="D16" s="60"/>
      <c r="E16" s="60"/>
      <c r="F16" s="61"/>
      <c r="G16" s="123">
        <v>184.69</v>
      </c>
      <c r="H16" s="16">
        <v>107.97</v>
      </c>
      <c r="I16" s="62">
        <v>81.39</v>
      </c>
      <c r="J16" s="18">
        <v>64.92</v>
      </c>
    </row>
    <row r="17" spans="2:10" ht="18" customHeight="1">
      <c r="B17" s="102" t="s">
        <v>20</v>
      </c>
      <c r="C17" s="60"/>
      <c r="D17" s="60"/>
      <c r="E17" s="60"/>
      <c r="F17" s="61"/>
      <c r="G17" s="123">
        <v>116.02</v>
      </c>
      <c r="H17" s="16">
        <v>82.47</v>
      </c>
      <c r="I17" s="62">
        <v>38.69</v>
      </c>
      <c r="J17" s="18">
        <v>23.1</v>
      </c>
    </row>
    <row r="18" spans="2:10" ht="18" customHeight="1">
      <c r="B18" s="102" t="s">
        <v>21</v>
      </c>
      <c r="C18" s="60"/>
      <c r="D18" s="60"/>
      <c r="E18" s="60"/>
      <c r="F18" s="61"/>
      <c r="G18" s="123">
        <v>6.07</v>
      </c>
      <c r="H18" s="16">
        <v>4.65</v>
      </c>
      <c r="I18" s="62">
        <v>2.73</v>
      </c>
      <c r="J18" s="18">
        <v>2.68</v>
      </c>
    </row>
    <row r="19" spans="2:10" ht="18" customHeight="1">
      <c r="B19" s="102" t="s">
        <v>22</v>
      </c>
      <c r="C19" s="60"/>
      <c r="D19" s="60"/>
      <c r="E19" s="60"/>
      <c r="F19" s="61"/>
      <c r="G19" s="123">
        <v>1.3</v>
      </c>
      <c r="H19" s="16">
        <v>0.25</v>
      </c>
      <c r="I19" s="62">
        <v>0.7</v>
      </c>
      <c r="J19" s="18">
        <v>0.12</v>
      </c>
    </row>
    <row r="20" spans="2:10" ht="18" customHeight="1">
      <c r="B20" s="102" t="s">
        <v>95</v>
      </c>
      <c r="C20" s="60"/>
      <c r="D20" s="60"/>
      <c r="E20" s="60"/>
      <c r="F20" s="61"/>
      <c r="G20" s="123">
        <v>0.29</v>
      </c>
      <c r="H20" s="16">
        <v>0.42</v>
      </c>
      <c r="I20" s="62">
        <v>0.4</v>
      </c>
      <c r="J20" s="18">
        <v>0.46</v>
      </c>
    </row>
    <row r="21" spans="2:10" ht="18" customHeight="1">
      <c r="B21" s="101" t="s">
        <v>24</v>
      </c>
      <c r="C21" s="60"/>
      <c r="D21" s="60"/>
      <c r="E21" s="60"/>
      <c r="F21" s="61"/>
      <c r="G21" s="120">
        <v>64.17</v>
      </c>
      <c r="H21" s="12">
        <v>84.04</v>
      </c>
      <c r="I21" s="121">
        <v>79.16</v>
      </c>
      <c r="J21" s="14">
        <v>81.51</v>
      </c>
    </row>
    <row r="22" spans="2:10" ht="18" customHeight="1">
      <c r="B22" s="102" t="s">
        <v>57</v>
      </c>
      <c r="C22" s="60"/>
      <c r="D22" s="60"/>
      <c r="E22" s="60"/>
      <c r="F22" s="61"/>
      <c r="G22" s="123">
        <v>3.64</v>
      </c>
      <c r="H22" s="16">
        <v>18.27</v>
      </c>
      <c r="I22" s="62">
        <v>2.88</v>
      </c>
      <c r="J22" s="18">
        <v>2.25</v>
      </c>
    </row>
    <row r="23" spans="2:10" ht="18" customHeight="1">
      <c r="B23" s="102" t="s">
        <v>20</v>
      </c>
      <c r="C23" s="60"/>
      <c r="D23" s="60"/>
      <c r="E23" s="60"/>
      <c r="F23" s="61"/>
      <c r="G23" s="123">
        <v>36.35</v>
      </c>
      <c r="H23" s="16">
        <v>34.13</v>
      </c>
      <c r="I23" s="62">
        <v>36.72</v>
      </c>
      <c r="J23" s="18">
        <v>37.65</v>
      </c>
    </row>
    <row r="24" spans="2:10" ht="18" customHeight="1">
      <c r="B24" s="102" t="s">
        <v>21</v>
      </c>
      <c r="C24" s="60"/>
      <c r="D24" s="60"/>
      <c r="E24" s="60"/>
      <c r="F24" s="61"/>
      <c r="G24" s="123">
        <v>0</v>
      </c>
      <c r="H24" s="16">
        <v>0</v>
      </c>
      <c r="I24" s="62">
        <v>0.27</v>
      </c>
      <c r="J24" s="18">
        <v>0.02</v>
      </c>
    </row>
    <row r="25" spans="2:10" ht="18" customHeight="1">
      <c r="B25" s="102" t="s">
        <v>22</v>
      </c>
      <c r="C25" s="60"/>
      <c r="D25" s="60"/>
      <c r="E25" s="60"/>
      <c r="F25" s="61"/>
      <c r="G25" s="123">
        <v>0.07</v>
      </c>
      <c r="H25" s="16">
        <v>0.08</v>
      </c>
      <c r="I25" s="62">
        <v>0.07</v>
      </c>
      <c r="J25" s="18">
        <v>0.07</v>
      </c>
    </row>
    <row r="26" spans="2:10" ht="18" customHeight="1">
      <c r="B26" s="102" t="s">
        <v>23</v>
      </c>
      <c r="C26" s="60"/>
      <c r="D26" s="60"/>
      <c r="E26" s="60"/>
      <c r="F26" s="61"/>
      <c r="G26" s="123">
        <v>2.9</v>
      </c>
      <c r="H26" s="16">
        <v>4.2</v>
      </c>
      <c r="I26" s="62">
        <v>4.07</v>
      </c>
      <c r="J26" s="18">
        <v>5.02</v>
      </c>
    </row>
    <row r="27" spans="2:10" ht="18" customHeight="1">
      <c r="B27" s="102" t="s">
        <v>95</v>
      </c>
      <c r="C27" s="60"/>
      <c r="D27" s="60"/>
      <c r="E27" s="60"/>
      <c r="F27" s="61"/>
      <c r="G27" s="123">
        <v>21.2</v>
      </c>
      <c r="H27" s="16">
        <v>27.35</v>
      </c>
      <c r="I27" s="62">
        <v>35.15</v>
      </c>
      <c r="J27" s="18">
        <v>36.51</v>
      </c>
    </row>
    <row r="28" spans="2:10" ht="12.75" customHeight="1" thickBot="1">
      <c r="B28" s="125"/>
      <c r="C28" s="84"/>
      <c r="D28" s="84"/>
      <c r="E28" s="84"/>
      <c r="F28" s="85"/>
      <c r="G28" s="126"/>
      <c r="H28" s="127"/>
      <c r="I28" s="126"/>
      <c r="J28" s="128"/>
    </row>
    <row r="29" spans="2:10" ht="12" customHeight="1">
      <c r="B29" s="114"/>
      <c r="C29" s="114"/>
      <c r="D29" s="114"/>
      <c r="E29" s="114"/>
      <c r="F29" s="114"/>
      <c r="G29" s="114"/>
      <c r="H29" s="114"/>
      <c r="I29" s="114"/>
      <c r="J29" s="114"/>
    </row>
    <row r="30" ht="12" thickBot="1">
      <c r="K30" s="114"/>
    </row>
    <row r="31" spans="2:11" s="3" customFormat="1" ht="18" customHeight="1" thickTop="1">
      <c r="B31" s="27" t="str">
        <f>'Α1'!B22</f>
        <v>(Τελευταία Ενημέρωση 19/12/2017)</v>
      </c>
      <c r="C31" s="28"/>
      <c r="D31" s="28"/>
      <c r="E31" s="28"/>
      <c r="F31" s="28"/>
      <c r="G31" s="72"/>
      <c r="H31" s="72"/>
      <c r="I31" s="72"/>
      <c r="J31" s="72"/>
      <c r="K31" s="73"/>
    </row>
    <row r="32" spans="2:11" s="3" customFormat="1" ht="5.25" customHeight="1">
      <c r="B32" s="89"/>
      <c r="C32" s="213"/>
      <c r="D32" s="213"/>
      <c r="E32" s="213"/>
      <c r="F32" s="213"/>
      <c r="G32" s="73"/>
      <c r="H32" s="73"/>
      <c r="I32" s="73"/>
      <c r="J32" s="73"/>
      <c r="K32" s="73"/>
    </row>
    <row r="33" spans="2:6" s="3" customFormat="1" ht="18" customHeight="1">
      <c r="B33" s="30" t="str">
        <f>'Α1'!B24</f>
        <v>COPYRIGHT © :2017, ΚΥΠΡΙΑΚΗ ΔΗΜΟΚΡΑΤΙΑ, ΣΤΑΤΙΣΤΙΚΗ ΥΠΗΡΕΣΙΑ</v>
      </c>
      <c r="C33" s="213"/>
      <c r="D33" s="213"/>
      <c r="E33" s="213"/>
      <c r="F33" s="213"/>
    </row>
  </sheetData>
  <sheetProtection/>
  <mergeCells count="1">
    <mergeCell ref="B4:F5"/>
  </mergeCells>
  <printOptions horizontalCentered="1"/>
  <pageMargins left="0.1968503937007874" right="0.1968503937007874" top="0.31496062992125984" bottom="0.31496062992125984" header="0.2362204724409449" footer="0.1968503937007874"/>
  <pageSetup firstPageNumber="14" useFirstPageNumber="1" fitToHeight="1" fitToWidth="1" horizontalDpi="600" verticalDpi="600" orientation="landscape" paperSize="9" scale="97" r:id="rId2"/>
  <ignoredErrors>
    <ignoredError sqref="B31" unlockedFormula="1"/>
  </ignoredErrors>
  <drawing r:id="rId1"/>
</worksheet>
</file>

<file path=xl/worksheets/sheet8.xml><?xml version="1.0" encoding="utf-8"?>
<worksheet xmlns="http://schemas.openxmlformats.org/spreadsheetml/2006/main" xmlns:r="http://schemas.openxmlformats.org/officeDocument/2006/relationships">
  <sheetPr>
    <pageSetUpPr fitToPage="1"/>
  </sheetPr>
  <dimension ref="B1:L29"/>
  <sheetViews>
    <sheetView zoomScalePageLayoutView="0" workbookViewId="0" topLeftCell="A1">
      <selection activeCell="A1" sqref="A1"/>
    </sheetView>
  </sheetViews>
  <sheetFormatPr defaultColWidth="9.140625" defaultRowHeight="12.75"/>
  <cols>
    <col min="1" max="1" width="2.140625" style="50" customWidth="1"/>
    <col min="2" max="5" width="9.140625" style="50" customWidth="1"/>
    <col min="6" max="7" width="3.57421875" style="50" customWidth="1"/>
    <col min="8" max="8" width="10.421875" style="50" customWidth="1"/>
    <col min="9" max="12" width="15.28125" style="50" customWidth="1"/>
    <col min="13" max="13" width="2.140625" style="50" customWidth="1"/>
    <col min="14" max="16384" width="9.140625" style="50" customWidth="1"/>
  </cols>
  <sheetData>
    <row r="1" spans="2:12" ht="30" customHeight="1">
      <c r="B1" s="32" t="s">
        <v>103</v>
      </c>
      <c r="C1" s="129"/>
      <c r="D1" s="129"/>
      <c r="E1" s="129"/>
      <c r="F1" s="129"/>
      <c r="G1" s="129"/>
      <c r="H1" s="129"/>
      <c r="I1" s="129"/>
      <c r="J1" s="129"/>
      <c r="K1" s="129"/>
      <c r="L1" s="129"/>
    </row>
    <row r="2" spans="2:12" ht="22.5" customHeight="1" thickBot="1">
      <c r="B2" s="4" t="s">
        <v>133</v>
      </c>
      <c r="C2" s="130"/>
      <c r="D2" s="130"/>
      <c r="E2" s="130"/>
      <c r="F2" s="130"/>
      <c r="G2" s="130"/>
      <c r="H2" s="130"/>
      <c r="I2" s="130"/>
      <c r="J2" s="130"/>
      <c r="K2" s="130"/>
      <c r="L2" s="130"/>
    </row>
    <row r="3" spans="2:12" ht="18" customHeight="1" thickBot="1" thickTop="1">
      <c r="B3" s="131"/>
      <c r="C3" s="131"/>
      <c r="D3" s="131"/>
      <c r="E3" s="131"/>
      <c r="F3" s="131"/>
      <c r="G3" s="131"/>
      <c r="H3" s="131"/>
      <c r="I3" s="131"/>
      <c r="J3" s="131"/>
      <c r="K3" s="131"/>
      <c r="L3" s="131"/>
    </row>
    <row r="4" spans="2:12" ht="16.5" customHeight="1">
      <c r="B4" s="329" t="s">
        <v>162</v>
      </c>
      <c r="C4" s="330"/>
      <c r="D4" s="330"/>
      <c r="E4" s="330"/>
      <c r="F4" s="330"/>
      <c r="G4" s="330"/>
      <c r="H4" s="330"/>
      <c r="I4" s="7">
        <v>2012</v>
      </c>
      <c r="J4" s="132">
        <v>2013</v>
      </c>
      <c r="K4" s="7">
        <v>2014</v>
      </c>
      <c r="L4" s="56">
        <v>2015</v>
      </c>
    </row>
    <row r="5" spans="2:12" ht="15" customHeight="1">
      <c r="B5" s="331"/>
      <c r="C5" s="332"/>
      <c r="D5" s="332"/>
      <c r="E5" s="332"/>
      <c r="F5" s="332"/>
      <c r="G5" s="332"/>
      <c r="H5" s="332"/>
      <c r="I5" s="242" t="s">
        <v>70</v>
      </c>
      <c r="J5" s="239" t="s">
        <v>70</v>
      </c>
      <c r="K5" s="242" t="s">
        <v>70</v>
      </c>
      <c r="L5" s="243" t="s">
        <v>70</v>
      </c>
    </row>
    <row r="6" spans="2:12" ht="22.5" customHeight="1">
      <c r="B6" s="57" t="s">
        <v>89</v>
      </c>
      <c r="C6" s="93"/>
      <c r="D6" s="93"/>
      <c r="E6" s="93"/>
      <c r="F6" s="93"/>
      <c r="G6" s="93"/>
      <c r="H6" s="94"/>
      <c r="I6" s="96">
        <v>876.97</v>
      </c>
      <c r="J6" s="96">
        <v>819.75</v>
      </c>
      <c r="K6" s="75">
        <v>781.86</v>
      </c>
      <c r="L6" s="97">
        <v>842.65</v>
      </c>
    </row>
    <row r="7" spans="2:12" ht="18" customHeight="1">
      <c r="B7" s="10" t="s">
        <v>8</v>
      </c>
      <c r="C7" s="60"/>
      <c r="D7" s="60"/>
      <c r="E7" s="60"/>
      <c r="F7" s="60"/>
      <c r="G7" s="60"/>
      <c r="H7" s="61"/>
      <c r="I7" s="12">
        <v>876.96</v>
      </c>
      <c r="J7" s="12">
        <v>819.75</v>
      </c>
      <c r="K7" s="13">
        <v>781.9</v>
      </c>
      <c r="L7" s="99">
        <v>842.65</v>
      </c>
    </row>
    <row r="8" spans="2:12" ht="18" customHeight="1">
      <c r="B8" s="100" t="s">
        <v>77</v>
      </c>
      <c r="C8" s="60"/>
      <c r="D8" s="60"/>
      <c r="E8" s="60"/>
      <c r="F8" s="60"/>
      <c r="G8" s="60"/>
      <c r="H8" s="61"/>
      <c r="I8" s="12">
        <v>302.12</v>
      </c>
      <c r="J8" s="12">
        <v>255.29</v>
      </c>
      <c r="K8" s="13">
        <v>303.64</v>
      </c>
      <c r="L8" s="99">
        <v>329.48</v>
      </c>
    </row>
    <row r="9" spans="2:12" ht="18" customHeight="1">
      <c r="B9" s="101" t="s">
        <v>14</v>
      </c>
      <c r="C9" s="60"/>
      <c r="D9" s="60"/>
      <c r="E9" s="60"/>
      <c r="F9" s="60"/>
      <c r="G9" s="60"/>
      <c r="H9" s="61"/>
      <c r="I9" s="12">
        <v>294.39</v>
      </c>
      <c r="J9" s="12">
        <v>245.45</v>
      </c>
      <c r="K9" s="13">
        <v>297.99</v>
      </c>
      <c r="L9" s="99">
        <v>322.56</v>
      </c>
    </row>
    <row r="10" spans="2:12" ht="18" customHeight="1">
      <c r="B10" s="102" t="s">
        <v>78</v>
      </c>
      <c r="C10" s="60"/>
      <c r="D10" s="60"/>
      <c r="E10" s="60"/>
      <c r="F10" s="60"/>
      <c r="G10" s="60"/>
      <c r="H10" s="61"/>
      <c r="I10" s="16">
        <v>292.41</v>
      </c>
      <c r="J10" s="16">
        <v>243.66</v>
      </c>
      <c r="K10" s="17">
        <v>296.55</v>
      </c>
      <c r="L10" s="64">
        <v>321.22</v>
      </c>
    </row>
    <row r="11" spans="2:12" ht="18" customHeight="1">
      <c r="B11" s="102" t="s">
        <v>26</v>
      </c>
      <c r="C11" s="60"/>
      <c r="D11" s="60"/>
      <c r="E11" s="60"/>
      <c r="F11" s="60"/>
      <c r="G11" s="60"/>
      <c r="H11" s="61"/>
      <c r="I11" s="16">
        <v>1.98</v>
      </c>
      <c r="J11" s="16">
        <v>1.79</v>
      </c>
      <c r="K11" s="17">
        <v>1.44</v>
      </c>
      <c r="L11" s="64">
        <v>1.34</v>
      </c>
    </row>
    <row r="12" spans="2:12" ht="18" customHeight="1">
      <c r="B12" s="101" t="s">
        <v>27</v>
      </c>
      <c r="C12" s="60"/>
      <c r="D12" s="60"/>
      <c r="E12" s="60"/>
      <c r="F12" s="60"/>
      <c r="G12" s="60"/>
      <c r="H12" s="61"/>
      <c r="I12" s="12">
        <v>7.73</v>
      </c>
      <c r="J12" s="12">
        <v>9.84</v>
      </c>
      <c r="K12" s="13">
        <v>5.64</v>
      </c>
      <c r="L12" s="99">
        <v>6.92</v>
      </c>
    </row>
    <row r="13" spans="2:12" ht="18" customHeight="1">
      <c r="B13" s="102" t="s">
        <v>28</v>
      </c>
      <c r="C13" s="60"/>
      <c r="D13" s="60"/>
      <c r="E13" s="60"/>
      <c r="F13" s="60"/>
      <c r="G13" s="60"/>
      <c r="H13" s="61"/>
      <c r="I13" s="16">
        <v>7.73</v>
      </c>
      <c r="J13" s="16">
        <v>9.84</v>
      </c>
      <c r="K13" s="17">
        <v>5.64</v>
      </c>
      <c r="L13" s="64">
        <v>6.92</v>
      </c>
    </row>
    <row r="14" spans="2:12" ht="18" customHeight="1">
      <c r="B14" s="100" t="s">
        <v>12</v>
      </c>
      <c r="C14" s="60"/>
      <c r="D14" s="60"/>
      <c r="E14" s="60"/>
      <c r="F14" s="60"/>
      <c r="G14" s="60"/>
      <c r="H14" s="61"/>
      <c r="I14" s="12">
        <v>574.84</v>
      </c>
      <c r="J14" s="12">
        <v>564.46</v>
      </c>
      <c r="K14" s="13">
        <v>478.22</v>
      </c>
      <c r="L14" s="99">
        <v>513.17</v>
      </c>
    </row>
    <row r="15" spans="2:12" ht="18" customHeight="1">
      <c r="B15" s="101" t="s">
        <v>66</v>
      </c>
      <c r="C15" s="60"/>
      <c r="D15" s="60"/>
      <c r="E15" s="60"/>
      <c r="F15" s="60"/>
      <c r="G15" s="60"/>
      <c r="H15" s="61"/>
      <c r="I15" s="12">
        <v>390.01</v>
      </c>
      <c r="J15" s="12">
        <v>375.65</v>
      </c>
      <c r="K15" s="13">
        <v>308</v>
      </c>
      <c r="L15" s="99">
        <v>340.05</v>
      </c>
    </row>
    <row r="16" spans="2:12" ht="18" customHeight="1">
      <c r="B16" s="102" t="s">
        <v>29</v>
      </c>
      <c r="C16" s="60"/>
      <c r="D16" s="60"/>
      <c r="E16" s="60"/>
      <c r="F16" s="60"/>
      <c r="G16" s="60"/>
      <c r="H16" s="61"/>
      <c r="I16" s="16">
        <v>373.61</v>
      </c>
      <c r="J16" s="16">
        <v>358.1</v>
      </c>
      <c r="K16" s="17">
        <v>289.65</v>
      </c>
      <c r="L16" s="64">
        <v>308.16</v>
      </c>
    </row>
    <row r="17" spans="2:12" ht="18" customHeight="1">
      <c r="B17" s="102" t="s">
        <v>79</v>
      </c>
      <c r="C17" s="60"/>
      <c r="D17" s="60"/>
      <c r="E17" s="60"/>
      <c r="F17" s="60"/>
      <c r="G17" s="60"/>
      <c r="H17" s="61"/>
      <c r="I17" s="16">
        <v>16.4</v>
      </c>
      <c r="J17" s="16">
        <v>17.55</v>
      </c>
      <c r="K17" s="17">
        <v>18.35</v>
      </c>
      <c r="L17" s="64">
        <v>31.9</v>
      </c>
    </row>
    <row r="18" spans="2:12" ht="18" customHeight="1">
      <c r="B18" s="101" t="s">
        <v>30</v>
      </c>
      <c r="C18" s="60"/>
      <c r="D18" s="60"/>
      <c r="E18" s="60"/>
      <c r="F18" s="60"/>
      <c r="G18" s="60"/>
      <c r="H18" s="61"/>
      <c r="I18" s="12">
        <v>183.36</v>
      </c>
      <c r="J18" s="12">
        <v>187.18</v>
      </c>
      <c r="K18" s="13">
        <v>167.94</v>
      </c>
      <c r="L18" s="99">
        <v>170.29</v>
      </c>
    </row>
    <row r="19" spans="2:12" ht="18" customHeight="1">
      <c r="B19" s="102" t="s">
        <v>31</v>
      </c>
      <c r="C19" s="60"/>
      <c r="D19" s="60"/>
      <c r="E19" s="60"/>
      <c r="F19" s="60"/>
      <c r="G19" s="60"/>
      <c r="H19" s="61"/>
      <c r="I19" s="16">
        <v>123.52</v>
      </c>
      <c r="J19" s="16">
        <v>125.95</v>
      </c>
      <c r="K19" s="17">
        <v>108.25</v>
      </c>
      <c r="L19" s="64">
        <v>99.84</v>
      </c>
    </row>
    <row r="20" spans="2:12" ht="18" customHeight="1">
      <c r="B20" s="102" t="s">
        <v>82</v>
      </c>
      <c r="C20" s="60"/>
      <c r="D20" s="60"/>
      <c r="E20" s="60"/>
      <c r="F20" s="60"/>
      <c r="G20" s="60"/>
      <c r="H20" s="61"/>
      <c r="I20" s="16">
        <v>44.94</v>
      </c>
      <c r="J20" s="16">
        <v>46.62</v>
      </c>
      <c r="K20" s="17">
        <v>42.2</v>
      </c>
      <c r="L20" s="64">
        <v>50.15</v>
      </c>
    </row>
    <row r="21" spans="2:12" ht="18" customHeight="1">
      <c r="B21" s="102" t="s">
        <v>80</v>
      </c>
      <c r="C21" s="60"/>
      <c r="D21" s="60"/>
      <c r="E21" s="60"/>
      <c r="F21" s="60"/>
      <c r="G21" s="60"/>
      <c r="H21" s="61"/>
      <c r="I21" s="16">
        <v>12.99</v>
      </c>
      <c r="J21" s="16">
        <v>12.14</v>
      </c>
      <c r="K21" s="17">
        <v>15.42</v>
      </c>
      <c r="L21" s="64">
        <v>17.81</v>
      </c>
    </row>
    <row r="22" spans="2:12" ht="18" customHeight="1">
      <c r="B22" s="102" t="s">
        <v>81</v>
      </c>
      <c r="C22" s="60"/>
      <c r="D22" s="60"/>
      <c r="E22" s="60"/>
      <c r="F22" s="60"/>
      <c r="G22" s="60"/>
      <c r="H22" s="61"/>
      <c r="I22" s="16">
        <v>1.91</v>
      </c>
      <c r="J22" s="16">
        <v>2.47</v>
      </c>
      <c r="K22" s="17">
        <v>2.08</v>
      </c>
      <c r="L22" s="64">
        <v>2.49</v>
      </c>
    </row>
    <row r="23" spans="2:12" ht="18" customHeight="1">
      <c r="B23" s="101" t="s">
        <v>32</v>
      </c>
      <c r="C23" s="60"/>
      <c r="D23" s="60"/>
      <c r="E23" s="60"/>
      <c r="F23" s="60"/>
      <c r="G23" s="60"/>
      <c r="H23" s="61"/>
      <c r="I23" s="12">
        <v>1.46</v>
      </c>
      <c r="J23" s="12">
        <v>1.63</v>
      </c>
      <c r="K23" s="13">
        <v>2.28</v>
      </c>
      <c r="L23" s="99">
        <v>2.82</v>
      </c>
    </row>
    <row r="24" spans="2:12" ht="12.75" customHeight="1" thickBot="1">
      <c r="B24" s="83"/>
      <c r="C24" s="84"/>
      <c r="D24" s="84"/>
      <c r="E24" s="84"/>
      <c r="F24" s="84"/>
      <c r="G24" s="84"/>
      <c r="H24" s="85"/>
      <c r="I24" s="127"/>
      <c r="J24" s="127"/>
      <c r="K24" s="127"/>
      <c r="L24" s="133"/>
    </row>
    <row r="26" ht="12" thickBot="1"/>
    <row r="27" spans="2:12" s="3" customFormat="1" ht="18" customHeight="1" thickTop="1">
      <c r="B27" s="27" t="str">
        <f>'Α1'!B22</f>
        <v>(Τελευταία Ενημέρωση 19/12/2017)</v>
      </c>
      <c r="C27" s="28"/>
      <c r="D27" s="28"/>
      <c r="E27" s="28"/>
      <c r="F27" s="28"/>
      <c r="G27" s="72"/>
      <c r="H27" s="72"/>
      <c r="I27" s="72"/>
      <c r="J27" s="72"/>
      <c r="K27" s="72"/>
      <c r="L27" s="72"/>
    </row>
    <row r="28" spans="2:11" s="3" customFormat="1" ht="5.25" customHeight="1">
      <c r="B28" s="89"/>
      <c r="C28" s="213"/>
      <c r="D28" s="213"/>
      <c r="E28" s="213"/>
      <c r="F28" s="213"/>
      <c r="G28" s="73"/>
      <c r="H28" s="73"/>
      <c r="I28" s="73"/>
      <c r="J28" s="73"/>
      <c r="K28" s="73"/>
    </row>
    <row r="29" spans="2:6" s="3" customFormat="1" ht="18" customHeight="1">
      <c r="B29" s="30" t="str">
        <f>'Α1'!B24</f>
        <v>COPYRIGHT © :2017, ΚΥΠΡΙΑΚΗ ΔΗΜΟΚΡΑΤΙΑ, ΣΤΑΤΙΣΤΙΚΗ ΥΠΗΡΕΣΙΑ</v>
      </c>
      <c r="C29" s="213"/>
      <c r="D29" s="213"/>
      <c r="E29" s="213"/>
      <c r="F29" s="213"/>
    </row>
  </sheetData>
  <sheetProtection/>
  <mergeCells count="1">
    <mergeCell ref="B4:H5"/>
  </mergeCells>
  <printOptions horizontalCentered="1"/>
  <pageMargins left="0.1968503937007874" right="0.1968503937007874" top="0.2755905511811024" bottom="0.2755905511811024" header="0.1968503937007874" footer="0.15748031496062992"/>
  <pageSetup fitToHeight="1" fitToWidth="1" horizontalDpi="600" verticalDpi="600" orientation="landscape" paperSize="9" r:id="rId2"/>
  <ignoredErrors>
    <ignoredError sqref="B27" unlockedFormula="1"/>
  </ignoredErrors>
  <drawing r:id="rId1"/>
</worksheet>
</file>

<file path=xl/worksheets/sheet9.xml><?xml version="1.0" encoding="utf-8"?>
<worksheet xmlns="http://schemas.openxmlformats.org/spreadsheetml/2006/main" xmlns:r="http://schemas.openxmlformats.org/officeDocument/2006/relationships">
  <sheetPr>
    <pageSetUpPr fitToPage="1"/>
  </sheetPr>
  <dimension ref="B1:M26"/>
  <sheetViews>
    <sheetView zoomScalePageLayoutView="0" workbookViewId="0" topLeftCell="A1">
      <selection activeCell="A1" sqref="A1"/>
    </sheetView>
  </sheetViews>
  <sheetFormatPr defaultColWidth="9.140625" defaultRowHeight="12.75"/>
  <cols>
    <col min="1" max="1" width="2.140625" style="50" customWidth="1"/>
    <col min="2" max="7" width="9.140625" style="50" customWidth="1"/>
    <col min="8" max="9" width="4.57421875" style="50" customWidth="1"/>
    <col min="10" max="10" width="12.57421875" style="50" customWidth="1"/>
    <col min="11" max="11" width="12.421875" style="50" customWidth="1"/>
    <col min="12" max="12" width="12.57421875" style="50" customWidth="1"/>
    <col min="13" max="13" width="12.421875" style="50" customWidth="1"/>
    <col min="14" max="14" width="2.140625" style="50" customWidth="1"/>
    <col min="15" max="16384" width="9.140625" style="50" customWidth="1"/>
  </cols>
  <sheetData>
    <row r="1" spans="2:13" ht="30" customHeight="1">
      <c r="B1" s="32" t="s">
        <v>106</v>
      </c>
      <c r="C1" s="90"/>
      <c r="D1" s="90"/>
      <c r="E1" s="90"/>
      <c r="F1" s="90"/>
      <c r="G1" s="90"/>
      <c r="H1" s="90"/>
      <c r="I1" s="90"/>
      <c r="J1" s="90"/>
      <c r="K1" s="90"/>
      <c r="L1" s="90"/>
      <c r="M1" s="90"/>
    </row>
    <row r="2" spans="2:13" ht="22.5" customHeight="1" thickBot="1">
      <c r="B2" s="4" t="s">
        <v>100</v>
      </c>
      <c r="C2" s="91"/>
      <c r="D2" s="91"/>
      <c r="E2" s="91"/>
      <c r="F2" s="91"/>
      <c r="G2" s="91"/>
      <c r="H2" s="91"/>
      <c r="I2" s="91"/>
      <c r="J2" s="91"/>
      <c r="K2" s="91"/>
      <c r="L2" s="91"/>
      <c r="M2" s="91"/>
    </row>
    <row r="3" spans="2:13" ht="18" customHeight="1" thickBot="1" thickTop="1">
      <c r="B3" s="31"/>
      <c r="C3" s="31"/>
      <c r="D3" s="31"/>
      <c r="E3" s="31"/>
      <c r="F3" s="31"/>
      <c r="G3" s="31"/>
      <c r="H3" s="31"/>
      <c r="I3" s="31"/>
      <c r="J3" s="31"/>
      <c r="K3" s="31"/>
      <c r="L3" s="31"/>
      <c r="M3" s="3"/>
    </row>
    <row r="4" spans="2:13" ht="16.5" customHeight="1">
      <c r="B4" s="329" t="s">
        <v>162</v>
      </c>
      <c r="C4" s="330"/>
      <c r="D4" s="330"/>
      <c r="E4" s="330"/>
      <c r="F4" s="330"/>
      <c r="G4" s="330"/>
      <c r="H4" s="330"/>
      <c r="I4" s="333"/>
      <c r="J4" s="7">
        <v>2012</v>
      </c>
      <c r="K4" s="7">
        <v>2013</v>
      </c>
      <c r="L4" s="7">
        <v>2014</v>
      </c>
      <c r="M4" s="56">
        <v>2015</v>
      </c>
    </row>
    <row r="5" spans="2:13" ht="15" customHeight="1">
      <c r="B5" s="334"/>
      <c r="C5" s="335"/>
      <c r="D5" s="335"/>
      <c r="E5" s="335"/>
      <c r="F5" s="335"/>
      <c r="G5" s="335"/>
      <c r="H5" s="335"/>
      <c r="I5" s="336"/>
      <c r="J5" s="244" t="s">
        <v>70</v>
      </c>
      <c r="K5" s="244" t="s">
        <v>70</v>
      </c>
      <c r="L5" s="244" t="s">
        <v>70</v>
      </c>
      <c r="M5" s="245" t="s">
        <v>70</v>
      </c>
    </row>
    <row r="6" spans="2:13" ht="22.5" customHeight="1">
      <c r="B6" s="57" t="s">
        <v>89</v>
      </c>
      <c r="C6" s="136"/>
      <c r="D6" s="93"/>
      <c r="E6" s="93"/>
      <c r="F6" s="144"/>
      <c r="G6" s="144"/>
      <c r="H6" s="93"/>
      <c r="I6" s="94"/>
      <c r="J6" s="120">
        <v>137.57</v>
      </c>
      <c r="K6" s="96">
        <v>129.66</v>
      </c>
      <c r="L6" s="75">
        <v>124.98</v>
      </c>
      <c r="M6" s="137">
        <v>124.93</v>
      </c>
    </row>
    <row r="7" spans="2:13" ht="18" customHeight="1">
      <c r="B7" s="10" t="s">
        <v>8</v>
      </c>
      <c r="C7" s="60"/>
      <c r="D7" s="60"/>
      <c r="E7" s="60"/>
      <c r="F7" s="60"/>
      <c r="G7" s="60"/>
      <c r="H7" s="60"/>
      <c r="I7" s="61"/>
      <c r="J7" s="120">
        <v>137.57</v>
      </c>
      <c r="K7" s="12">
        <v>129.66</v>
      </c>
      <c r="L7" s="13">
        <v>124.98</v>
      </c>
      <c r="M7" s="139">
        <v>124.93</v>
      </c>
    </row>
    <row r="8" spans="2:13" ht="18" customHeight="1">
      <c r="B8" s="100" t="s">
        <v>77</v>
      </c>
      <c r="C8" s="60"/>
      <c r="D8" s="60"/>
      <c r="E8" s="60"/>
      <c r="F8" s="60"/>
      <c r="G8" s="60"/>
      <c r="H8" s="60"/>
      <c r="I8" s="61"/>
      <c r="J8" s="120">
        <v>112.55</v>
      </c>
      <c r="K8" s="12">
        <v>106.89</v>
      </c>
      <c r="L8" s="13">
        <v>102.16</v>
      </c>
      <c r="M8" s="139">
        <v>101.84</v>
      </c>
    </row>
    <row r="9" spans="2:13" ht="18" customHeight="1">
      <c r="B9" s="101" t="s">
        <v>14</v>
      </c>
      <c r="C9" s="60"/>
      <c r="D9" s="60"/>
      <c r="E9" s="60"/>
      <c r="F9" s="60"/>
      <c r="G9" s="60"/>
      <c r="H9" s="60"/>
      <c r="I9" s="61"/>
      <c r="J9" s="120">
        <v>94.04</v>
      </c>
      <c r="K9" s="12">
        <v>91.21</v>
      </c>
      <c r="L9" s="13">
        <v>88.28</v>
      </c>
      <c r="M9" s="139">
        <v>87.78</v>
      </c>
    </row>
    <row r="10" spans="2:13" ht="18" customHeight="1">
      <c r="B10" s="102" t="s">
        <v>34</v>
      </c>
      <c r="C10" s="60"/>
      <c r="D10" s="60"/>
      <c r="E10" s="60"/>
      <c r="F10" s="60"/>
      <c r="G10" s="60"/>
      <c r="H10" s="60"/>
      <c r="I10" s="61"/>
      <c r="J10" s="123">
        <f>65.48+0.07</f>
        <v>65.55</v>
      </c>
      <c r="K10" s="16">
        <v>63.3</v>
      </c>
      <c r="L10" s="17">
        <v>60.6</v>
      </c>
      <c r="M10" s="140">
        <v>59.5</v>
      </c>
    </row>
    <row r="11" spans="2:13" ht="18" customHeight="1">
      <c r="B11" s="102" t="s">
        <v>35</v>
      </c>
      <c r="C11" s="60"/>
      <c r="D11" s="60"/>
      <c r="E11" s="60"/>
      <c r="F11" s="60"/>
      <c r="G11" s="60"/>
      <c r="H11" s="60"/>
      <c r="I11" s="61"/>
      <c r="J11" s="123">
        <v>28.19</v>
      </c>
      <c r="K11" s="16">
        <v>27.59</v>
      </c>
      <c r="L11" s="17">
        <v>27.37</v>
      </c>
      <c r="M11" s="140">
        <v>27.92</v>
      </c>
    </row>
    <row r="12" spans="2:13" ht="18" customHeight="1">
      <c r="B12" s="102" t="s">
        <v>72</v>
      </c>
      <c r="C12" s="60"/>
      <c r="D12" s="60"/>
      <c r="E12" s="60"/>
      <c r="F12" s="60"/>
      <c r="G12" s="60"/>
      <c r="H12" s="60"/>
      <c r="I12" s="61"/>
      <c r="J12" s="123">
        <v>0.3</v>
      </c>
      <c r="K12" s="16">
        <v>0.3</v>
      </c>
      <c r="L12" s="17">
        <v>0.31</v>
      </c>
      <c r="M12" s="140">
        <v>0.32</v>
      </c>
    </row>
    <row r="13" spans="2:13" ht="18" customHeight="1">
      <c r="B13" s="101" t="s">
        <v>27</v>
      </c>
      <c r="C13" s="60"/>
      <c r="D13" s="60"/>
      <c r="E13" s="60"/>
      <c r="F13" s="60"/>
      <c r="G13" s="60"/>
      <c r="H13" s="60"/>
      <c r="I13" s="61"/>
      <c r="J13" s="120">
        <v>18.52</v>
      </c>
      <c r="K13" s="12">
        <v>15.68</v>
      </c>
      <c r="L13" s="13">
        <v>13.88</v>
      </c>
      <c r="M13" s="139">
        <v>14.06</v>
      </c>
    </row>
    <row r="14" spans="2:13" ht="18" customHeight="1">
      <c r="B14" s="102" t="s">
        <v>35</v>
      </c>
      <c r="C14" s="60"/>
      <c r="D14" s="60"/>
      <c r="E14" s="60"/>
      <c r="F14" s="60"/>
      <c r="G14" s="60"/>
      <c r="H14" s="60"/>
      <c r="I14" s="61"/>
      <c r="J14" s="123">
        <v>1.3</v>
      </c>
      <c r="K14" s="16">
        <v>1.29</v>
      </c>
      <c r="L14" s="17">
        <v>1.62</v>
      </c>
      <c r="M14" s="140">
        <v>1.59</v>
      </c>
    </row>
    <row r="15" spans="2:13" ht="18" customHeight="1">
      <c r="B15" s="102" t="s">
        <v>72</v>
      </c>
      <c r="C15" s="60"/>
      <c r="D15" s="60"/>
      <c r="E15" s="60"/>
      <c r="F15" s="60"/>
      <c r="G15" s="60"/>
      <c r="H15" s="60"/>
      <c r="I15" s="61"/>
      <c r="J15" s="123">
        <v>0.9</v>
      </c>
      <c r="K15" s="16">
        <v>0.35</v>
      </c>
      <c r="L15" s="17">
        <v>0</v>
      </c>
      <c r="M15" s="140">
        <v>0</v>
      </c>
    </row>
    <row r="16" spans="2:13" ht="18" customHeight="1">
      <c r="B16" s="102" t="s">
        <v>83</v>
      </c>
      <c r="C16" s="60"/>
      <c r="D16" s="60"/>
      <c r="E16" s="60"/>
      <c r="F16" s="60"/>
      <c r="G16" s="60"/>
      <c r="H16" s="60"/>
      <c r="I16" s="61"/>
      <c r="J16" s="123">
        <v>16.32</v>
      </c>
      <c r="K16" s="16">
        <v>14.04</v>
      </c>
      <c r="L16" s="17">
        <v>12.25</v>
      </c>
      <c r="M16" s="140">
        <v>12.47</v>
      </c>
    </row>
    <row r="17" spans="2:13" ht="18" customHeight="1">
      <c r="B17" s="100" t="s">
        <v>12</v>
      </c>
      <c r="C17" s="60"/>
      <c r="D17" s="60"/>
      <c r="E17" s="60"/>
      <c r="F17" s="60"/>
      <c r="G17" s="60"/>
      <c r="H17" s="60"/>
      <c r="I17" s="61"/>
      <c r="J17" s="120">
        <v>25.01</v>
      </c>
      <c r="K17" s="12">
        <v>22.77</v>
      </c>
      <c r="L17" s="13">
        <v>22.82</v>
      </c>
      <c r="M17" s="139">
        <v>23.1</v>
      </c>
    </row>
    <row r="18" spans="2:13" ht="18" customHeight="1">
      <c r="B18" s="122" t="s">
        <v>4</v>
      </c>
      <c r="C18" s="60"/>
      <c r="D18" s="60"/>
      <c r="E18" s="60"/>
      <c r="F18" s="60"/>
      <c r="G18" s="60"/>
      <c r="H18" s="60"/>
      <c r="I18" s="61"/>
      <c r="J18" s="123">
        <v>0.09</v>
      </c>
      <c r="K18" s="16">
        <v>0.02</v>
      </c>
      <c r="L18" s="17">
        <v>0</v>
      </c>
      <c r="M18" s="140">
        <v>0</v>
      </c>
    </row>
    <row r="19" spans="2:13" ht="18" customHeight="1">
      <c r="B19" s="122" t="s">
        <v>36</v>
      </c>
      <c r="C19" s="60"/>
      <c r="D19" s="60"/>
      <c r="E19" s="60"/>
      <c r="F19" s="60"/>
      <c r="G19" s="60"/>
      <c r="H19" s="60"/>
      <c r="I19" s="61"/>
      <c r="J19" s="123">
        <v>2.24</v>
      </c>
      <c r="K19" s="16">
        <v>2.15</v>
      </c>
      <c r="L19" s="17">
        <v>2.02</v>
      </c>
      <c r="M19" s="140">
        <v>1.23</v>
      </c>
    </row>
    <row r="20" spans="2:13" ht="18" customHeight="1">
      <c r="B20" s="122" t="s">
        <v>32</v>
      </c>
      <c r="C20" s="60"/>
      <c r="D20" s="60"/>
      <c r="E20" s="60"/>
      <c r="F20" s="60"/>
      <c r="G20" s="60"/>
      <c r="H20" s="60"/>
      <c r="I20" s="61"/>
      <c r="J20" s="123">
        <v>22.68</v>
      </c>
      <c r="K20" s="16">
        <v>20.6</v>
      </c>
      <c r="L20" s="17">
        <v>20.79</v>
      </c>
      <c r="M20" s="140">
        <v>21.87</v>
      </c>
    </row>
    <row r="21" spans="2:13" ht="12.75" customHeight="1" thickBot="1">
      <c r="B21" s="83"/>
      <c r="C21" s="84"/>
      <c r="D21" s="84"/>
      <c r="E21" s="84"/>
      <c r="F21" s="84"/>
      <c r="G21" s="84"/>
      <c r="H21" s="84"/>
      <c r="I21" s="85"/>
      <c r="J21" s="143"/>
      <c r="K21" s="147"/>
      <c r="L21" s="147"/>
      <c r="M21" s="142"/>
    </row>
    <row r="23" ht="12" thickBot="1"/>
    <row r="24" spans="2:13" s="3" customFormat="1" ht="18" customHeight="1" thickTop="1">
      <c r="B24" s="27" t="str">
        <f>'Α1'!B22</f>
        <v>(Τελευταία Ενημέρωση 19/12/2017)</v>
      </c>
      <c r="C24" s="28"/>
      <c r="D24" s="28"/>
      <c r="E24" s="28"/>
      <c r="F24" s="28"/>
      <c r="G24" s="72"/>
      <c r="H24" s="72"/>
      <c r="I24" s="72"/>
      <c r="J24" s="72"/>
      <c r="K24" s="72"/>
      <c r="L24" s="72"/>
      <c r="M24" s="72"/>
    </row>
    <row r="25" spans="2:11" s="3" customFormat="1" ht="5.25" customHeight="1">
      <c r="B25" s="89"/>
      <c r="C25" s="213"/>
      <c r="D25" s="213"/>
      <c r="E25" s="213"/>
      <c r="F25" s="213"/>
      <c r="G25" s="73"/>
      <c r="H25" s="73"/>
      <c r="I25" s="73"/>
      <c r="J25" s="73"/>
      <c r="K25" s="73"/>
    </row>
    <row r="26" spans="2:6" s="3" customFormat="1" ht="18" customHeight="1">
      <c r="B26" s="30" t="str">
        <f>'Α1'!B24</f>
        <v>COPYRIGHT © :2017, ΚΥΠΡΙΑΚΗ ΔΗΜΟΚΡΑΤΙΑ, ΣΤΑΤΙΣΤΙΚΗ ΥΠΗΡΕΣΙΑ</v>
      </c>
      <c r="C26" s="213"/>
      <c r="D26" s="213"/>
      <c r="E26" s="213"/>
      <c r="F26" s="213"/>
    </row>
  </sheetData>
  <sheetProtection/>
  <mergeCells count="1">
    <mergeCell ref="B4:I5"/>
  </mergeCells>
  <printOptions horizontalCentered="1"/>
  <pageMargins left="0.1968503937007874" right="0.1968503937007874" top="0.2755905511811024" bottom="0.2362204724409449" header="0.1968503937007874" footer="0.15748031496062992"/>
  <pageSetup fitToHeight="1" fitToWidth="1" horizontalDpi="600" verticalDpi="600" orientation="landscape" paperSize="9" r:id="rId2"/>
  <ignoredErrors>
    <ignoredError sqref="B24" unlockedFormula="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Ioannou  Georgia</dc:creator>
  <cp:keywords/>
  <dc:description/>
  <cp:lastModifiedBy>user</cp:lastModifiedBy>
  <cp:lastPrinted>2017-12-18T13:34:01Z</cp:lastPrinted>
  <dcterms:created xsi:type="dcterms:W3CDTF">2005-11-08T09:54:14Z</dcterms:created>
  <dcterms:modified xsi:type="dcterms:W3CDTF">2018-12-19T10:37:14Z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