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ΔΕΙΚΤΗΣ ΚΥΚΛΟΥ ΕΡΓΑΣΙΩΝ" sheetId="1" r:id="rId1"/>
  </sheets>
  <definedNames>
    <definedName name="_xlnm.Print_Area" localSheetId="0">'ΔΕΙΚΤΗΣ ΚΥΚΛΟΥ ΕΡΓΑΣΙΩΝ'!$A$1:$S$19</definedName>
  </definedNames>
  <calcPr fullCalcOnLoad="1"/>
</workbook>
</file>

<file path=xl/sharedStrings.xml><?xml version="1.0" encoding="utf-8"?>
<sst xmlns="http://schemas.openxmlformats.org/spreadsheetml/2006/main" count="33" uniqueCount="25">
  <si>
    <t>ΚΩΔΙΚΑΣ</t>
  </si>
  <si>
    <t>ΙΑΝ-ΜΑΡ</t>
  </si>
  <si>
    <t xml:space="preserve">ΑΠΡ-ΙΟΥΝ </t>
  </si>
  <si>
    <t>ΜΕΤΑΦΟΡΕΣ ΚΑΙ ΑΠΟΘΗΚΕΥΣΗ</t>
  </si>
  <si>
    <t>ΧΕΡΣΑΙΕΣ ΜΕΤΑΦΟΡΕΣ ΚΑΙ ΜΕΤΑΦΟΡΕΣ ΜΕΣΩ ΑΓΩΓΩΝ</t>
  </si>
  <si>
    <t>ΠΛΩΤΕΣ ΜΕΤΑΦΟΡΕΣ</t>
  </si>
  <si>
    <t>ΑΕΡΟΠΟΡΙΚΕΣ ΜΕΤΑΦΟΡΕΣ</t>
  </si>
  <si>
    <t>ΑΠΟΘΗΚΕΥΣΗ ΚΑΙ ΥΠΟΣΤΗΡΙΚΤΙΚΕΣ ΠΡΟΣ ΤΗ ΜΕΤΑΦΟΡΑ ΔΡΑΣΤΗΡΙΟΤΗΤΕΣ</t>
  </si>
  <si>
    <t>ΤΑΧΥΔΡΟΜΙΚΕΣ ΚΑΙ ΤΑΧΥΜΕΤΑΦΟΡΙΚΕΣ ΔΡΑΣΤΗΡΙΟΤΗΤΕΣ</t>
  </si>
  <si>
    <t xml:space="preserve">Η </t>
  </si>
  <si>
    <t>ΙΟΥΛ-ΣΕΠ</t>
  </si>
  <si>
    <t xml:space="preserve">ΙΟΥΛ-ΣΕΠ </t>
  </si>
  <si>
    <t>ΟΚΤ-ΔΕΚ</t>
  </si>
  <si>
    <t xml:space="preserve">ΙΑΝ-ΔΕΚ  </t>
  </si>
  <si>
    <t xml:space="preserve">ΟΚΤ-ΔΕΚ </t>
  </si>
  <si>
    <t xml:space="preserve">ΙΑΝ-ΔΕΚ </t>
  </si>
  <si>
    <t>2 0 1 0</t>
  </si>
  <si>
    <t>2 0 1 1</t>
  </si>
  <si>
    <t>COPYRIGHT © :2015, REPUBLIC OF CYPRUS, STATISTICAL SERVICE</t>
  </si>
  <si>
    <t>ΔΕΙΚΤΗΣ ΚΥΚΛΟΥ ΕΡΓΑΣΙΩΝ, 2010 - 2011</t>
  </si>
  <si>
    <t>ΜΕΤΑΒΟΛΗ 2011/2010 %</t>
  </si>
  <si>
    <t>(2010=100)</t>
  </si>
  <si>
    <t>(NACE Αναθ. 2)</t>
  </si>
  <si>
    <t>ΟΙΚΟΝΟΜΙΚΗ ΔΡΑΣΤΗΡΙΟΤΗΤΑ</t>
  </si>
  <si>
    <t>(Τελευταία Ενημέρωση 28/05/2015)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</si>
</sst>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;[Red]0.00"/>
    <numFmt numFmtId="184" formatCode="0.0;[Red]0.0"/>
    <numFmt numFmtId="185" formatCode="0.0_ ;[Red]\-0.0\ "/>
    <numFmt numFmtId="186" formatCode="0.0_ ;\-0.0\ "/>
    <numFmt numFmtId="187" formatCode="0.0"/>
  </numFmts>
  <fonts count="32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thin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1" applyNumberFormat="0" applyAlignment="0" applyProtection="0"/>
    <xf numFmtId="0" fontId="17" fillId="1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28" fillId="15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18" borderId="0" xfId="0" applyFill="1" applyAlignment="1">
      <alignment/>
    </xf>
    <xf numFmtId="0" fontId="8" fillId="18" borderId="10" xfId="0" applyFont="1" applyFill="1" applyBorder="1" applyAlignment="1">
      <alignment horizontal="center" vertical="top" wrapText="1"/>
    </xf>
    <xf numFmtId="0" fontId="9" fillId="18" borderId="11" xfId="0" applyFont="1" applyFill="1" applyBorder="1" applyAlignment="1">
      <alignment horizontal="center" vertical="top" wrapText="1"/>
    </xf>
    <xf numFmtId="0" fontId="9" fillId="18" borderId="12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" fillId="18" borderId="14" xfId="0" applyFont="1" applyFill="1" applyBorder="1" applyAlignment="1">
      <alignment horizontal="center" vertical="center" wrapText="1"/>
    </xf>
    <xf numFmtId="0" fontId="2" fillId="18" borderId="15" xfId="0" applyFont="1" applyFill="1" applyBorder="1" applyAlignment="1">
      <alignment horizontal="center" vertical="center" wrapText="1"/>
    </xf>
    <xf numFmtId="0" fontId="2" fillId="18" borderId="16" xfId="0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center" vertical="center" wrapText="1"/>
    </xf>
    <xf numFmtId="0" fontId="10" fillId="18" borderId="0" xfId="0" applyFont="1" applyFill="1" applyBorder="1" applyAlignment="1">
      <alignment horizontal="center" vertical="center" wrapText="1"/>
    </xf>
    <xf numFmtId="0" fontId="0" fillId="18" borderId="17" xfId="0" applyFill="1" applyBorder="1" applyAlignment="1">
      <alignment/>
    </xf>
    <xf numFmtId="0" fontId="0" fillId="18" borderId="0" xfId="0" applyFont="1" applyFill="1" applyBorder="1" applyAlignment="1">
      <alignment/>
    </xf>
    <xf numFmtId="0" fontId="3" fillId="18" borderId="18" xfId="0" applyNumberFormat="1" applyFont="1" applyFill="1" applyBorder="1" applyAlignment="1" applyProtection="1">
      <alignment/>
      <protection locked="0"/>
    </xf>
    <xf numFmtId="0" fontId="0" fillId="18" borderId="18" xfId="0" applyFill="1" applyBorder="1" applyAlignment="1">
      <alignment/>
    </xf>
    <xf numFmtId="0" fontId="4" fillId="18" borderId="0" xfId="0" applyFont="1" applyFill="1" applyAlignment="1">
      <alignment/>
    </xf>
    <xf numFmtId="0" fontId="5" fillId="18" borderId="0" xfId="0" applyFont="1" applyFill="1" applyAlignment="1">
      <alignment horizontal="left" vertical="top"/>
    </xf>
    <xf numFmtId="0" fontId="6" fillId="18" borderId="0" xfId="0" applyFont="1" applyFill="1" applyAlignment="1">
      <alignment horizontal="left"/>
    </xf>
    <xf numFmtId="0" fontId="7" fillId="18" borderId="19" xfId="0" applyFont="1" applyFill="1" applyBorder="1" applyAlignment="1">
      <alignment horizontal="left"/>
    </xf>
    <xf numFmtId="0" fontId="2" fillId="18" borderId="20" xfId="0" applyFont="1" applyFill="1" applyBorder="1" applyAlignment="1">
      <alignment horizontal="center" vertical="center" wrapText="1"/>
    </xf>
    <xf numFmtId="187" fontId="0" fillId="18" borderId="0" xfId="0" applyNumberFormat="1" applyFill="1" applyAlignment="1">
      <alignment/>
    </xf>
    <xf numFmtId="0" fontId="2" fillId="18" borderId="20" xfId="0" applyFont="1" applyFill="1" applyBorder="1" applyAlignment="1">
      <alignment horizontal="left" vertical="center" wrapText="1" indent="1"/>
    </xf>
    <xf numFmtId="0" fontId="12" fillId="18" borderId="0" xfId="0" applyFont="1" applyFill="1" applyAlignment="1">
      <alignment/>
    </xf>
    <xf numFmtId="187" fontId="11" fillId="0" borderId="13" xfId="0" applyNumberFormat="1" applyFont="1" applyFill="1" applyBorder="1" applyAlignment="1">
      <alignment horizontal="right" vertical="center" indent="1"/>
    </xf>
    <xf numFmtId="187" fontId="11" fillId="0" borderId="14" xfId="0" applyNumberFormat="1" applyFont="1" applyFill="1" applyBorder="1" applyAlignment="1">
      <alignment horizontal="right" vertical="center" indent="1"/>
    </xf>
    <xf numFmtId="187" fontId="2" fillId="18" borderId="15" xfId="0" applyNumberFormat="1" applyFont="1" applyFill="1" applyBorder="1" applyAlignment="1">
      <alignment horizontal="right" vertical="center" indent="1"/>
    </xf>
    <xf numFmtId="187" fontId="2" fillId="18" borderId="13" xfId="0" applyNumberFormat="1" applyFont="1" applyFill="1" applyBorder="1" applyAlignment="1">
      <alignment horizontal="right" vertical="center" wrapText="1" indent="1"/>
    </xf>
    <xf numFmtId="187" fontId="2" fillId="18" borderId="14" xfId="0" applyNumberFormat="1" applyFont="1" applyFill="1" applyBorder="1" applyAlignment="1">
      <alignment horizontal="right" vertical="center" wrapText="1" indent="1"/>
    </xf>
    <xf numFmtId="187" fontId="2" fillId="0" borderId="21" xfId="0" applyNumberFormat="1" applyFont="1" applyFill="1" applyBorder="1" applyAlignment="1">
      <alignment horizontal="right" vertical="center" indent="1"/>
    </xf>
    <xf numFmtId="0" fontId="2" fillId="18" borderId="14" xfId="0" applyFont="1" applyFill="1" applyBorder="1" applyAlignment="1">
      <alignment horizontal="center" vertical="center" wrapText="1"/>
    </xf>
    <xf numFmtId="0" fontId="2" fillId="18" borderId="20" xfId="0" applyFont="1" applyFill="1" applyBorder="1" applyAlignment="1">
      <alignment horizontal="left" vertical="center" wrapText="1" indent="1"/>
    </xf>
    <xf numFmtId="187" fontId="11" fillId="0" borderId="13" xfId="0" applyNumberFormat="1" applyFont="1" applyFill="1" applyBorder="1" applyAlignment="1">
      <alignment horizontal="right" vertical="center" indent="1"/>
    </xf>
    <xf numFmtId="187" fontId="11" fillId="0" borderId="14" xfId="0" applyNumberFormat="1" applyFont="1" applyFill="1" applyBorder="1" applyAlignment="1">
      <alignment horizontal="right" vertical="center" indent="1"/>
    </xf>
    <xf numFmtId="187" fontId="2" fillId="18" borderId="15" xfId="0" applyNumberFormat="1" applyFont="1" applyFill="1" applyBorder="1" applyAlignment="1">
      <alignment horizontal="right" vertical="center" indent="1"/>
    </xf>
    <xf numFmtId="187" fontId="2" fillId="18" borderId="13" xfId="0" applyNumberFormat="1" applyFont="1" applyFill="1" applyBorder="1" applyAlignment="1">
      <alignment horizontal="right" vertical="center" wrapText="1" indent="1"/>
    </xf>
    <xf numFmtId="187" fontId="2" fillId="18" borderId="14" xfId="0" applyNumberFormat="1" applyFont="1" applyFill="1" applyBorder="1" applyAlignment="1">
      <alignment horizontal="right" vertical="center" wrapText="1" indent="1"/>
    </xf>
    <xf numFmtId="187" fontId="2" fillId="0" borderId="21" xfId="0" applyNumberFormat="1" applyFont="1" applyFill="1" applyBorder="1" applyAlignment="1">
      <alignment horizontal="right" vertical="center" indent="1"/>
    </xf>
    <xf numFmtId="0" fontId="1" fillId="18" borderId="18" xfId="0" applyFont="1" applyFill="1" applyBorder="1" applyAlignment="1">
      <alignment horizontal="left"/>
    </xf>
    <xf numFmtId="0" fontId="2" fillId="18" borderId="0" xfId="0" applyFont="1" applyFill="1" applyBorder="1" applyAlignment="1">
      <alignment horizontal="right"/>
    </xf>
    <xf numFmtId="0" fontId="2" fillId="18" borderId="0" xfId="0" applyFont="1" applyFill="1" applyBorder="1" applyAlignment="1">
      <alignment horizontal="center" vertical="center" wrapText="1"/>
    </xf>
    <xf numFmtId="0" fontId="2" fillId="18" borderId="17" xfId="0" applyFont="1" applyFill="1" applyBorder="1" applyAlignment="1">
      <alignment horizontal="left" wrapText="1"/>
    </xf>
    <xf numFmtId="0" fontId="9" fillId="18" borderId="22" xfId="0" applyFont="1" applyFill="1" applyBorder="1" applyAlignment="1">
      <alignment horizontal="center" vertical="center"/>
    </xf>
    <xf numFmtId="0" fontId="0" fillId="18" borderId="17" xfId="0" applyFont="1" applyFill="1" applyBorder="1" applyAlignment="1">
      <alignment horizontal="center" vertical="center"/>
    </xf>
    <xf numFmtId="0" fontId="0" fillId="18" borderId="23" xfId="0" applyFont="1" applyFill="1" applyBorder="1" applyAlignment="1">
      <alignment horizontal="center" vertical="center"/>
    </xf>
    <xf numFmtId="0" fontId="0" fillId="18" borderId="24" xfId="0" applyFont="1" applyFill="1" applyBorder="1" applyAlignment="1">
      <alignment horizontal="center" vertical="center"/>
    </xf>
    <xf numFmtId="0" fontId="0" fillId="18" borderId="25" xfId="0" applyFont="1" applyFill="1" applyBorder="1" applyAlignment="1">
      <alignment horizontal="center" vertical="center"/>
    </xf>
    <xf numFmtId="0" fontId="0" fillId="18" borderId="26" xfId="0" applyFont="1" applyFill="1" applyBorder="1" applyAlignment="1">
      <alignment horizontal="center" vertical="center"/>
    </xf>
    <xf numFmtId="0" fontId="9" fillId="18" borderId="22" xfId="0" applyFont="1" applyFill="1" applyBorder="1" applyAlignment="1">
      <alignment horizontal="center" vertical="center" wrapText="1"/>
    </xf>
    <xf numFmtId="0" fontId="0" fillId="18" borderId="17" xfId="0" applyFont="1" applyFill="1" applyBorder="1" applyAlignment="1">
      <alignment horizontal="center" vertical="center" wrapText="1"/>
    </xf>
    <xf numFmtId="0" fontId="0" fillId="18" borderId="27" xfId="0" applyFont="1" applyFill="1" applyBorder="1" applyAlignment="1">
      <alignment horizontal="center" vertical="center" wrapText="1"/>
    </xf>
    <xf numFmtId="0" fontId="0" fillId="18" borderId="24" xfId="0" applyFont="1" applyFill="1" applyBorder="1" applyAlignment="1">
      <alignment horizontal="center" vertical="center" wrapText="1"/>
    </xf>
    <xf numFmtId="0" fontId="0" fillId="18" borderId="25" xfId="0" applyFont="1" applyFill="1" applyBorder="1" applyAlignment="1">
      <alignment horizontal="center" vertical="center" wrapText="1"/>
    </xf>
    <xf numFmtId="0" fontId="0" fillId="18" borderId="28" xfId="0" applyFont="1" applyFill="1" applyBorder="1" applyAlignment="1">
      <alignment horizontal="center" vertical="center" wrapText="1"/>
    </xf>
    <xf numFmtId="0" fontId="9" fillId="18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419100</xdr:colOff>
      <xdr:row>0</xdr:row>
      <xdr:rowOff>38100</xdr:rowOff>
    </xdr:from>
    <xdr:to>
      <xdr:col>18</xdr:col>
      <xdr:colOff>9525</xdr:colOff>
      <xdr:row>1</xdr:row>
      <xdr:rowOff>228600</xdr:rowOff>
    </xdr:to>
    <xdr:pic>
      <xdr:nvPicPr>
        <xdr:cNvPr id="1" name="Picture 1" descr="C:\LEONIDAS\StatlogoSm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3810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7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140625" style="1" customWidth="1"/>
    <col min="2" max="2" width="9.140625" style="1" customWidth="1"/>
    <col min="3" max="3" width="40.00390625" style="1" customWidth="1"/>
    <col min="4" max="8" width="10.8515625" style="1" customWidth="1"/>
    <col min="9" max="13" width="10.00390625" style="1" customWidth="1"/>
    <col min="14" max="18" width="10.8515625" style="1" customWidth="1"/>
    <col min="19" max="19" width="2.140625" style="1" customWidth="1"/>
    <col min="20" max="16384" width="9.140625" style="1" customWidth="1"/>
  </cols>
  <sheetData>
    <row r="1" spans="2:18" ht="30" customHeight="1">
      <c r="B1" s="17" t="s">
        <v>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2:18" ht="22.5" customHeight="1" thickBot="1">
      <c r="B2" s="18" t="s">
        <v>19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2:18" ht="15" thickTop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3:18" ht="12.75">
      <c r="M4" s="38" t="s">
        <v>21</v>
      </c>
      <c r="N4" s="38"/>
      <c r="O4" s="38"/>
      <c r="P4" s="38"/>
      <c r="Q4" s="38"/>
      <c r="R4" s="38"/>
    </row>
    <row r="5" spans="2:18" ht="12.75">
      <c r="B5" s="2"/>
      <c r="C5" s="53" t="s">
        <v>23</v>
      </c>
      <c r="D5" s="41" t="s">
        <v>16</v>
      </c>
      <c r="E5" s="42"/>
      <c r="F5" s="42"/>
      <c r="G5" s="42"/>
      <c r="H5" s="43"/>
      <c r="I5" s="41" t="s">
        <v>17</v>
      </c>
      <c r="J5" s="42"/>
      <c r="K5" s="42"/>
      <c r="L5" s="42"/>
      <c r="M5" s="43"/>
      <c r="N5" s="47" t="s">
        <v>20</v>
      </c>
      <c r="O5" s="48"/>
      <c r="P5" s="48"/>
      <c r="Q5" s="48"/>
      <c r="R5" s="49"/>
    </row>
    <row r="6" spans="2:18" ht="15" customHeight="1">
      <c r="B6" s="3" t="s">
        <v>0</v>
      </c>
      <c r="C6" s="53"/>
      <c r="D6" s="44"/>
      <c r="E6" s="45"/>
      <c r="F6" s="45"/>
      <c r="G6" s="45"/>
      <c r="H6" s="46"/>
      <c r="I6" s="44"/>
      <c r="J6" s="45"/>
      <c r="K6" s="45"/>
      <c r="L6" s="45"/>
      <c r="M6" s="46"/>
      <c r="N6" s="50"/>
      <c r="O6" s="51"/>
      <c r="P6" s="51"/>
      <c r="Q6" s="51"/>
      <c r="R6" s="52"/>
    </row>
    <row r="7" spans="2:18" ht="30" customHeight="1">
      <c r="B7" s="4" t="s">
        <v>22</v>
      </c>
      <c r="C7" s="53"/>
      <c r="D7" s="5" t="s">
        <v>1</v>
      </c>
      <c r="E7" s="6" t="s">
        <v>2</v>
      </c>
      <c r="F7" s="19" t="s">
        <v>11</v>
      </c>
      <c r="G7" s="19" t="s">
        <v>14</v>
      </c>
      <c r="H7" s="7" t="s">
        <v>15</v>
      </c>
      <c r="I7" s="8" t="s">
        <v>1</v>
      </c>
      <c r="J7" s="6" t="s">
        <v>2</v>
      </c>
      <c r="K7" s="19" t="s">
        <v>10</v>
      </c>
      <c r="L7" s="19" t="s">
        <v>12</v>
      </c>
      <c r="M7" s="7" t="s">
        <v>13</v>
      </c>
      <c r="N7" s="6" t="s">
        <v>1</v>
      </c>
      <c r="O7" s="6" t="s">
        <v>2</v>
      </c>
      <c r="P7" s="19" t="s">
        <v>11</v>
      </c>
      <c r="Q7" s="19" t="s">
        <v>14</v>
      </c>
      <c r="R7" s="6" t="s">
        <v>15</v>
      </c>
    </row>
    <row r="8" spans="2:18" s="22" customFormat="1" ht="38.25" customHeight="1">
      <c r="B8" s="29" t="s">
        <v>9</v>
      </c>
      <c r="C8" s="30" t="s">
        <v>3</v>
      </c>
      <c r="D8" s="31">
        <v>85.1</v>
      </c>
      <c r="E8" s="32">
        <v>103.4</v>
      </c>
      <c r="F8" s="32">
        <v>113.4</v>
      </c>
      <c r="G8" s="32">
        <v>98.1</v>
      </c>
      <c r="H8" s="33">
        <f aca="true" t="shared" si="0" ref="H8:H13">ROUND(SUM(D8:G8)/4,1)</f>
        <v>100</v>
      </c>
      <c r="I8" s="34">
        <v>82.6</v>
      </c>
      <c r="J8" s="35">
        <v>96</v>
      </c>
      <c r="K8" s="35">
        <v>107.8</v>
      </c>
      <c r="L8" s="35">
        <v>90</v>
      </c>
      <c r="M8" s="36">
        <f aca="true" t="shared" si="1" ref="M8:M13">ROUND(SUM(I8:L8)/4,1)</f>
        <v>94.1</v>
      </c>
      <c r="N8" s="35">
        <f>ROUND(I8/D8*100-100,1)</f>
        <v>-2.9</v>
      </c>
      <c r="O8" s="35">
        <f>ROUND(J8/E8*100-100,1)</f>
        <v>-7.2</v>
      </c>
      <c r="P8" s="35">
        <f>ROUND(K8/F8*100-100,1)</f>
        <v>-4.9</v>
      </c>
      <c r="Q8" s="35">
        <f>ROUND(L8/G8*100-100,1)</f>
        <v>-8.3</v>
      </c>
      <c r="R8" s="35">
        <f>ROUND(M8/H8*100-100,1)</f>
        <v>-5.9</v>
      </c>
    </row>
    <row r="9" spans="2:18" ht="38.25" customHeight="1">
      <c r="B9" s="6">
        <v>49</v>
      </c>
      <c r="C9" s="21" t="s">
        <v>4</v>
      </c>
      <c r="D9" s="23">
        <v>86.7</v>
      </c>
      <c r="E9" s="24">
        <v>105</v>
      </c>
      <c r="F9" s="24">
        <v>106.9</v>
      </c>
      <c r="G9" s="24">
        <v>101.4</v>
      </c>
      <c r="H9" s="25">
        <f t="shared" si="0"/>
        <v>100</v>
      </c>
      <c r="I9" s="26">
        <v>87.1</v>
      </c>
      <c r="J9" s="27">
        <v>100.8</v>
      </c>
      <c r="K9" s="27">
        <v>117.8</v>
      </c>
      <c r="L9" s="27">
        <v>102.8</v>
      </c>
      <c r="M9" s="28">
        <f t="shared" si="1"/>
        <v>102.1</v>
      </c>
      <c r="N9" s="27">
        <f aca="true" t="shared" si="2" ref="N9:R13">ROUND(I9/D9*100-100,1)</f>
        <v>0.5</v>
      </c>
      <c r="O9" s="27">
        <f t="shared" si="2"/>
        <v>-4</v>
      </c>
      <c r="P9" s="27">
        <f t="shared" si="2"/>
        <v>10.2</v>
      </c>
      <c r="Q9" s="27">
        <f t="shared" si="2"/>
        <v>1.4</v>
      </c>
      <c r="R9" s="27">
        <f t="shared" si="2"/>
        <v>2.1</v>
      </c>
    </row>
    <row r="10" spans="2:18" ht="38.25" customHeight="1">
      <c r="B10" s="6">
        <v>50</v>
      </c>
      <c r="C10" s="21" t="s">
        <v>5</v>
      </c>
      <c r="D10" s="23">
        <v>58.6</v>
      </c>
      <c r="E10" s="24">
        <v>121.3</v>
      </c>
      <c r="F10" s="24">
        <v>147.5</v>
      </c>
      <c r="G10" s="24">
        <v>72.7</v>
      </c>
      <c r="H10" s="25">
        <f t="shared" si="0"/>
        <v>100</v>
      </c>
      <c r="I10" s="26">
        <v>47.1</v>
      </c>
      <c r="J10" s="27">
        <v>90.9</v>
      </c>
      <c r="K10" s="27">
        <v>118.5</v>
      </c>
      <c r="L10" s="27">
        <v>42.5</v>
      </c>
      <c r="M10" s="28">
        <f t="shared" si="1"/>
        <v>74.8</v>
      </c>
      <c r="N10" s="27">
        <f t="shared" si="2"/>
        <v>-19.6</v>
      </c>
      <c r="O10" s="27">
        <f t="shared" si="2"/>
        <v>-25.1</v>
      </c>
      <c r="P10" s="27">
        <f t="shared" si="2"/>
        <v>-19.7</v>
      </c>
      <c r="Q10" s="27">
        <f t="shared" si="2"/>
        <v>-41.5</v>
      </c>
      <c r="R10" s="27">
        <f t="shared" si="2"/>
        <v>-25.2</v>
      </c>
    </row>
    <row r="11" spans="2:18" ht="38.25" customHeight="1">
      <c r="B11" s="6">
        <v>51</v>
      </c>
      <c r="C11" s="21" t="s">
        <v>6</v>
      </c>
      <c r="D11" s="23">
        <v>64.1</v>
      </c>
      <c r="E11" s="24">
        <v>101.8</v>
      </c>
      <c r="F11" s="24">
        <v>132.4</v>
      </c>
      <c r="G11" s="24">
        <v>101.7</v>
      </c>
      <c r="H11" s="25">
        <f t="shared" si="0"/>
        <v>100</v>
      </c>
      <c r="I11" s="26">
        <v>47.8</v>
      </c>
      <c r="J11" s="27">
        <v>67</v>
      </c>
      <c r="K11" s="27">
        <v>91.2</v>
      </c>
      <c r="L11" s="27">
        <v>66.1</v>
      </c>
      <c r="M11" s="28">
        <f t="shared" si="1"/>
        <v>68</v>
      </c>
      <c r="N11" s="27">
        <f t="shared" si="2"/>
        <v>-25.4</v>
      </c>
      <c r="O11" s="27">
        <f t="shared" si="2"/>
        <v>-34.2</v>
      </c>
      <c r="P11" s="27">
        <f t="shared" si="2"/>
        <v>-31.1</v>
      </c>
      <c r="Q11" s="27">
        <f t="shared" si="2"/>
        <v>-35</v>
      </c>
      <c r="R11" s="27">
        <f t="shared" si="2"/>
        <v>-32</v>
      </c>
    </row>
    <row r="12" spans="2:18" ht="38.25" customHeight="1">
      <c r="B12" s="6">
        <v>52</v>
      </c>
      <c r="C12" s="21" t="s">
        <v>7</v>
      </c>
      <c r="D12" s="23">
        <v>93.2</v>
      </c>
      <c r="E12" s="24">
        <v>100.8</v>
      </c>
      <c r="F12" s="24">
        <v>105.3</v>
      </c>
      <c r="G12" s="24">
        <v>100.7</v>
      </c>
      <c r="H12" s="25">
        <f t="shared" si="0"/>
        <v>100</v>
      </c>
      <c r="I12" s="26">
        <v>94.6</v>
      </c>
      <c r="J12" s="27">
        <v>102</v>
      </c>
      <c r="K12" s="27">
        <v>107.8</v>
      </c>
      <c r="L12" s="27">
        <v>100.2</v>
      </c>
      <c r="M12" s="28">
        <f t="shared" si="1"/>
        <v>101.2</v>
      </c>
      <c r="N12" s="27">
        <f t="shared" si="2"/>
        <v>1.5</v>
      </c>
      <c r="O12" s="27">
        <f t="shared" si="2"/>
        <v>1.2</v>
      </c>
      <c r="P12" s="27">
        <f t="shared" si="2"/>
        <v>2.4</v>
      </c>
      <c r="Q12" s="27">
        <f t="shared" si="2"/>
        <v>-0.5</v>
      </c>
      <c r="R12" s="27">
        <f t="shared" si="2"/>
        <v>1.2</v>
      </c>
    </row>
    <row r="13" spans="2:18" ht="38.25" customHeight="1">
      <c r="B13" s="6">
        <v>53</v>
      </c>
      <c r="C13" s="21" t="s">
        <v>8</v>
      </c>
      <c r="D13" s="23">
        <v>104</v>
      </c>
      <c r="E13" s="24">
        <v>90.3</v>
      </c>
      <c r="F13" s="24">
        <v>94.8</v>
      </c>
      <c r="G13" s="24">
        <v>110.8</v>
      </c>
      <c r="H13" s="25">
        <f t="shared" si="0"/>
        <v>100</v>
      </c>
      <c r="I13" s="26">
        <v>100.1</v>
      </c>
      <c r="J13" s="27">
        <v>97</v>
      </c>
      <c r="K13" s="27">
        <v>95.8</v>
      </c>
      <c r="L13" s="27">
        <v>107.7</v>
      </c>
      <c r="M13" s="28">
        <f t="shared" si="1"/>
        <v>100.2</v>
      </c>
      <c r="N13" s="27">
        <f t="shared" si="2"/>
        <v>-3.8</v>
      </c>
      <c r="O13" s="27">
        <f t="shared" si="2"/>
        <v>7.4</v>
      </c>
      <c r="P13" s="27">
        <f t="shared" si="2"/>
        <v>1.1</v>
      </c>
      <c r="Q13" s="27">
        <f t="shared" si="2"/>
        <v>-2.8</v>
      </c>
      <c r="R13" s="27">
        <f t="shared" si="2"/>
        <v>0.2</v>
      </c>
    </row>
    <row r="14" spans="2:18" ht="15" customHeight="1">
      <c r="B14" s="40"/>
      <c r="C14" s="40"/>
      <c r="D14" s="9"/>
      <c r="E14" s="9"/>
      <c r="F14" s="9"/>
      <c r="G14" s="9"/>
      <c r="H14" s="9"/>
      <c r="I14" s="10"/>
      <c r="J14" s="9"/>
      <c r="K14" s="9"/>
      <c r="L14" s="9"/>
      <c r="N14" s="11"/>
      <c r="O14" s="11"/>
      <c r="P14" s="11"/>
      <c r="Q14" s="11"/>
      <c r="R14" s="11"/>
    </row>
    <row r="15" spans="4:18" ht="15" customHeight="1">
      <c r="D15" s="9"/>
      <c r="E15" s="9"/>
      <c r="F15" s="9"/>
      <c r="G15" s="9"/>
      <c r="H15" s="9"/>
      <c r="I15" s="10"/>
      <c r="J15" s="9"/>
      <c r="K15" s="9"/>
      <c r="L15" s="9"/>
      <c r="M15" s="39"/>
      <c r="N15" s="39"/>
      <c r="O15" s="39"/>
      <c r="P15" s="39"/>
      <c r="Q15" s="39"/>
      <c r="R15" s="39"/>
    </row>
    <row r="16" spans="2:18" ht="13.5" thickBot="1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2:18" ht="18" customHeight="1" thickTop="1">
      <c r="B17" s="13" t="s">
        <v>24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ht="6" customHeight="1">
      <c r="B18" s="15"/>
    </row>
    <row r="19" ht="18" customHeight="1">
      <c r="B19" s="16" t="s">
        <v>18</v>
      </c>
    </row>
    <row r="21" spans="9:12" ht="12.75">
      <c r="I21" s="20"/>
      <c r="J21" s="20"/>
      <c r="K21" s="20"/>
      <c r="L21" s="20"/>
    </row>
    <row r="22" spans="4:12" ht="12.75">
      <c r="D22" s="20"/>
      <c r="E22" s="20"/>
      <c r="F22" s="20"/>
      <c r="G22" s="20"/>
      <c r="I22" s="20"/>
      <c r="J22" s="20"/>
      <c r="K22" s="20"/>
      <c r="L22" s="20"/>
    </row>
    <row r="23" spans="4:12" ht="12.75">
      <c r="D23" s="20"/>
      <c r="E23" s="20"/>
      <c r="F23" s="20"/>
      <c r="G23" s="20"/>
      <c r="I23" s="20"/>
      <c r="J23" s="20"/>
      <c r="K23" s="20"/>
      <c r="L23" s="20"/>
    </row>
    <row r="24" spans="4:12" ht="12.75">
      <c r="D24" s="20"/>
      <c r="E24" s="20"/>
      <c r="F24" s="20"/>
      <c r="G24" s="20"/>
      <c r="I24" s="20"/>
      <c r="J24" s="20"/>
      <c r="K24" s="20"/>
      <c r="L24" s="20"/>
    </row>
    <row r="25" spans="4:12" ht="12.75">
      <c r="D25" s="20"/>
      <c r="E25" s="20"/>
      <c r="F25" s="20"/>
      <c r="G25" s="20"/>
      <c r="I25" s="20"/>
      <c r="J25" s="20"/>
      <c r="K25" s="20"/>
      <c r="L25" s="20"/>
    </row>
    <row r="26" spans="4:12" ht="12.75">
      <c r="D26" s="20"/>
      <c r="E26" s="20"/>
      <c r="F26" s="20"/>
      <c r="G26" s="20"/>
      <c r="I26" s="20"/>
      <c r="J26" s="20"/>
      <c r="K26" s="20"/>
      <c r="L26" s="20"/>
    </row>
    <row r="27" spans="4:7" ht="12.75">
      <c r="D27" s="20"/>
      <c r="E27" s="20"/>
      <c r="F27" s="20"/>
      <c r="G27" s="20"/>
    </row>
  </sheetData>
  <sheetProtection/>
  <mergeCells count="8">
    <mergeCell ref="B3:R3"/>
    <mergeCell ref="M4:R4"/>
    <mergeCell ref="M15:R15"/>
    <mergeCell ref="B14:C14"/>
    <mergeCell ref="I5:M6"/>
    <mergeCell ref="N5:R6"/>
    <mergeCell ref="D5:H6"/>
    <mergeCell ref="C5:C7"/>
  </mergeCells>
  <printOptions horizontalCentered="1"/>
  <pageMargins left="0.17" right="0.16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2015-09-03T12:50:16Z</cp:lastPrinted>
  <dcterms:created xsi:type="dcterms:W3CDTF">2002-11-28T19:30:57Z</dcterms:created>
  <dcterms:modified xsi:type="dcterms:W3CDTF">2015-09-03T12:50:19Z</dcterms:modified>
  <cp:category/>
  <cp:version/>
  <cp:contentType/>
  <cp:contentStatus/>
</cp:coreProperties>
</file>