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ΔΕΙΚΤΗΣ ΚΥΚΛΟΥ ΕΡΓΑΣΙΩΝ" sheetId="1" r:id="rId1"/>
  </sheets>
  <definedNames>
    <definedName name="_xlnm.Print_Area" localSheetId="0">'ΔΕΙΚΤΗΣ ΚΥΚΛΟΥ ΕΡΓΑΣΙΩΝ'!$A$1:$S$24</definedName>
  </definedNames>
  <calcPr fullCalcOnLoad="1"/>
</workbook>
</file>

<file path=xl/sharedStrings.xml><?xml version="1.0" encoding="utf-8"?>
<sst xmlns="http://schemas.openxmlformats.org/spreadsheetml/2006/main" count="39" uniqueCount="30">
  <si>
    <t>ΚΩΔΙΚΑΣ</t>
  </si>
  <si>
    <t>ΔΡΑΣΤΗΡΙΟΤΗΤΑ</t>
  </si>
  <si>
    <t>ΣΥΝΟΛΟ</t>
  </si>
  <si>
    <t>ΙΑΝ-ΜΑΡ</t>
  </si>
  <si>
    <t xml:space="preserve">Οι κυριότερες εξελίξεις με βάση τους πιο πάνω δείκτες είναι: </t>
  </si>
  <si>
    <t xml:space="preserve">ΑΠΡ-ΙΟΥΝ </t>
  </si>
  <si>
    <t>ΜΕΤΑΦΟΡΕΣ ΚΑΙ ΑΠΟΘΗΚΕΥΣΗ</t>
  </si>
  <si>
    <t>2 0 0 9</t>
  </si>
  <si>
    <t>(NACE Rev. 2)</t>
  </si>
  <si>
    <t>ΧΕΡΣΑΙΕΣ ΜΕΤΑΦΟΡΕΣ ΚΑΙ ΜΕΤΑΦΟΡΕΣ ΜΕΣΩ ΑΓΩΓΩΝ</t>
  </si>
  <si>
    <t>ΠΛΩΤΕΣ ΜΕΤΑΦΟΡΕΣ</t>
  </si>
  <si>
    <t>ΑΕΡΟΠΟΡΙΚΕΣ ΜΕΤΑΦΟΡΕΣ</t>
  </si>
  <si>
    <t>ΑΠΟΘΗΚΕΥΣΗ ΚΑΙ ΥΠΟΣΤΗΡΙΚΤΙΚΕΣ ΠΡΟΣ ΤΗ ΜΕΤΑΦΟΡΑ ΔΡΑΣΤΗΡΙΟΤΗΤΕΣ</t>
  </si>
  <si>
    <t>ΤΑΧΥΔΡΟΜΙΚΕΣ ΚΑΙ ΤΑΧΥΜΕΤΑΦΟΡΙΚΕΣ ΔΡΑΣΤΗΡΙΟΤΗΤΕΣ</t>
  </si>
  <si>
    <t>(ΜΕΣΟΣ ΜΗΝΙΑΙΟΣ ΒΑΣΗΣ 2005 = 100)</t>
  </si>
  <si>
    <t>2 0 1 0</t>
  </si>
  <si>
    <t>ΠΟΣΟΣΤΙΑΙΑ ΜΕΤΑΒΟΛΗ 2010/2009 (%)</t>
  </si>
  <si>
    <t>ΙΟΥΛ-ΣΕΠ</t>
  </si>
  <si>
    <t xml:space="preserve">ΟΚΤ-ΔΕΚ </t>
  </si>
  <si>
    <t xml:space="preserve">ΙΑΝ-ΔΕΚ  </t>
  </si>
  <si>
    <t xml:space="preserve">ΙΑΝ-ΔΕΚ </t>
  </si>
  <si>
    <t xml:space="preserve">Η </t>
  </si>
  <si>
    <t>(α)  Η δραστηριότητα «Χερσαίων Μεταφορών» σημείωσε μείωση 2,0% στον κύκλο εργασιών κατά το 2010, σε σύγκριση με το 2009.</t>
  </si>
  <si>
    <t>(β)  Οι «Πλωτές Μεταφορές» μείωσαν τον κύκλο εργασιών τους κατά 6,7%  το 2010, σε σχέση με το 2009.</t>
  </si>
  <si>
    <t>(γ)  Οι «Αεροπορικές Μεταφορές» παρουσίασαν μείωση 9,5%.</t>
  </si>
  <si>
    <t>(δ)  Στις «Ταχυδρομικές και Ταχυμεταφορικές Δραστηριότητες» ο κύκλος εργασιών αυξήθηκε με ποσοστό 0,4%, ως προς την αντίστοιχη περίοδο του 2009.</t>
  </si>
  <si>
    <t>(Τελευταία Ενημέρωση 31/08/2012)</t>
  </si>
  <si>
    <t>COPYRIGHT © :2012, REPUBLIC OF CYPRUS, STATISTICAL SERVICE</t>
  </si>
  <si>
    <t>*Τα δεδομένα έχουν αναθεωρηθεί και για τα δύο έτη.</t>
  </si>
  <si>
    <t xml:space="preserve">ΔΕΙΚΤΗΣ ΚΥΚΛΟΥ ΕΡΓΑΣΙΩΝ ΚΑΤΑ ΔΡΑΣΤΗΡΙΟΤΗΤΑ, ΙΑΝ - ΔΕΚ 2010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</si>
</sst>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;[Red]0.00"/>
    <numFmt numFmtId="184" formatCode="0.0;[Red]0.0"/>
    <numFmt numFmtId="185" formatCode="0.0_ ;[Red]\-0.0\ "/>
    <numFmt numFmtId="186" formatCode="0.0_ ;\-0.0\ "/>
    <numFmt numFmtId="187" formatCode="0.0"/>
  </numFmts>
  <fonts count="30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1" applyNumberFormat="0" applyAlignment="0" applyProtection="0"/>
    <xf numFmtId="0" fontId="13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0" fontId="0" fillId="4" borderId="7" applyNumberFormat="0" applyFont="0" applyAlignment="0" applyProtection="0"/>
    <xf numFmtId="0" fontId="22" fillId="15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6" fillId="18" borderId="0" xfId="0" applyFont="1" applyFill="1" applyAlignment="1">
      <alignment horizontal="left"/>
    </xf>
    <xf numFmtId="0" fontId="0" fillId="18" borderId="0" xfId="0" applyFill="1" applyAlignment="1">
      <alignment/>
    </xf>
    <xf numFmtId="0" fontId="7" fillId="18" borderId="10" xfId="0" applyFont="1" applyFill="1" applyBorder="1" applyAlignment="1">
      <alignment horizontal="left"/>
    </xf>
    <xf numFmtId="0" fontId="26" fillId="18" borderId="11" xfId="0" applyFont="1" applyFill="1" applyBorder="1" applyAlignment="1">
      <alignment horizontal="center" vertical="top" wrapText="1"/>
    </xf>
    <xf numFmtId="0" fontId="27" fillId="18" borderId="12" xfId="0" applyFont="1" applyFill="1" applyBorder="1" applyAlignment="1">
      <alignment horizontal="center" vertical="top" wrapText="1"/>
    </xf>
    <xf numFmtId="0" fontId="27" fillId="18" borderId="13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183" fontId="0" fillId="18" borderId="14" xfId="0" applyNumberFormat="1" applyFont="1" applyFill="1" applyBorder="1" applyAlignment="1">
      <alignment horizontal="center" vertical="center" wrapText="1"/>
    </xf>
    <xf numFmtId="187" fontId="28" fillId="18" borderId="14" xfId="0" applyNumberFormat="1" applyFont="1" applyFill="1" applyBorder="1" applyAlignment="1">
      <alignment horizontal="center" vertical="center"/>
    </xf>
    <xf numFmtId="186" fontId="2" fillId="18" borderId="14" xfId="0" applyNumberFormat="1" applyFont="1" applyFill="1" applyBorder="1" applyAlignment="1">
      <alignment horizontal="center" vertical="center" wrapText="1"/>
    </xf>
    <xf numFmtId="183" fontId="2" fillId="18" borderId="14" xfId="0" applyNumberFormat="1" applyFont="1" applyFill="1" applyBorder="1" applyAlignment="1">
      <alignment horizontal="center" vertical="center" wrapText="1"/>
    </xf>
    <xf numFmtId="187" fontId="29" fillId="18" borderId="14" xfId="0" applyNumberFormat="1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center" vertical="center" wrapText="1"/>
    </xf>
    <xf numFmtId="0" fontId="8" fillId="18" borderId="0" xfId="0" applyFont="1" applyFill="1" applyBorder="1" applyAlignment="1">
      <alignment horizontal="center" vertical="center" wrapText="1"/>
    </xf>
    <xf numFmtId="0" fontId="0" fillId="18" borderId="0" xfId="0" applyFill="1" applyBorder="1" applyAlignment="1">
      <alignment/>
    </xf>
    <xf numFmtId="0" fontId="0" fillId="18" borderId="0" xfId="0" applyFont="1" applyFill="1" applyBorder="1" applyAlignment="1">
      <alignment horizontal="left" vertical="center"/>
    </xf>
    <xf numFmtId="0" fontId="2" fillId="18" borderId="0" xfId="0" applyFont="1" applyFill="1" applyBorder="1" applyAlignment="1">
      <alignment horizontal="left" vertical="center" wrapText="1"/>
    </xf>
    <xf numFmtId="0" fontId="0" fillId="18" borderId="0" xfId="0" applyFont="1" applyFill="1" applyAlignment="1">
      <alignment/>
    </xf>
    <xf numFmtId="0" fontId="0" fillId="18" borderId="0" xfId="0" applyFont="1" applyFill="1" applyBorder="1" applyAlignment="1">
      <alignment/>
    </xf>
    <xf numFmtId="0" fontId="3" fillId="18" borderId="15" xfId="0" applyNumberFormat="1" applyFont="1" applyFill="1" applyBorder="1" applyAlignment="1" applyProtection="1">
      <alignment/>
      <protection locked="0"/>
    </xf>
    <xf numFmtId="0" fontId="0" fillId="18" borderId="15" xfId="0" applyFill="1" applyBorder="1" applyAlignment="1">
      <alignment/>
    </xf>
    <xf numFmtId="0" fontId="4" fillId="18" borderId="0" xfId="0" applyFont="1" applyFill="1" applyAlignment="1">
      <alignment/>
    </xf>
    <xf numFmtId="0" fontId="5" fillId="18" borderId="0" xfId="0" applyFont="1" applyFill="1" applyAlignment="1">
      <alignment horizontal="left" vertical="top"/>
    </xf>
    <xf numFmtId="0" fontId="0" fillId="18" borderId="0" xfId="0" applyFont="1" applyFill="1" applyAlignment="1">
      <alignment wrapText="1"/>
    </xf>
    <xf numFmtId="0" fontId="0" fillId="18" borderId="0" xfId="0" applyFont="1" applyFill="1" applyAlignment="1">
      <alignment horizontal="center"/>
    </xf>
    <xf numFmtId="0" fontId="0" fillId="18" borderId="14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center" vertical="center" wrapText="1"/>
    </xf>
    <xf numFmtId="0" fontId="0" fillId="18" borderId="14" xfId="0" applyFont="1" applyFill="1" applyBorder="1" applyAlignment="1">
      <alignment horizontal="center" vertical="center" wrapText="1"/>
    </xf>
    <xf numFmtId="0" fontId="2" fillId="18" borderId="16" xfId="0" applyFont="1" applyFill="1" applyBorder="1" applyAlignment="1">
      <alignment horizontal="left" wrapText="1"/>
    </xf>
    <xf numFmtId="0" fontId="1" fillId="18" borderId="15" xfId="0" applyFont="1" applyFill="1" applyBorder="1" applyAlignment="1">
      <alignment horizontal="left"/>
    </xf>
    <xf numFmtId="0" fontId="2" fillId="18" borderId="0" xfId="0" applyFont="1" applyFill="1" applyBorder="1" applyAlignment="1">
      <alignment horizontal="right"/>
    </xf>
    <xf numFmtId="0" fontId="27" fillId="18" borderId="17" xfId="0" applyFont="1" applyFill="1" applyBorder="1" applyAlignment="1">
      <alignment horizontal="center" vertical="center"/>
    </xf>
    <xf numFmtId="0" fontId="2" fillId="18" borderId="17" xfId="0" applyFont="1" applyFill="1" applyBorder="1" applyAlignment="1">
      <alignment horizontal="left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7" fillId="18" borderId="19" xfId="0" applyFont="1" applyFill="1" applyBorder="1" applyAlignment="1">
      <alignment horizontal="center" vertical="center"/>
    </xf>
    <xf numFmtId="0" fontId="0" fillId="18" borderId="20" xfId="0" applyFont="1" applyFill="1" applyBorder="1" applyAlignment="1">
      <alignment horizontal="center" vertical="center"/>
    </xf>
    <xf numFmtId="0" fontId="0" fillId="18" borderId="19" xfId="0" applyFont="1" applyFill="1" applyBorder="1" applyAlignment="1">
      <alignment horizontal="center" vertical="center"/>
    </xf>
    <xf numFmtId="0" fontId="2" fillId="18" borderId="19" xfId="0" applyFont="1" applyFill="1" applyBorder="1" applyAlignment="1">
      <alignment horizontal="center" vertical="center" wrapText="1"/>
    </xf>
    <xf numFmtId="0" fontId="2" fillId="18" borderId="20" xfId="0" applyFont="1" applyFill="1" applyBorder="1" applyAlignment="1">
      <alignment horizontal="center" vertical="center" wrapText="1"/>
    </xf>
    <xf numFmtId="183" fontId="0" fillId="18" borderId="19" xfId="0" applyNumberFormat="1" applyFont="1" applyFill="1" applyBorder="1" applyAlignment="1">
      <alignment horizontal="center" vertical="center" wrapText="1"/>
    </xf>
    <xf numFmtId="183" fontId="2" fillId="18" borderId="20" xfId="0" applyNumberFormat="1" applyFont="1" applyFill="1" applyBorder="1" applyAlignment="1">
      <alignment horizontal="center" vertical="center"/>
    </xf>
    <xf numFmtId="183" fontId="2" fillId="18" borderId="19" xfId="0" applyNumberFormat="1" applyFont="1" applyFill="1" applyBorder="1" applyAlignment="1">
      <alignment horizontal="center" vertical="center" wrapText="1"/>
    </xf>
    <xf numFmtId="0" fontId="27" fillId="18" borderId="18" xfId="0" applyFont="1" applyFill="1" applyBorder="1" applyAlignment="1">
      <alignment horizontal="center" vertical="center" wrapText="1"/>
    </xf>
    <xf numFmtId="0" fontId="0" fillId="18" borderId="18" xfId="0" applyFont="1" applyFill="1" applyBorder="1" applyAlignment="1">
      <alignment horizontal="center" vertical="center" wrapText="1"/>
    </xf>
    <xf numFmtId="187" fontId="28" fillId="18" borderId="18" xfId="0" applyNumberFormat="1" applyFont="1" applyFill="1" applyBorder="1" applyAlignment="1">
      <alignment horizontal="center" vertical="center"/>
    </xf>
    <xf numFmtId="187" fontId="29" fillId="18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238125</xdr:colOff>
      <xdr:row>0</xdr:row>
      <xdr:rowOff>38100</xdr:rowOff>
    </xdr:from>
    <xdr:to>
      <xdr:col>17</xdr:col>
      <xdr:colOff>628650</xdr:colOff>
      <xdr:row>1</xdr:row>
      <xdr:rowOff>219075</xdr:rowOff>
    </xdr:to>
    <xdr:pic>
      <xdr:nvPicPr>
        <xdr:cNvPr id="1" name="Picture 1" descr="C:\LEONIDAS\StatlogoSm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38100"/>
          <a:ext cx="1028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4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140625" style="2" customWidth="1"/>
    <col min="2" max="2" width="9.8515625" style="2" customWidth="1"/>
    <col min="3" max="3" width="39.140625" style="2" customWidth="1"/>
    <col min="4" max="18" width="9.57421875" style="2" customWidth="1"/>
    <col min="19" max="19" width="2.140625" style="2" customWidth="1"/>
    <col min="20" max="16384" width="9.140625" style="2" customWidth="1"/>
  </cols>
  <sheetData>
    <row r="1" spans="2:18" ht="30" customHeight="1">
      <c r="B1" s="1" t="s">
        <v>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21.75" customHeight="1" thickBot="1">
      <c r="B2" s="3" t="s">
        <v>29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 ht="15" thickTop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3:18" ht="12.75">
      <c r="M4" s="31" t="s">
        <v>14</v>
      </c>
      <c r="N4" s="31"/>
      <c r="O4" s="31"/>
      <c r="P4" s="31"/>
      <c r="Q4" s="31"/>
      <c r="R4" s="31"/>
    </row>
    <row r="5" spans="2:18" ht="12.75">
      <c r="B5" s="4"/>
      <c r="C5" s="32" t="s">
        <v>1</v>
      </c>
      <c r="D5" s="35" t="s">
        <v>15</v>
      </c>
      <c r="E5" s="26"/>
      <c r="F5" s="26"/>
      <c r="G5" s="26"/>
      <c r="H5" s="36"/>
      <c r="I5" s="35" t="s">
        <v>7</v>
      </c>
      <c r="J5" s="26"/>
      <c r="K5" s="26"/>
      <c r="L5" s="26"/>
      <c r="M5" s="36"/>
      <c r="N5" s="43" t="s">
        <v>16</v>
      </c>
      <c r="O5" s="28"/>
      <c r="P5" s="28"/>
      <c r="Q5" s="28"/>
      <c r="R5" s="28"/>
    </row>
    <row r="6" spans="2:18" ht="15" customHeight="1">
      <c r="B6" s="5" t="s">
        <v>0</v>
      </c>
      <c r="C6" s="32"/>
      <c r="D6" s="37"/>
      <c r="E6" s="26"/>
      <c r="F6" s="26"/>
      <c r="G6" s="26"/>
      <c r="H6" s="36"/>
      <c r="I6" s="37"/>
      <c r="J6" s="26"/>
      <c r="K6" s="26"/>
      <c r="L6" s="26"/>
      <c r="M6" s="36"/>
      <c r="N6" s="44"/>
      <c r="O6" s="28"/>
      <c r="P6" s="28"/>
      <c r="Q6" s="28"/>
      <c r="R6" s="28"/>
    </row>
    <row r="7" spans="2:18" ht="41.25" customHeight="1">
      <c r="B7" s="6" t="s">
        <v>8</v>
      </c>
      <c r="C7" s="32"/>
      <c r="D7" s="38" t="s">
        <v>3</v>
      </c>
      <c r="E7" s="7" t="s">
        <v>5</v>
      </c>
      <c r="F7" s="7" t="s">
        <v>17</v>
      </c>
      <c r="G7" s="7" t="s">
        <v>18</v>
      </c>
      <c r="H7" s="39" t="s">
        <v>20</v>
      </c>
      <c r="I7" s="38" t="s">
        <v>3</v>
      </c>
      <c r="J7" s="7" t="s">
        <v>5</v>
      </c>
      <c r="K7" s="7" t="s">
        <v>17</v>
      </c>
      <c r="L7" s="7" t="s">
        <v>18</v>
      </c>
      <c r="M7" s="39" t="s">
        <v>19</v>
      </c>
      <c r="N7" s="34" t="s">
        <v>3</v>
      </c>
      <c r="O7" s="7" t="s">
        <v>5</v>
      </c>
      <c r="P7" s="7" t="s">
        <v>17</v>
      </c>
      <c r="Q7" s="7" t="s">
        <v>18</v>
      </c>
      <c r="R7" s="7" t="s">
        <v>20</v>
      </c>
    </row>
    <row r="8" spans="2:18" ht="38.25" customHeight="1">
      <c r="B8" s="7">
        <v>49</v>
      </c>
      <c r="C8" s="33" t="s">
        <v>9</v>
      </c>
      <c r="D8" s="40">
        <v>70.08999999999999</v>
      </c>
      <c r="E8" s="8">
        <v>88.37333333333333</v>
      </c>
      <c r="F8" s="8">
        <v>94.33333333333333</v>
      </c>
      <c r="G8" s="8">
        <v>84.53333333333332</v>
      </c>
      <c r="H8" s="41">
        <f aca="true" t="shared" si="0" ref="H8:H13">SUM(D8:G8)/4</f>
        <v>84.33249999999998</v>
      </c>
      <c r="I8" s="40">
        <v>75.54333333333334</v>
      </c>
      <c r="J8" s="8">
        <v>87.95666666666666</v>
      </c>
      <c r="K8" s="8">
        <v>89.27666666666666</v>
      </c>
      <c r="L8" s="8">
        <v>91.41333333333334</v>
      </c>
      <c r="M8" s="41">
        <f aca="true" t="shared" si="1" ref="M8:M13">SUM(I8:L8)/4</f>
        <v>86.0475</v>
      </c>
      <c r="N8" s="45">
        <v>-7.218814808277827</v>
      </c>
      <c r="O8" s="9">
        <v>0.47371811877061987</v>
      </c>
      <c r="P8" s="9">
        <v>5.664040622783119</v>
      </c>
      <c r="Q8" s="9">
        <v>-7.526254375729309</v>
      </c>
      <c r="R8" s="10">
        <f aca="true" t="shared" si="2" ref="R8:R13">H8/M8*100-100</f>
        <v>-1.993085214561745</v>
      </c>
    </row>
    <row r="9" spans="2:18" ht="38.25" customHeight="1">
      <c r="B9" s="7">
        <v>50</v>
      </c>
      <c r="C9" s="33" t="s">
        <v>10</v>
      </c>
      <c r="D9" s="40">
        <v>70.62666666666667</v>
      </c>
      <c r="E9" s="8">
        <v>150.39</v>
      </c>
      <c r="F9" s="8">
        <v>183.00333333333333</v>
      </c>
      <c r="G9" s="8">
        <v>91.50666666666666</v>
      </c>
      <c r="H9" s="41">
        <f t="shared" si="0"/>
        <v>123.88166666666666</v>
      </c>
      <c r="I9" s="40">
        <v>75.04333333333334</v>
      </c>
      <c r="J9" s="8">
        <v>147.29</v>
      </c>
      <c r="K9" s="8">
        <v>205.42999999999998</v>
      </c>
      <c r="L9" s="8">
        <v>103.36999999999999</v>
      </c>
      <c r="M9" s="41">
        <f t="shared" si="1"/>
        <v>132.78333333333333</v>
      </c>
      <c r="N9" s="45">
        <v>-5.885488384488966</v>
      </c>
      <c r="O9" s="9">
        <v>2.104691425079764</v>
      </c>
      <c r="P9" s="9">
        <v>-10.916938454299114</v>
      </c>
      <c r="Q9" s="9">
        <v>-11.476572828996154</v>
      </c>
      <c r="R9" s="10">
        <f t="shared" si="2"/>
        <v>-6.703903602359745</v>
      </c>
    </row>
    <row r="10" spans="2:18" ht="38.25" customHeight="1">
      <c r="B10" s="7">
        <v>51</v>
      </c>
      <c r="C10" s="33" t="s">
        <v>11</v>
      </c>
      <c r="D10" s="40">
        <v>66.25333333333333</v>
      </c>
      <c r="E10" s="8">
        <v>105.25333333333333</v>
      </c>
      <c r="F10" s="8">
        <v>136.95333333333335</v>
      </c>
      <c r="G10" s="8">
        <v>95.21333333333332</v>
      </c>
      <c r="H10" s="41">
        <f t="shared" si="0"/>
        <v>100.91833333333334</v>
      </c>
      <c r="I10" s="40">
        <v>82.75333333333333</v>
      </c>
      <c r="J10" s="8">
        <v>120.98333333333333</v>
      </c>
      <c r="K10" s="8">
        <v>149.04999999999998</v>
      </c>
      <c r="L10" s="8">
        <v>93.08666666666666</v>
      </c>
      <c r="M10" s="41">
        <f t="shared" si="1"/>
        <v>111.46833333333332</v>
      </c>
      <c r="N10" s="45">
        <v>-19.93877386610812</v>
      </c>
      <c r="O10" s="9">
        <v>-13.00179088028655</v>
      </c>
      <c r="P10" s="9">
        <v>-8.115844794811565</v>
      </c>
      <c r="Q10" s="9">
        <v>2.2846093246436965</v>
      </c>
      <c r="R10" s="10">
        <f t="shared" si="2"/>
        <v>-9.46457140293954</v>
      </c>
    </row>
    <row r="11" spans="2:18" ht="38.25" customHeight="1">
      <c r="B11" s="7">
        <v>52</v>
      </c>
      <c r="C11" s="33" t="s">
        <v>12</v>
      </c>
      <c r="D11" s="40">
        <v>158.79666666666665</v>
      </c>
      <c r="E11" s="8">
        <v>192.45333333333335</v>
      </c>
      <c r="F11" s="8">
        <v>209.90666666666667</v>
      </c>
      <c r="G11" s="8">
        <v>202.04</v>
      </c>
      <c r="H11" s="41">
        <f t="shared" si="0"/>
        <v>190.79916666666665</v>
      </c>
      <c r="I11" s="40">
        <v>145.92999999999998</v>
      </c>
      <c r="J11" s="8">
        <v>169.26999999999998</v>
      </c>
      <c r="K11" s="8">
        <v>184.98000000000002</v>
      </c>
      <c r="L11" s="8">
        <v>180.45333333333335</v>
      </c>
      <c r="M11" s="41">
        <f t="shared" si="1"/>
        <v>170.15833333333333</v>
      </c>
      <c r="N11" s="45">
        <v>8.817012722995045</v>
      </c>
      <c r="O11" s="9">
        <v>13.696067426793505</v>
      </c>
      <c r="P11" s="9">
        <v>13.47533066637834</v>
      </c>
      <c r="Q11" s="9">
        <v>11.962464903206723</v>
      </c>
      <c r="R11" s="10">
        <f t="shared" si="2"/>
        <v>12.130368774180894</v>
      </c>
    </row>
    <row r="12" spans="2:18" ht="38.25" customHeight="1">
      <c r="B12" s="7">
        <v>53</v>
      </c>
      <c r="C12" s="33" t="s">
        <v>13</v>
      </c>
      <c r="D12" s="40">
        <v>123.52666666666666</v>
      </c>
      <c r="E12" s="8">
        <v>104.95666666666666</v>
      </c>
      <c r="F12" s="8">
        <v>110.18666666666667</v>
      </c>
      <c r="G12" s="8">
        <v>130.64000000000001</v>
      </c>
      <c r="H12" s="41">
        <f t="shared" si="0"/>
        <v>117.32749999999999</v>
      </c>
      <c r="I12" s="40">
        <v>111.13333333333334</v>
      </c>
      <c r="J12" s="8">
        <v>111.82</v>
      </c>
      <c r="K12" s="8">
        <v>116.18666666666667</v>
      </c>
      <c r="L12" s="8">
        <v>128.39</v>
      </c>
      <c r="M12" s="41">
        <f t="shared" si="1"/>
        <v>116.8825</v>
      </c>
      <c r="N12" s="45">
        <v>11.151769646070761</v>
      </c>
      <c r="O12" s="9">
        <v>-6.137840577117984</v>
      </c>
      <c r="P12" s="9">
        <v>-5.16410374110626</v>
      </c>
      <c r="Q12" s="9">
        <v>1.7524729340291572</v>
      </c>
      <c r="R12" s="10">
        <f t="shared" si="2"/>
        <v>0.38072423160011226</v>
      </c>
    </row>
    <row r="13" spans="2:18" ht="38.25" customHeight="1">
      <c r="B13" s="7" t="s">
        <v>21</v>
      </c>
      <c r="C13" s="33" t="s">
        <v>2</v>
      </c>
      <c r="D13" s="42">
        <v>96.64333333333333</v>
      </c>
      <c r="E13" s="11">
        <v>134.84</v>
      </c>
      <c r="F13" s="11">
        <v>157.04</v>
      </c>
      <c r="G13" s="11">
        <v>125.07333333333334</v>
      </c>
      <c r="H13" s="41">
        <f t="shared" si="0"/>
        <v>128.39916666666667</v>
      </c>
      <c r="I13" s="42">
        <v>99.64666666666666</v>
      </c>
      <c r="J13" s="11">
        <v>133.08333333333334</v>
      </c>
      <c r="K13" s="11">
        <v>156.81333333333336</v>
      </c>
      <c r="L13" s="11">
        <v>121.03333333333335</v>
      </c>
      <c r="M13" s="41">
        <f t="shared" si="1"/>
        <v>127.64416666666669</v>
      </c>
      <c r="N13" s="46">
        <v>-3.013982739011169</v>
      </c>
      <c r="O13" s="12">
        <v>1.3199749530369331</v>
      </c>
      <c r="P13" s="12">
        <v>0.1445455318425104</v>
      </c>
      <c r="Q13" s="12">
        <v>3.337923437069662</v>
      </c>
      <c r="R13" s="10">
        <f t="shared" si="2"/>
        <v>0.591488055988961</v>
      </c>
    </row>
    <row r="14" spans="2:18" ht="15" customHeight="1">
      <c r="B14" s="29" t="s">
        <v>28</v>
      </c>
      <c r="C14" s="29"/>
      <c r="D14" s="13"/>
      <c r="E14" s="13"/>
      <c r="F14" s="13"/>
      <c r="G14" s="13"/>
      <c r="H14" s="13"/>
      <c r="I14" s="14"/>
      <c r="J14" s="13"/>
      <c r="K14" s="13"/>
      <c r="L14" s="13"/>
      <c r="N14" s="15"/>
      <c r="O14" s="15"/>
      <c r="P14" s="15"/>
      <c r="Q14" s="15"/>
      <c r="R14" s="15"/>
    </row>
    <row r="15" spans="4:18" ht="15" customHeight="1">
      <c r="D15" s="13"/>
      <c r="E15" s="13"/>
      <c r="F15" s="13"/>
      <c r="G15" s="13"/>
      <c r="H15" s="13"/>
      <c r="I15" s="14"/>
      <c r="J15" s="13"/>
      <c r="K15" s="13"/>
      <c r="L15" s="13"/>
      <c r="M15" s="13"/>
      <c r="N15" s="27"/>
      <c r="O15" s="27"/>
      <c r="P15" s="27"/>
      <c r="Q15" s="27"/>
      <c r="R15" s="27"/>
    </row>
    <row r="16" spans="2:18" ht="15" customHeight="1">
      <c r="B16" s="16" t="s">
        <v>4</v>
      </c>
      <c r="C16" s="13"/>
      <c r="D16" s="13"/>
      <c r="E16" s="13"/>
      <c r="F16" s="13"/>
      <c r="G16" s="13"/>
      <c r="H16" s="13"/>
      <c r="I16" s="14"/>
      <c r="J16" s="13"/>
      <c r="K16" s="13"/>
      <c r="L16" s="13"/>
      <c r="M16" s="13"/>
      <c r="N16" s="17"/>
      <c r="O16" s="17"/>
      <c r="P16" s="17"/>
      <c r="Q16" s="17"/>
      <c r="R16" s="17"/>
    </row>
    <row r="17" spans="2:18" ht="15" customHeight="1">
      <c r="B17" s="16" t="s">
        <v>22</v>
      </c>
      <c r="C17" s="13"/>
      <c r="D17" s="13"/>
      <c r="E17" s="13"/>
      <c r="F17" s="13"/>
      <c r="G17" s="13"/>
      <c r="H17" s="13"/>
      <c r="I17" s="14"/>
      <c r="J17" s="13"/>
      <c r="K17" s="13"/>
      <c r="L17" s="13"/>
      <c r="M17" s="13"/>
      <c r="N17" s="13"/>
      <c r="O17" s="18"/>
      <c r="P17" s="18"/>
      <c r="Q17" s="18"/>
      <c r="R17" s="18"/>
    </row>
    <row r="18" spans="2:18" ht="12.75">
      <c r="B18" s="18" t="s">
        <v>23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2:18" ht="12.75">
      <c r="B19" s="25" t="s">
        <v>24</v>
      </c>
      <c r="C19" s="25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2:18" ht="12.75">
      <c r="B20" s="24" t="s">
        <v>25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2:18" ht="13.5" thickBot="1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2:18" ht="18" customHeight="1" thickTop="1">
      <c r="B22" s="20" t="s">
        <v>26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ht="6" customHeight="1">
      <c r="B23" s="22"/>
    </row>
    <row r="24" ht="18" customHeight="1">
      <c r="B24" s="23" t="s">
        <v>27</v>
      </c>
    </row>
  </sheetData>
  <sheetProtection/>
  <mergeCells count="10">
    <mergeCell ref="B3:R3"/>
    <mergeCell ref="M4:R4"/>
    <mergeCell ref="B20:R20"/>
    <mergeCell ref="B19:C19"/>
    <mergeCell ref="D5:H6"/>
    <mergeCell ref="C5:C7"/>
    <mergeCell ref="N15:R15"/>
    <mergeCell ref="I5:M6"/>
    <mergeCell ref="N5:R6"/>
    <mergeCell ref="B14:C14"/>
  </mergeCells>
  <printOptions horizontalCentered="1"/>
  <pageMargins left="0.25" right="0.25" top="0.75" bottom="0.75" header="0.3" footer="0.3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2012-08-31T07:04:41Z</cp:lastPrinted>
  <dcterms:created xsi:type="dcterms:W3CDTF">2002-11-28T19:30:57Z</dcterms:created>
  <dcterms:modified xsi:type="dcterms:W3CDTF">2012-08-31T07:04:47Z</dcterms:modified>
  <cp:category/>
  <cp:version/>
  <cp:contentType/>
  <cp:contentStatus/>
</cp:coreProperties>
</file>