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ΕΡΓΑΣΙΩΝ'!$A$1:$S$24</definedName>
  </definedNames>
  <calcPr fullCalcOnLoad="1"/>
</workbook>
</file>

<file path=xl/sharedStrings.xml><?xml version="1.0" encoding="utf-8"?>
<sst xmlns="http://schemas.openxmlformats.org/spreadsheetml/2006/main" count="38" uniqueCount="31">
  <si>
    <t>ΚΩΔΙΚΑΣ</t>
  </si>
  <si>
    <t>ΔΡΑΣΤΗΡΙΟΤΗΤΑ</t>
  </si>
  <si>
    <t>ΣΥΝΟΛΟ</t>
  </si>
  <si>
    <t>ΙΑΝ-ΜΑΡ</t>
  </si>
  <si>
    <t xml:space="preserve">Οι κυριότερες εξελίξεις με βάση τους πιο πάνω δείκτες είναι: </t>
  </si>
  <si>
    <t xml:space="preserve">ΑΠΡ-ΙΟΥΝ </t>
  </si>
  <si>
    <t>ΜΕΤΑΦΟΡΕΣ ΚΑΙ ΑΠΟΘΗΚΕΥΣΗ</t>
  </si>
  <si>
    <t>(NACE Rev. 2)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</si>
  <si>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</si>
  <si>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</si>
  <si>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</si>
  <si>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</si>
  <si>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</si>
  <si>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>(ΜΕΣΟΣ ΜΗΝΙΑΙΟΣ ΒΑΣΗΣ 2005 = 100)</t>
  </si>
  <si>
    <t>2 0 1 1</t>
  </si>
  <si>
    <t xml:space="preserve">Η </t>
  </si>
  <si>
    <t>2 0 1 2</t>
  </si>
  <si>
    <t>ΠΟΣΟΣΤΙΑΙΑ ΜΕΤΑΒΟΛΗ 2012/2011 (%)</t>
  </si>
  <si>
    <t>ΙΟΥΛ-ΣΕΠ</t>
  </si>
  <si>
    <t xml:space="preserve">ΙΟΥΛ-ΣΕΠ </t>
  </si>
  <si>
    <t>COPYRIGHT © :2013, REPUBLIC OF CYPRUS, STATISTICAL SERVICE</t>
  </si>
  <si>
    <t>ΟΚΤ-ΔΕΚ</t>
  </si>
  <si>
    <t xml:space="preserve">ΙΑΝ-ΔΕΚ  </t>
  </si>
  <si>
    <t>(β)  Οι «Πλωτές Μεταφορές» μείωσαν τον κύκλο εργασιών τους κατά 39,0%  το 2012, σε σχέση με το 2011.</t>
  </si>
  <si>
    <t>(γ)  Οι «Αεροπορικές Μεταφορές» παρουσίασαν μείωση 18,2%.</t>
  </si>
  <si>
    <t>(δ)  Στις «Ταχυδρομικές και Ταχυμεταφορικές Δραστηριότητες» ο κύκλος εργασιών μειώθηκε με ποσοστό 4,6%, ως προς την αντίστοιχη περίοδο του 2011.</t>
  </si>
  <si>
    <t>ΔΕΙΚΤΗΣ ΚΥΚΛΟΥ ΕΡΓΑΣΙΩΝ ΚΑΤΑ ΔΡΑΣΤΗΡΙΟΤΗΤΑ, ΙΑΝ - ΔΕΚ 2012 (ΑΝΑΘΕΩΡΗΜΕΝΑ ΣΤΟΙΧΕΙΑ)</t>
  </si>
  <si>
    <t xml:space="preserve">ΟΚΤ-ΔΕΚ </t>
  </si>
  <si>
    <t xml:space="preserve">ΙΑΝ-ΔΕΚ </t>
  </si>
  <si>
    <t>(α)  Η δραστηριότητα «Χερσαίων Μεταφορών» σημείωσε μείωση 2,6% στον κύκλο εργασιών κατά το 2012, σε σύγκριση με το 2011.</t>
  </si>
  <si>
    <t>(Τελευταία Ενημέρωση 31/05/2013)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</si>
</sst>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</numFmts>
  <fonts count="2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1" applyNumberFormat="0" applyAlignment="0" applyProtection="0"/>
    <xf numFmtId="0" fontId="16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5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7" fontId="2" fillId="18" borderId="10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9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left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0" fillId="18" borderId="18" xfId="0" applyFill="1" applyBorder="1" applyAlignment="1">
      <alignment/>
    </xf>
    <xf numFmtId="0" fontId="0" fillId="18" borderId="0" xfId="0" applyFont="1" applyFill="1" applyBorder="1" applyAlignment="1">
      <alignment horizontal="left" vertical="center"/>
    </xf>
    <xf numFmtId="0" fontId="0" fillId="18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3" fillId="18" borderId="19" xfId="0" applyNumberFormat="1" applyFont="1" applyFill="1" applyBorder="1" applyAlignment="1" applyProtection="1">
      <alignment/>
      <protection locked="0"/>
    </xf>
    <xf numFmtId="0" fontId="0" fillId="18" borderId="19" xfId="0" applyFill="1" applyBorder="1" applyAlignment="1">
      <alignment/>
    </xf>
    <xf numFmtId="0" fontId="4" fillId="18" borderId="0" xfId="0" applyFont="1" applyFill="1" applyAlignment="1">
      <alignment/>
    </xf>
    <xf numFmtId="0" fontId="5" fillId="18" borderId="0" xfId="0" applyFont="1" applyFill="1" applyAlignment="1">
      <alignment horizontal="left" vertical="top"/>
    </xf>
    <xf numFmtId="0" fontId="6" fillId="18" borderId="0" xfId="0" applyFont="1" applyFill="1" applyAlignment="1">
      <alignment horizontal="left"/>
    </xf>
    <xf numFmtId="0" fontId="7" fillId="18" borderId="20" xfId="0" applyFont="1" applyFill="1" applyBorder="1" applyAlignment="1">
      <alignment horizontal="left"/>
    </xf>
    <xf numFmtId="0" fontId="0" fillId="18" borderId="0" xfId="0" applyFont="1" applyFill="1" applyAlignment="1">
      <alignment/>
    </xf>
    <xf numFmtId="0" fontId="2" fillId="18" borderId="17" xfId="0" applyFont="1" applyFill="1" applyBorder="1" applyAlignment="1">
      <alignment horizontal="center" vertical="center" wrapText="1"/>
    </xf>
    <xf numFmtId="183" fontId="2" fillId="0" borderId="21" xfId="0" applyNumberFormat="1" applyFont="1" applyFill="1" applyBorder="1" applyAlignment="1">
      <alignment horizontal="center" vertical="center"/>
    </xf>
    <xf numFmtId="183" fontId="2" fillId="18" borderId="15" xfId="0" applyNumberFormat="1" applyFont="1" applyFill="1" applyBorder="1" applyAlignment="1">
      <alignment horizontal="center" vertical="center"/>
    </xf>
    <xf numFmtId="183" fontId="2" fillId="18" borderId="14" xfId="0" applyNumberFormat="1" applyFont="1" applyFill="1" applyBorder="1" applyAlignment="1">
      <alignment horizontal="center" vertical="center" wrapText="1"/>
    </xf>
    <xf numFmtId="183" fontId="2" fillId="18" borderId="10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right"/>
    </xf>
    <xf numFmtId="0" fontId="0" fillId="18" borderId="0" xfId="0" applyFont="1" applyFill="1" applyAlignment="1">
      <alignment horizontal="left" wrapText="1"/>
    </xf>
    <xf numFmtId="0" fontId="2" fillId="18" borderId="18" xfId="0" applyFont="1" applyFill="1" applyBorder="1" applyAlignment="1">
      <alignment horizontal="left" wrapText="1"/>
    </xf>
    <xf numFmtId="0" fontId="9" fillId="18" borderId="22" xfId="0" applyFont="1" applyFill="1" applyBorder="1" applyAlignment="1">
      <alignment horizontal="center" vertical="center"/>
    </xf>
    <xf numFmtId="0" fontId="0" fillId="18" borderId="18" xfId="0" applyFont="1" applyFill="1" applyBorder="1" applyAlignment="1">
      <alignment horizontal="center" vertical="center"/>
    </xf>
    <xf numFmtId="0" fontId="0" fillId="18" borderId="23" xfId="0" applyFont="1" applyFill="1" applyBorder="1" applyAlignment="1">
      <alignment horizontal="center" vertical="center"/>
    </xf>
    <xf numFmtId="0" fontId="0" fillId="18" borderId="24" xfId="0" applyFont="1" applyFill="1" applyBorder="1" applyAlignment="1">
      <alignment horizontal="center" vertical="center"/>
    </xf>
    <xf numFmtId="0" fontId="0" fillId="18" borderId="25" xfId="0" applyFont="1" applyFill="1" applyBorder="1" applyAlignment="1">
      <alignment horizontal="center" vertical="center"/>
    </xf>
    <xf numFmtId="0" fontId="0" fillId="18" borderId="26" xfId="0" applyFont="1" applyFill="1" applyBorder="1" applyAlignment="1">
      <alignment horizontal="center" vertical="center"/>
    </xf>
    <xf numFmtId="0" fontId="9" fillId="18" borderId="22" xfId="0" applyFont="1" applyFill="1" applyBorder="1" applyAlignment="1">
      <alignment horizontal="center" vertical="center" wrapText="1"/>
    </xf>
    <xf numFmtId="0" fontId="0" fillId="18" borderId="18" xfId="0" applyFont="1" applyFill="1" applyBorder="1" applyAlignment="1">
      <alignment horizontal="center" vertical="center" wrapText="1"/>
    </xf>
    <xf numFmtId="0" fontId="0" fillId="18" borderId="27" xfId="0" applyFont="1" applyFill="1" applyBorder="1" applyAlignment="1">
      <alignment horizontal="center" vertical="center" wrapText="1"/>
    </xf>
    <xf numFmtId="0" fontId="0" fillId="18" borderId="24" xfId="0" applyFont="1" applyFill="1" applyBorder="1" applyAlignment="1">
      <alignment horizontal="center" vertical="center" wrapText="1"/>
    </xf>
    <xf numFmtId="0" fontId="0" fillId="18" borderId="25" xfId="0" applyFont="1" applyFill="1" applyBorder="1" applyAlignment="1">
      <alignment horizontal="center" vertical="center" wrapText="1"/>
    </xf>
    <xf numFmtId="0" fontId="0" fillId="18" borderId="28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0</xdr:row>
      <xdr:rowOff>38100</xdr:rowOff>
    </xdr:from>
    <xdr:to>
      <xdr:col>18</xdr:col>
      <xdr:colOff>9525</xdr:colOff>
      <xdr:row>1</xdr:row>
      <xdr:rowOff>228600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3810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28125" style="2" customWidth="1"/>
    <col min="2" max="2" width="9.140625" style="2" customWidth="1"/>
    <col min="3" max="3" width="38.57421875" style="2" customWidth="1"/>
    <col min="4" max="8" width="10.8515625" style="2" customWidth="1"/>
    <col min="9" max="13" width="10.00390625" style="2" customWidth="1"/>
    <col min="14" max="18" width="10.8515625" style="2" customWidth="1"/>
    <col min="19" max="19" width="2.140625" style="2" customWidth="1"/>
    <col min="20" max="16384" width="9.140625" style="2" customWidth="1"/>
  </cols>
  <sheetData>
    <row r="1" spans="2:18" ht="30" customHeight="1">
      <c r="B1" s="21" t="s">
        <v>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2:18" ht="21.75" customHeight="1" thickBot="1">
      <c r="B2" s="22" t="s">
        <v>26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2:18" ht="15" thickTop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3:18" ht="12.75">
      <c r="M4" s="33" t="s">
        <v>13</v>
      </c>
      <c r="N4" s="33"/>
      <c r="O4" s="33"/>
      <c r="P4" s="33"/>
      <c r="Q4" s="33"/>
      <c r="R4" s="33"/>
    </row>
    <row r="5" spans="2:18" ht="12.75">
      <c r="B5" s="3"/>
      <c r="C5" s="48" t="s">
        <v>1</v>
      </c>
      <c r="D5" s="36" t="s">
        <v>16</v>
      </c>
      <c r="E5" s="37"/>
      <c r="F5" s="37"/>
      <c r="G5" s="37"/>
      <c r="H5" s="38"/>
      <c r="I5" s="36" t="s">
        <v>14</v>
      </c>
      <c r="J5" s="37"/>
      <c r="K5" s="37"/>
      <c r="L5" s="37"/>
      <c r="M5" s="38"/>
      <c r="N5" s="42" t="s">
        <v>17</v>
      </c>
      <c r="O5" s="43"/>
      <c r="P5" s="43"/>
      <c r="Q5" s="43"/>
      <c r="R5" s="44"/>
    </row>
    <row r="6" spans="2:18" ht="15" customHeight="1">
      <c r="B6" s="4" t="s">
        <v>0</v>
      </c>
      <c r="C6" s="48"/>
      <c r="D6" s="39"/>
      <c r="E6" s="40"/>
      <c r="F6" s="40"/>
      <c r="G6" s="40"/>
      <c r="H6" s="41"/>
      <c r="I6" s="39"/>
      <c r="J6" s="40"/>
      <c r="K6" s="40"/>
      <c r="L6" s="40"/>
      <c r="M6" s="41"/>
      <c r="N6" s="45"/>
      <c r="O6" s="46"/>
      <c r="P6" s="46"/>
      <c r="Q6" s="46"/>
      <c r="R6" s="47"/>
    </row>
    <row r="7" spans="2:18" ht="41.25" customHeight="1">
      <c r="B7" s="5" t="s">
        <v>7</v>
      </c>
      <c r="C7" s="48"/>
      <c r="D7" s="6" t="s">
        <v>3</v>
      </c>
      <c r="E7" s="7" t="s">
        <v>5</v>
      </c>
      <c r="F7" s="24" t="s">
        <v>19</v>
      </c>
      <c r="G7" s="24" t="s">
        <v>27</v>
      </c>
      <c r="H7" s="8" t="s">
        <v>28</v>
      </c>
      <c r="I7" s="9" t="s">
        <v>3</v>
      </c>
      <c r="J7" s="7" t="s">
        <v>5</v>
      </c>
      <c r="K7" s="24" t="s">
        <v>18</v>
      </c>
      <c r="L7" s="24" t="s">
        <v>21</v>
      </c>
      <c r="M7" s="8" t="s">
        <v>22</v>
      </c>
      <c r="N7" s="7" t="s">
        <v>3</v>
      </c>
      <c r="O7" s="7" t="s">
        <v>5</v>
      </c>
      <c r="P7" s="24" t="s">
        <v>19</v>
      </c>
      <c r="Q7" s="24" t="s">
        <v>27</v>
      </c>
      <c r="R7" s="7" t="s">
        <v>28</v>
      </c>
    </row>
    <row r="8" spans="2:18" ht="38.25" customHeight="1">
      <c r="B8" s="7">
        <v>49</v>
      </c>
      <c r="C8" s="10" t="s">
        <v>8</v>
      </c>
      <c r="D8" s="29">
        <v>61.419999999999995</v>
      </c>
      <c r="E8" s="30">
        <v>80.37666666666667</v>
      </c>
      <c r="F8" s="30">
        <v>91.38</v>
      </c>
      <c r="G8" s="30">
        <v>79.92</v>
      </c>
      <c r="H8" s="26">
        <f aca="true" t="shared" si="0" ref="H8:H13">SUM(D8:G8)/4</f>
        <v>78.27416666666666</v>
      </c>
      <c r="I8" s="27">
        <v>71.09333333333333</v>
      </c>
      <c r="J8" s="28">
        <v>78.60333333333334</v>
      </c>
      <c r="K8" s="28">
        <v>93.44666666666667</v>
      </c>
      <c r="L8" s="28">
        <v>78.35</v>
      </c>
      <c r="M8" s="25">
        <f aca="true" t="shared" si="1" ref="M8:M13">SUM(I8:L8)/4</f>
        <v>80.37333333333333</v>
      </c>
      <c r="N8" s="1">
        <f aca="true" t="shared" si="2" ref="N8:R13">D8/I8*100-100</f>
        <v>-13.606526631657928</v>
      </c>
      <c r="O8" s="1">
        <f t="shared" si="2"/>
        <v>2.2560536024765554</v>
      </c>
      <c r="P8" s="1">
        <f t="shared" si="2"/>
        <v>-2.2116001997574415</v>
      </c>
      <c r="Q8" s="1">
        <f t="shared" si="2"/>
        <v>2.0038289725590346</v>
      </c>
      <c r="R8" s="1">
        <f t="shared" si="2"/>
        <v>-2.6117700729927122</v>
      </c>
    </row>
    <row r="9" spans="2:18" ht="38.25" customHeight="1">
      <c r="B9" s="7">
        <v>50</v>
      </c>
      <c r="C9" s="10" t="s">
        <v>9</v>
      </c>
      <c r="D9" s="29">
        <v>20.92</v>
      </c>
      <c r="E9" s="30">
        <v>70.44666666666667</v>
      </c>
      <c r="F9" s="30">
        <v>99.27</v>
      </c>
      <c r="G9" s="30">
        <v>37.28</v>
      </c>
      <c r="H9" s="26">
        <f t="shared" si="0"/>
        <v>56.979166666666664</v>
      </c>
      <c r="I9" s="27">
        <v>59.943333333333335</v>
      </c>
      <c r="J9" s="28">
        <v>113.05666666666667</v>
      </c>
      <c r="K9" s="28">
        <v>145.96333333333334</v>
      </c>
      <c r="L9" s="28">
        <v>54.67666666666667</v>
      </c>
      <c r="M9" s="25">
        <f t="shared" si="1"/>
        <v>93.41000000000001</v>
      </c>
      <c r="N9" s="1">
        <f t="shared" si="2"/>
        <v>-65.10037257409776</v>
      </c>
      <c r="O9" s="1">
        <f t="shared" si="2"/>
        <v>-37.68906448093876</v>
      </c>
      <c r="P9" s="1">
        <f t="shared" si="2"/>
        <v>-31.989769120098657</v>
      </c>
      <c r="Q9" s="1">
        <f t="shared" si="2"/>
        <v>-31.817350484667443</v>
      </c>
      <c r="R9" s="1">
        <f t="shared" si="2"/>
        <v>-39.00099917924563</v>
      </c>
    </row>
    <row r="10" spans="2:18" ht="38.25" customHeight="1">
      <c r="B10" s="7">
        <v>51</v>
      </c>
      <c r="C10" s="10" t="s">
        <v>10</v>
      </c>
      <c r="D10" s="29">
        <v>37.39666666666667</v>
      </c>
      <c r="E10" s="30">
        <v>55.77</v>
      </c>
      <c r="F10" s="30">
        <v>79.74666666666666</v>
      </c>
      <c r="G10" s="30">
        <v>57.24</v>
      </c>
      <c r="H10" s="26">
        <f t="shared" si="0"/>
        <v>57.538333333333334</v>
      </c>
      <c r="I10" s="27">
        <v>49.416666666666664</v>
      </c>
      <c r="J10" s="28">
        <v>69.24</v>
      </c>
      <c r="K10" s="28">
        <v>94.32666666666667</v>
      </c>
      <c r="L10" s="28">
        <v>68.35333333333334</v>
      </c>
      <c r="M10" s="25">
        <f t="shared" si="1"/>
        <v>70.33416666666668</v>
      </c>
      <c r="N10" s="1">
        <f t="shared" si="2"/>
        <v>-24.323777403035407</v>
      </c>
      <c r="O10" s="1">
        <f t="shared" si="2"/>
        <v>-19.454072790294617</v>
      </c>
      <c r="P10" s="1">
        <f t="shared" si="2"/>
        <v>-15.456922750724445</v>
      </c>
      <c r="Q10" s="1">
        <f t="shared" si="2"/>
        <v>-16.258656003121047</v>
      </c>
      <c r="R10" s="1">
        <f t="shared" si="2"/>
        <v>-18.19291240625111</v>
      </c>
    </row>
    <row r="11" spans="2:18" ht="38.25" customHeight="1">
      <c r="B11" s="7">
        <v>52</v>
      </c>
      <c r="C11" s="10" t="s">
        <v>11</v>
      </c>
      <c r="D11" s="29">
        <v>160.98</v>
      </c>
      <c r="E11" s="30">
        <v>185.3066666666667</v>
      </c>
      <c r="F11" s="30">
        <v>198.40333333333334</v>
      </c>
      <c r="G11" s="30">
        <v>167.11</v>
      </c>
      <c r="H11" s="26">
        <f t="shared" si="0"/>
        <v>177.95000000000002</v>
      </c>
      <c r="I11" s="27">
        <v>166.1966666666667</v>
      </c>
      <c r="J11" s="28">
        <v>190.47666666666666</v>
      </c>
      <c r="K11" s="28">
        <v>204.29333333333332</v>
      </c>
      <c r="L11" s="28">
        <v>177.29</v>
      </c>
      <c r="M11" s="25">
        <f t="shared" si="1"/>
        <v>184.56416666666667</v>
      </c>
      <c r="N11" s="1">
        <f t="shared" si="2"/>
        <v>-3.138851561403172</v>
      </c>
      <c r="O11" s="1">
        <f t="shared" si="2"/>
        <v>-2.714243214391942</v>
      </c>
      <c r="P11" s="1">
        <f t="shared" si="2"/>
        <v>-2.883109254666479</v>
      </c>
      <c r="Q11" s="1">
        <f t="shared" si="2"/>
        <v>-5.742004625190361</v>
      </c>
      <c r="R11" s="1">
        <f t="shared" si="2"/>
        <v>-3.583667830068123</v>
      </c>
    </row>
    <row r="12" spans="2:18" ht="38.25" customHeight="1">
      <c r="B12" s="7">
        <v>53</v>
      </c>
      <c r="C12" s="10" t="s">
        <v>12</v>
      </c>
      <c r="D12" s="29">
        <v>110.37</v>
      </c>
      <c r="E12" s="30">
        <v>115.21666666666668</v>
      </c>
      <c r="F12" s="30">
        <v>103.16666666666667</v>
      </c>
      <c r="G12" s="30">
        <v>117.32333333333334</v>
      </c>
      <c r="H12" s="26">
        <f t="shared" si="0"/>
        <v>111.51916666666668</v>
      </c>
      <c r="I12" s="27">
        <v>117.16666666666667</v>
      </c>
      <c r="J12" s="28">
        <v>113.63333333333333</v>
      </c>
      <c r="K12" s="28">
        <v>110.24666666666667</v>
      </c>
      <c r="L12" s="28">
        <v>126.76666666666665</v>
      </c>
      <c r="M12" s="25">
        <f t="shared" si="1"/>
        <v>116.95333333333333</v>
      </c>
      <c r="N12" s="1">
        <f t="shared" si="2"/>
        <v>-5.80085348506401</v>
      </c>
      <c r="O12" s="1">
        <f t="shared" si="2"/>
        <v>1.3933704898797572</v>
      </c>
      <c r="P12" s="1">
        <f t="shared" si="2"/>
        <v>-6.421962871137438</v>
      </c>
      <c r="Q12" s="1">
        <f t="shared" si="2"/>
        <v>-7.449382066789369</v>
      </c>
      <c r="R12" s="1">
        <f t="shared" si="2"/>
        <v>-4.646440175568586</v>
      </c>
    </row>
    <row r="13" spans="2:18" ht="38.25" customHeight="1">
      <c r="B13" s="7" t="s">
        <v>15</v>
      </c>
      <c r="C13" s="10" t="s">
        <v>2</v>
      </c>
      <c r="D13" s="29">
        <v>77.57</v>
      </c>
      <c r="E13" s="30">
        <v>102.28</v>
      </c>
      <c r="F13" s="30">
        <v>120.24000000000001</v>
      </c>
      <c r="G13" s="30">
        <v>92.16</v>
      </c>
      <c r="H13" s="26">
        <f t="shared" si="0"/>
        <v>98.0625</v>
      </c>
      <c r="I13" s="27">
        <v>91.35666666666667</v>
      </c>
      <c r="J13" s="28">
        <v>114.79333333333334</v>
      </c>
      <c r="K13" s="28">
        <v>134.98999999999998</v>
      </c>
      <c r="L13" s="28">
        <v>101.68666666666667</v>
      </c>
      <c r="M13" s="25">
        <f t="shared" si="1"/>
        <v>110.70666666666666</v>
      </c>
      <c r="N13" s="1">
        <f t="shared" si="2"/>
        <v>-15.091035137008802</v>
      </c>
      <c r="O13" s="1">
        <f t="shared" si="2"/>
        <v>-10.900749172425805</v>
      </c>
      <c r="P13" s="1">
        <f t="shared" si="2"/>
        <v>-10.926735313726923</v>
      </c>
      <c r="Q13" s="1">
        <f t="shared" si="2"/>
        <v>-9.368648790401892</v>
      </c>
      <c r="R13" s="1">
        <f t="shared" si="2"/>
        <v>-11.421323617969406</v>
      </c>
    </row>
    <row r="14" spans="2:18" ht="15" customHeight="1">
      <c r="B14" s="35"/>
      <c r="C14" s="35"/>
      <c r="D14" s="11"/>
      <c r="E14" s="11"/>
      <c r="F14" s="11"/>
      <c r="G14" s="11"/>
      <c r="H14" s="11"/>
      <c r="I14" s="12"/>
      <c r="J14" s="11"/>
      <c r="K14" s="11"/>
      <c r="L14" s="11"/>
      <c r="N14" s="13"/>
      <c r="O14" s="13"/>
      <c r="P14" s="13"/>
      <c r="Q14" s="13"/>
      <c r="R14" s="13"/>
    </row>
    <row r="15" spans="4:18" ht="15" customHeight="1">
      <c r="D15" s="11"/>
      <c r="E15" s="11"/>
      <c r="F15" s="11"/>
      <c r="G15" s="11"/>
      <c r="H15" s="11"/>
      <c r="I15" s="12"/>
      <c r="J15" s="11"/>
      <c r="K15" s="11"/>
      <c r="L15" s="11"/>
      <c r="M15" s="31"/>
      <c r="N15" s="31"/>
      <c r="O15" s="31"/>
      <c r="P15" s="31"/>
      <c r="Q15" s="31"/>
      <c r="R15" s="31"/>
    </row>
    <row r="16" spans="2:18" ht="15" customHeight="1">
      <c r="B16" s="14" t="s">
        <v>4</v>
      </c>
      <c r="C16" s="11"/>
      <c r="D16" s="11"/>
      <c r="E16" s="11"/>
      <c r="F16" s="11"/>
      <c r="G16" s="11"/>
      <c r="H16" s="11"/>
      <c r="I16" s="12"/>
      <c r="J16" s="11"/>
      <c r="K16" s="11"/>
      <c r="L16" s="11"/>
      <c r="M16" s="11"/>
      <c r="N16" s="31"/>
      <c r="O16" s="31"/>
      <c r="P16" s="31"/>
      <c r="Q16" s="31"/>
      <c r="R16" s="31"/>
    </row>
    <row r="17" spans="2:18" ht="15" customHeight="1">
      <c r="B17" s="14" t="s">
        <v>29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  <c r="P17" s="15"/>
      <c r="Q17" s="15"/>
      <c r="R17" s="15"/>
    </row>
    <row r="18" spans="2:18" ht="12.75">
      <c r="B18" s="15" t="s">
        <v>23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2:18" ht="12.75">
      <c r="B19" s="23" t="s">
        <v>24</v>
      </c>
      <c r="C19" s="2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2:21" ht="12.75" customHeight="1">
      <c r="B20" s="34" t="s">
        <v>25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2:18" ht="13.5" thickBo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2:18" ht="18" customHeight="1" thickTop="1">
      <c r="B22" s="17" t="s">
        <v>30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ht="6" customHeight="1">
      <c r="B23" s="19"/>
    </row>
    <row r="24" ht="18" customHeight="1">
      <c r="B24" s="20" t="s">
        <v>20</v>
      </c>
    </row>
  </sheetData>
  <sheetProtection/>
  <mergeCells count="10">
    <mergeCell ref="N16:R16"/>
    <mergeCell ref="B3:R3"/>
    <mergeCell ref="M4:R4"/>
    <mergeCell ref="B20:U20"/>
    <mergeCell ref="M15:R15"/>
    <mergeCell ref="B14:C14"/>
    <mergeCell ref="I5:M6"/>
    <mergeCell ref="N5:R6"/>
    <mergeCell ref="D5:H6"/>
    <mergeCell ref="C5:C7"/>
  </mergeCells>
  <printOptions horizontalCentered="1"/>
  <pageMargins left="0.17" right="0.16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2013-05-31T07:07:46Z</cp:lastPrinted>
  <dcterms:created xsi:type="dcterms:W3CDTF">2002-11-28T19:30:57Z</dcterms:created>
  <dcterms:modified xsi:type="dcterms:W3CDTF">2013-05-31T07:07:51Z</dcterms:modified>
  <cp:category/>
  <cp:version/>
  <cp:contentType/>
  <cp:contentStatus/>
</cp:coreProperties>
</file>