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ΔΕΙΚΤΗΣ ΚΥΚΛΟΥ ΕΡΓΑΣΙΩΝ" sheetId="1" r:id="rId1"/>
  </sheets>
  <definedNames>
    <definedName name="_xlnm.Print_Area" localSheetId="0">'ΔΕΙΚΤΗΣ ΚΥΚΛΟΥ ΕΡΓΑΣΙΩΝ'!$A$1:$S$20</definedName>
  </definedNames>
  <calcPr fullCalcOnLoad="1"/>
</workbook>
</file>

<file path=xl/sharedStrings.xml><?xml version="1.0" encoding="utf-8"?>
<sst xmlns="http://schemas.openxmlformats.org/spreadsheetml/2006/main" count="31" uniqueCount="30">
  <si>
    <t>ΚΩΔΙΚΑΣ</t>
  </si>
  <si>
    <t>ΧΕΡΣΑΙΕΣ ΜΕΤΑΦΟΡΕΣ ΚΑΙ ΜΕΤΑΦΟΡΕΣ ΜΕΣΩ ΑΓΩΓΩΝ</t>
  </si>
  <si>
    <t>ΠΛΩΤΕΣ ΜΕΤΑΦΟΡΕΣ</t>
  </si>
  <si>
    <t>ΑΕΡΟΠΟΡΙΚΕΣ ΜΕΤΑΦΟΡΕΣ</t>
  </si>
  <si>
    <t>ΑΠΟΘΗΚΕΥΣΗ ΚΑΙ ΥΠΟΣΤΗΡΙΚΤΙΚΕΣ ΠΡΟΣ ΤΗ ΜΕΤΑΦΟΡΑ ΔΡΑΣΤΗΡΙΟΤΗΤΕΣ</t>
  </si>
  <si>
    <t>ΤΑΧΥΔΡΟΜΙΚΕΣ ΚΑΙ ΤΑΧΥΜΕΤΑΦΟΡΙΚΕΣ ΔΡΑΣΤΗΡΙΟΤΗΤΕΣ</t>
  </si>
  <si>
    <t xml:space="preserve">ΙΑΝ </t>
  </si>
  <si>
    <t xml:space="preserve">ΦΕΒ </t>
  </si>
  <si>
    <t xml:space="preserve">ΜΑΡ </t>
  </si>
  <si>
    <t xml:space="preserve">H </t>
  </si>
  <si>
    <t xml:space="preserve">ΟΚΤ </t>
  </si>
  <si>
    <t xml:space="preserve">ΔΕΚ </t>
  </si>
  <si>
    <t xml:space="preserve">ΑΠΡ </t>
  </si>
  <si>
    <t xml:space="preserve">ΜΑΪΟΣ </t>
  </si>
  <si>
    <t xml:space="preserve">ΙΟΥΝ </t>
  </si>
  <si>
    <t xml:space="preserve">ΙΟΥΛ </t>
  </si>
  <si>
    <t xml:space="preserve">ΑΥΓ </t>
  </si>
  <si>
    <t xml:space="preserve">ΣΕΠ </t>
  </si>
  <si>
    <t xml:space="preserve">2 0 1 4 </t>
  </si>
  <si>
    <t>ΜΕΤΑΦΟΡΕΣ ΚΑΙ ΑΠΟΘΗΚΕΥΣΗ</t>
  </si>
  <si>
    <t>ΙΑΝ-ΔΕΚ</t>
  </si>
  <si>
    <t>(2010=100)</t>
  </si>
  <si>
    <t>2014/2013 %</t>
  </si>
  <si>
    <t>ΟΙΚΟΝΟΜΙΚΗ ΔΡΑΣΤΗΡΙΟΤΗΤΑ</t>
  </si>
  <si>
    <t>ΝΟΕ</t>
  </si>
  <si>
    <t>(Τελευταία Ενημέρωση 31/08/2017)</t>
  </si>
  <si>
    <t>COPYRIGHT © :2017, REPUBLIC OF CYPRUS, STATISTICAL SERVICE</t>
  </si>
  <si>
    <t>NACE Αναθ. 2</t>
  </si>
  <si>
    <t>ΔΕΙΚΤΗΣ ΚΥΚΛΟΥ ΕΡΓΑΣΙΩΝ 2014</t>
  </si>
  <si>
    <r>
      <t>Σημ.</t>
    </r>
    <r>
      <rPr>
        <sz val="10"/>
        <rFont val="Calibri"/>
        <family val="2"/>
      </rPr>
      <t xml:space="preserve">: </t>
    </r>
    <r>
      <rPr>
        <sz val="10"/>
        <rFont val="Arial"/>
        <family val="2"/>
      </rPr>
      <t>Τα στοιχεία για τον τομέα Η και τον κλάδο 50 έχουν αναθεωρηθεί λόγω μεθοδολογικών αλλαγών σε σχέση με την αρχή της οικονομικής ιδιοκτησίας.</t>
    </r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</si>
</sst>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£&quot;;\-#,##0\ &quot;£&quot;"/>
    <numFmt numFmtId="173" formatCode="#,##0\ &quot;£&quot;;[Red]\-#,##0\ &quot;£&quot;"/>
    <numFmt numFmtId="174" formatCode="#,##0.00\ &quot;£&quot;;\-#,##0.00\ &quot;£&quot;"/>
    <numFmt numFmtId="175" formatCode="#,##0.00\ &quot;£&quot;;[Red]\-#,##0.00\ &quot;£&quot;"/>
    <numFmt numFmtId="176" formatCode="_-* #,##0\ &quot;£&quot;_-;\-* #,##0\ &quot;£&quot;_-;_-* &quot;-&quot;\ &quot;£&quot;_-;_-@_-"/>
    <numFmt numFmtId="177" formatCode="_-* #,##0\ _£_-;\-* #,##0\ _£_-;_-* &quot;-&quot;\ _£_-;_-@_-"/>
    <numFmt numFmtId="178" formatCode="_-* #,##0.00\ &quot;£&quot;_-;\-* #,##0.00\ &quot;£&quot;_-;_-* &quot;-&quot;??\ &quot;£&quot;_-;_-@_-"/>
    <numFmt numFmtId="179" formatCode="_-* #,##0.00\ _£_-;\-* #,##0.00\ _£_-;_-* &quot;-&quot;??\ _£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;[Red]0.00"/>
    <numFmt numFmtId="184" formatCode="0.0;[Red]0.0"/>
    <numFmt numFmtId="185" formatCode="0.0"/>
    <numFmt numFmtId="186" formatCode="0.0_ ;\-0.0\ "/>
    <numFmt numFmtId="187" formatCode="0.00_ ;[Red]\-0.00\ "/>
    <numFmt numFmtId="188" formatCode="0.0_ ;[Red]\-0.0\ "/>
  </numFmts>
  <fonts count="54">
    <font>
      <sz val="10"/>
      <name val="Arial"/>
      <family val="0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b/>
      <sz val="16"/>
      <color indexed="12"/>
      <name val="Arial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24"/>
      <color indexed="12"/>
      <name val="Arial"/>
      <family val="2"/>
    </font>
    <font>
      <b/>
      <sz val="14"/>
      <color indexed="12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9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 style="thin">
        <color indexed="39"/>
      </top>
      <bottom style="thin">
        <color indexed="39"/>
      </bottom>
    </border>
    <border>
      <left style="thin">
        <color indexed="39"/>
      </left>
      <right>
        <color indexed="63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 style="double">
        <color indexed="3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 style="thin">
        <color indexed="39"/>
      </top>
      <bottom>
        <color indexed="63"/>
      </bottom>
    </border>
    <border>
      <left>
        <color indexed="63"/>
      </left>
      <right style="thin">
        <color indexed="39"/>
      </right>
      <top style="thin">
        <color indexed="39"/>
      </top>
      <bottom>
        <color indexed="63"/>
      </bottom>
    </border>
    <border>
      <left style="thin">
        <color indexed="39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 style="thin">
        <color indexed="39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1" fillId="33" borderId="10" xfId="0" applyFont="1" applyFill="1" applyBorder="1" applyAlignment="1">
      <alignment horizontal="center" vertical="top" wrapText="1"/>
    </xf>
    <xf numFmtId="0" fontId="12" fillId="33" borderId="11" xfId="0" applyFont="1" applyFill="1" applyBorder="1" applyAlignment="1">
      <alignment horizontal="center" vertical="top" wrapText="1"/>
    </xf>
    <xf numFmtId="0" fontId="1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/>
    </xf>
    <xf numFmtId="0" fontId="2" fillId="34" borderId="0" xfId="0" applyFont="1" applyFill="1" applyAlignment="1">
      <alignment/>
    </xf>
    <xf numFmtId="183" fontId="7" fillId="34" borderId="0" xfId="0" applyNumberFormat="1" applyFont="1" applyFill="1" applyBorder="1" applyAlignment="1">
      <alignment horizontal="center" vertical="center" wrapText="1"/>
    </xf>
    <xf numFmtId="0" fontId="0" fillId="33" borderId="0" xfId="0" applyFill="1" applyBorder="1" applyAlignment="1">
      <alignment/>
    </xf>
    <xf numFmtId="0" fontId="0" fillId="35" borderId="0" xfId="0" applyFill="1" applyAlignment="1">
      <alignment/>
    </xf>
    <xf numFmtId="0" fontId="4" fillId="35" borderId="16" xfId="0" applyNumberFormat="1" applyFont="1" applyFill="1" applyBorder="1" applyAlignment="1" applyProtection="1">
      <alignment/>
      <protection locked="0"/>
    </xf>
    <xf numFmtId="0" fontId="0" fillId="35" borderId="16" xfId="0" applyFill="1" applyBorder="1" applyAlignment="1">
      <alignment/>
    </xf>
    <xf numFmtId="0" fontId="5" fillId="35" borderId="0" xfId="0" applyFont="1" applyFill="1" applyAlignment="1">
      <alignment/>
    </xf>
    <xf numFmtId="0" fontId="6" fillId="35" borderId="0" xfId="0" applyFont="1" applyFill="1" applyAlignment="1">
      <alignment horizontal="left" vertical="top"/>
    </xf>
    <xf numFmtId="0" fontId="0" fillId="34" borderId="0" xfId="0" applyFill="1" applyBorder="1" applyAlignment="1">
      <alignment/>
    </xf>
    <xf numFmtId="0" fontId="1" fillId="34" borderId="0" xfId="0" applyFont="1" applyFill="1" applyBorder="1" applyAlignment="1">
      <alignment horizontal="center" vertical="center" wrapText="1"/>
    </xf>
    <xf numFmtId="0" fontId="7" fillId="34" borderId="0" xfId="0" applyFont="1" applyFill="1" applyBorder="1" applyAlignment="1">
      <alignment horizontal="center" vertical="center"/>
    </xf>
    <xf numFmtId="183" fontId="7" fillId="34" borderId="0" xfId="0" applyNumberFormat="1" applyFont="1" applyFill="1" applyBorder="1" applyAlignment="1">
      <alignment horizontal="center" vertical="center"/>
    </xf>
    <xf numFmtId="183" fontId="1" fillId="34" borderId="0" xfId="0" applyNumberFormat="1" applyFont="1" applyFill="1" applyBorder="1" applyAlignment="1">
      <alignment horizontal="center" vertical="center" wrapText="1"/>
    </xf>
    <xf numFmtId="183" fontId="9" fillId="34" borderId="0" xfId="0" applyNumberFormat="1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0" fontId="0" fillId="35" borderId="0" xfId="0" applyFont="1" applyFill="1" applyAlignment="1">
      <alignment/>
    </xf>
    <xf numFmtId="0" fontId="2" fillId="35" borderId="16" xfId="0" applyFont="1" applyFill="1" applyBorder="1" applyAlignment="1">
      <alignment/>
    </xf>
    <xf numFmtId="0" fontId="2" fillId="35" borderId="0" xfId="0" applyFont="1" applyFill="1" applyAlignment="1">
      <alignment/>
    </xf>
    <xf numFmtId="0" fontId="10" fillId="33" borderId="18" xfId="0" applyFont="1" applyFill="1" applyBorder="1" applyAlignment="1">
      <alignment horizontal="left"/>
    </xf>
    <xf numFmtId="0" fontId="13" fillId="33" borderId="0" xfId="0" applyFont="1" applyFill="1" applyAlignment="1">
      <alignment horizontal="left"/>
    </xf>
    <xf numFmtId="185" fontId="0" fillId="34" borderId="0" xfId="0" applyNumberFormat="1" applyFill="1" applyAlignment="1">
      <alignment/>
    </xf>
    <xf numFmtId="185" fontId="2" fillId="34" borderId="0" xfId="0" applyNumberFormat="1" applyFont="1" applyFill="1" applyAlignment="1">
      <alignment/>
    </xf>
    <xf numFmtId="0" fontId="2" fillId="33" borderId="15" xfId="0" applyFont="1" applyFill="1" applyBorder="1" applyAlignment="1">
      <alignment horizontal="left" vertical="center" wrapText="1" indent="1"/>
    </xf>
    <xf numFmtId="0" fontId="14" fillId="33" borderId="18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185" fontId="2" fillId="33" borderId="13" xfId="0" applyNumberFormat="1" applyFont="1" applyFill="1" applyBorder="1" applyAlignment="1">
      <alignment horizontal="right" vertical="center" wrapText="1" indent="1"/>
    </xf>
    <xf numFmtId="185" fontId="2" fillId="33" borderId="15" xfId="0" applyNumberFormat="1" applyFont="1" applyFill="1" applyBorder="1" applyAlignment="1">
      <alignment horizontal="right" vertical="center" wrapText="1" indent="1"/>
    </xf>
    <xf numFmtId="185" fontId="2" fillId="33" borderId="14" xfId="0" applyNumberFormat="1" applyFont="1" applyFill="1" applyBorder="1" applyAlignment="1">
      <alignment horizontal="right" vertical="center" wrapText="1" indent="1"/>
    </xf>
    <xf numFmtId="185" fontId="2" fillId="33" borderId="13" xfId="0" applyNumberFormat="1" applyFont="1" applyFill="1" applyBorder="1" applyAlignment="1">
      <alignment horizontal="right" vertical="center" indent="1"/>
    </xf>
    <xf numFmtId="185" fontId="2" fillId="33" borderId="14" xfId="0" applyNumberFormat="1" applyFont="1" applyFill="1" applyBorder="1" applyAlignment="1">
      <alignment horizontal="right" vertical="center" indent="1"/>
    </xf>
    <xf numFmtId="0" fontId="2" fillId="33" borderId="19" xfId="0" applyFont="1" applyFill="1" applyBorder="1" applyAlignment="1">
      <alignment horizontal="center" vertical="center" wrapText="1"/>
    </xf>
    <xf numFmtId="185" fontId="2" fillId="34" borderId="13" xfId="0" applyNumberFormat="1" applyFont="1" applyFill="1" applyBorder="1" applyAlignment="1">
      <alignment horizontal="right" vertical="center" indent="1"/>
    </xf>
    <xf numFmtId="0" fontId="7" fillId="33" borderId="0" xfId="0" applyFont="1" applyFill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left" vertical="center" wrapText="1" indent="1"/>
    </xf>
    <xf numFmtId="0" fontId="7" fillId="34" borderId="0" xfId="0" applyFont="1" applyFill="1" applyAlignment="1">
      <alignment/>
    </xf>
    <xf numFmtId="185" fontId="7" fillId="34" borderId="0" xfId="0" applyNumberFormat="1" applyFont="1" applyFill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183" fontId="3" fillId="34" borderId="0" xfId="0" applyNumberFormat="1" applyFont="1" applyFill="1" applyBorder="1" applyAlignment="1">
      <alignment horizontal="center" vertical="center" wrapText="1"/>
    </xf>
    <xf numFmtId="0" fontId="3" fillId="34" borderId="0" xfId="0" applyFont="1" applyFill="1" applyBorder="1" applyAlignment="1">
      <alignment horizontal="center" vertical="center" wrapText="1"/>
    </xf>
    <xf numFmtId="0" fontId="0" fillId="34" borderId="0" xfId="0" applyFill="1" applyBorder="1" applyAlignment="1">
      <alignment horizontal="center" vertical="center" wrapText="1"/>
    </xf>
    <xf numFmtId="183" fontId="3" fillId="34" borderId="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12" fillId="33" borderId="21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23" xfId="0" applyFont="1" applyFill="1" applyBorder="1" applyAlignment="1">
      <alignment horizontal="center" vertical="center"/>
    </xf>
    <xf numFmtId="0" fontId="12" fillId="33" borderId="24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 indent="1"/>
    </xf>
    <xf numFmtId="185" fontId="2" fillId="33" borderId="20" xfId="0" applyNumberFormat="1" applyFont="1" applyFill="1" applyBorder="1" applyAlignment="1">
      <alignment horizontal="right" vertical="center" wrapText="1" indent="1"/>
    </xf>
    <xf numFmtId="185" fontId="2" fillId="33" borderId="20" xfId="0" applyNumberFormat="1" applyFont="1" applyFill="1" applyBorder="1" applyAlignment="1">
      <alignment horizontal="right" vertical="center" indent="1"/>
    </xf>
    <xf numFmtId="185" fontId="2" fillId="34" borderId="20" xfId="0" applyNumberFormat="1" applyFont="1" applyFill="1" applyBorder="1" applyAlignment="1">
      <alignment horizontal="right" vertical="center" indent="1"/>
    </xf>
    <xf numFmtId="0" fontId="0" fillId="33" borderId="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314325</xdr:colOff>
      <xdr:row>0</xdr:row>
      <xdr:rowOff>0</xdr:rowOff>
    </xdr:from>
    <xdr:to>
      <xdr:col>18</xdr:col>
      <xdr:colOff>0</xdr:colOff>
      <xdr:row>1</xdr:row>
      <xdr:rowOff>200025</xdr:rowOff>
    </xdr:to>
    <xdr:pic>
      <xdr:nvPicPr>
        <xdr:cNvPr id="1" name="Picture 1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58450" y="0"/>
          <a:ext cx="8953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2"/>
  <sheetViews>
    <sheetView tabSelected="1" zoomScalePageLayoutView="0" workbookViewId="0" topLeftCell="A1">
      <pane xSplit="3" topLeftCell="D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2.140625" style="2" customWidth="1"/>
    <col min="2" max="2" width="9.8515625" style="2" customWidth="1"/>
    <col min="3" max="3" width="39.8515625" style="2" customWidth="1"/>
    <col min="4" max="17" width="7.7109375" style="2" customWidth="1"/>
    <col min="18" max="18" width="10.421875" style="2" customWidth="1"/>
    <col min="19" max="19" width="2.140625" style="2" customWidth="1"/>
    <col min="20" max="16384" width="9.140625" style="2" customWidth="1"/>
  </cols>
  <sheetData>
    <row r="1" spans="1:19" ht="30" customHeight="1">
      <c r="A1" s="1"/>
      <c r="B1" s="30" t="s">
        <v>19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1"/>
    </row>
    <row r="2" spans="1:19" ht="22.5" customHeight="1" thickBot="1">
      <c r="A2" s="1"/>
      <c r="B2" s="34" t="s">
        <v>28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1"/>
    </row>
    <row r="3" spans="1:19" ht="10.5" customHeight="1" thickTop="1">
      <c r="A3" s="1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1"/>
    </row>
    <row r="4" spans="1:19" ht="11.25" customHeight="1">
      <c r="A4" s="1"/>
      <c r="B4" s="1"/>
      <c r="C4" s="1"/>
      <c r="D4" s="1"/>
      <c r="E4" s="1"/>
      <c r="F4" s="1"/>
      <c r="G4" s="1"/>
      <c r="H4" s="1"/>
      <c r="I4" s="1"/>
      <c r="J4" s="55" t="s">
        <v>21</v>
      </c>
      <c r="K4" s="55"/>
      <c r="L4" s="55"/>
      <c r="M4" s="55"/>
      <c r="N4" s="55"/>
      <c r="O4" s="55"/>
      <c r="P4" s="55"/>
      <c r="Q4" s="55"/>
      <c r="R4" s="55"/>
      <c r="S4" s="1"/>
    </row>
    <row r="5" spans="1:19" ht="7.5" customHeight="1">
      <c r="A5" s="1"/>
      <c r="B5" s="3"/>
      <c r="C5" s="56" t="s">
        <v>23</v>
      </c>
      <c r="D5" s="56" t="s">
        <v>18</v>
      </c>
      <c r="E5" s="57"/>
      <c r="F5" s="57"/>
      <c r="G5" s="57"/>
      <c r="H5" s="57"/>
      <c r="I5" s="57"/>
      <c r="J5" s="57"/>
      <c r="K5" s="57"/>
      <c r="L5" s="57"/>
      <c r="M5" s="57"/>
      <c r="N5" s="57"/>
      <c r="O5" s="58"/>
      <c r="P5" s="63" t="s">
        <v>20</v>
      </c>
      <c r="Q5" s="63"/>
      <c r="R5" s="64"/>
      <c r="S5" s="1"/>
    </row>
    <row r="6" spans="1:19" ht="15" customHeight="1">
      <c r="A6" s="1"/>
      <c r="B6" s="4" t="s">
        <v>0</v>
      </c>
      <c r="C6" s="62"/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1"/>
      <c r="P6" s="65"/>
      <c r="Q6" s="65"/>
      <c r="R6" s="66"/>
      <c r="S6" s="1"/>
    </row>
    <row r="7" spans="1:19" ht="30" customHeight="1">
      <c r="A7" s="1"/>
      <c r="B7" s="5" t="s">
        <v>27</v>
      </c>
      <c r="C7" s="59"/>
      <c r="D7" s="8" t="s">
        <v>6</v>
      </c>
      <c r="E7" s="6" t="s">
        <v>7</v>
      </c>
      <c r="F7" s="7" t="s">
        <v>8</v>
      </c>
      <c r="G7" s="6" t="s">
        <v>12</v>
      </c>
      <c r="H7" s="8" t="s">
        <v>13</v>
      </c>
      <c r="I7" s="8" t="s">
        <v>14</v>
      </c>
      <c r="J7" s="6" t="s">
        <v>15</v>
      </c>
      <c r="K7" s="7" t="s">
        <v>16</v>
      </c>
      <c r="L7" s="6" t="s">
        <v>17</v>
      </c>
      <c r="M7" s="8" t="s">
        <v>10</v>
      </c>
      <c r="N7" s="8" t="s">
        <v>24</v>
      </c>
      <c r="O7" s="6" t="s">
        <v>11</v>
      </c>
      <c r="P7" s="42">
        <v>2014</v>
      </c>
      <c r="Q7" s="35">
        <v>2013</v>
      </c>
      <c r="R7" s="36" t="s">
        <v>22</v>
      </c>
      <c r="S7" s="1"/>
    </row>
    <row r="8" spans="1:30" s="47" customFormat="1" ht="39.75" customHeight="1">
      <c r="A8" s="44"/>
      <c r="B8" s="45" t="s">
        <v>9</v>
      </c>
      <c r="C8" s="46" t="s">
        <v>19</v>
      </c>
      <c r="D8" s="37">
        <v>73.49</v>
      </c>
      <c r="E8" s="37">
        <v>69.44</v>
      </c>
      <c r="F8" s="37">
        <v>74.65</v>
      </c>
      <c r="G8" s="37">
        <v>79.1</v>
      </c>
      <c r="H8" s="38">
        <v>82.05</v>
      </c>
      <c r="I8" s="38">
        <v>87.1</v>
      </c>
      <c r="J8" s="37">
        <v>92.88</v>
      </c>
      <c r="K8" s="39">
        <v>90.69</v>
      </c>
      <c r="L8" s="40">
        <v>91.86</v>
      </c>
      <c r="M8" s="41">
        <v>91.01</v>
      </c>
      <c r="N8" s="40">
        <v>80.61</v>
      </c>
      <c r="O8" s="43">
        <v>83.74</v>
      </c>
      <c r="P8" s="41">
        <f aca="true" t="shared" si="0" ref="P8:P13">ROUND(SUM(D8:O8)/12,1)</f>
        <v>83.1</v>
      </c>
      <c r="Q8" s="40">
        <v>86.4</v>
      </c>
      <c r="R8" s="37">
        <f aca="true" t="shared" si="1" ref="R8:R13">ROUND(P8/Q8*100-100,1)</f>
        <v>-3.8</v>
      </c>
      <c r="S8" s="44"/>
      <c r="X8" s="11"/>
      <c r="Y8" s="11"/>
      <c r="AD8" s="48"/>
    </row>
    <row r="9" spans="1:30" s="10" customFormat="1" ht="39.75" customHeight="1">
      <c r="A9" s="9"/>
      <c r="B9" s="6">
        <v>49</v>
      </c>
      <c r="C9" s="33" t="s">
        <v>1</v>
      </c>
      <c r="D9" s="37">
        <v>83.53</v>
      </c>
      <c r="E9" s="37">
        <v>82.57</v>
      </c>
      <c r="F9" s="37">
        <v>97.21</v>
      </c>
      <c r="G9" s="37">
        <v>103.11</v>
      </c>
      <c r="H9" s="38">
        <v>112.43</v>
      </c>
      <c r="I9" s="38">
        <v>125.65</v>
      </c>
      <c r="J9" s="37">
        <v>135.89</v>
      </c>
      <c r="K9" s="39">
        <v>116.74</v>
      </c>
      <c r="L9" s="40">
        <v>134.46</v>
      </c>
      <c r="M9" s="41">
        <v>126.17</v>
      </c>
      <c r="N9" s="40">
        <v>107.97</v>
      </c>
      <c r="O9" s="43">
        <v>98.92</v>
      </c>
      <c r="P9" s="41">
        <f t="shared" si="0"/>
        <v>110.4</v>
      </c>
      <c r="Q9" s="40">
        <v>102.2</v>
      </c>
      <c r="R9" s="37">
        <f t="shared" si="1"/>
        <v>8</v>
      </c>
      <c r="S9" s="9"/>
      <c r="X9" s="11"/>
      <c r="Y9" s="11"/>
      <c r="AD9" s="32"/>
    </row>
    <row r="10" spans="1:30" s="10" customFormat="1" ht="39.75" customHeight="1">
      <c r="A10" s="9"/>
      <c r="B10" s="6">
        <v>50</v>
      </c>
      <c r="C10" s="33" t="s">
        <v>2</v>
      </c>
      <c r="D10" s="37">
        <v>5.93</v>
      </c>
      <c r="E10" s="37">
        <v>5.59</v>
      </c>
      <c r="F10" s="37">
        <v>19.15</v>
      </c>
      <c r="G10" s="37">
        <v>21.22</v>
      </c>
      <c r="H10" s="38">
        <v>22.5</v>
      </c>
      <c r="I10" s="38">
        <v>31.09</v>
      </c>
      <c r="J10" s="37">
        <v>30.99</v>
      </c>
      <c r="K10" s="39">
        <v>30.95</v>
      </c>
      <c r="L10" s="40">
        <v>34.37</v>
      </c>
      <c r="M10" s="41">
        <v>25.25</v>
      </c>
      <c r="N10" s="40">
        <v>17.39</v>
      </c>
      <c r="O10" s="43">
        <v>21.18</v>
      </c>
      <c r="P10" s="41">
        <f t="shared" si="0"/>
        <v>22.1</v>
      </c>
      <c r="Q10" s="40">
        <v>34.8</v>
      </c>
      <c r="R10" s="37">
        <f t="shared" si="1"/>
        <v>-36.5</v>
      </c>
      <c r="S10" s="9"/>
      <c r="X10" s="11"/>
      <c r="Y10" s="11"/>
      <c r="AD10" s="32"/>
    </row>
    <row r="11" spans="1:30" s="10" customFormat="1" ht="39.75" customHeight="1">
      <c r="A11" s="9"/>
      <c r="B11" s="6">
        <v>51</v>
      </c>
      <c r="C11" s="33" t="s">
        <v>3</v>
      </c>
      <c r="D11" s="37">
        <v>27.74</v>
      </c>
      <c r="E11" s="37">
        <v>23.98</v>
      </c>
      <c r="F11" s="37">
        <v>26.95</v>
      </c>
      <c r="G11" s="37">
        <v>37.79</v>
      </c>
      <c r="H11" s="38">
        <v>32.47</v>
      </c>
      <c r="I11" s="38">
        <v>41.17</v>
      </c>
      <c r="J11" s="37">
        <v>47.64</v>
      </c>
      <c r="K11" s="39">
        <v>53.83</v>
      </c>
      <c r="L11" s="40">
        <v>35.68</v>
      </c>
      <c r="M11" s="41">
        <v>37.54</v>
      </c>
      <c r="N11" s="40">
        <v>25.18</v>
      </c>
      <c r="O11" s="43">
        <v>25.54</v>
      </c>
      <c r="P11" s="41">
        <f t="shared" si="0"/>
        <v>34.6</v>
      </c>
      <c r="Q11" s="40">
        <v>49</v>
      </c>
      <c r="R11" s="37">
        <f t="shared" si="1"/>
        <v>-29.4</v>
      </c>
      <c r="S11" s="9"/>
      <c r="X11" s="11"/>
      <c r="Y11" s="11"/>
      <c r="AD11" s="32"/>
    </row>
    <row r="12" spans="1:30" s="10" customFormat="1" ht="39.75" customHeight="1">
      <c r="A12" s="9"/>
      <c r="B12" s="6">
        <v>52</v>
      </c>
      <c r="C12" s="33" t="s">
        <v>4</v>
      </c>
      <c r="D12" s="37">
        <v>92.97</v>
      </c>
      <c r="E12" s="37">
        <v>86.97</v>
      </c>
      <c r="F12" s="37">
        <v>89.78</v>
      </c>
      <c r="G12" s="37">
        <v>93.26</v>
      </c>
      <c r="H12" s="38">
        <v>96.43</v>
      </c>
      <c r="I12" s="38">
        <v>99.36</v>
      </c>
      <c r="J12" s="37">
        <v>105</v>
      </c>
      <c r="K12" s="39">
        <v>104.47</v>
      </c>
      <c r="L12" s="40">
        <v>105.5</v>
      </c>
      <c r="M12" s="41">
        <v>107.14</v>
      </c>
      <c r="N12" s="40">
        <v>97.93</v>
      </c>
      <c r="O12" s="43">
        <v>101.68</v>
      </c>
      <c r="P12" s="41">
        <f t="shared" si="0"/>
        <v>98.4</v>
      </c>
      <c r="Q12" s="40">
        <v>100.1</v>
      </c>
      <c r="R12" s="37">
        <f t="shared" si="1"/>
        <v>-1.7</v>
      </c>
      <c r="S12" s="9"/>
      <c r="X12" s="11"/>
      <c r="Y12" s="11"/>
      <c r="AD12" s="32"/>
    </row>
    <row r="13" spans="1:30" s="10" customFormat="1" ht="39.75" customHeight="1">
      <c r="A13" s="9"/>
      <c r="B13" s="6">
        <v>53</v>
      </c>
      <c r="C13" s="33" t="s">
        <v>5</v>
      </c>
      <c r="D13" s="37">
        <v>79.27</v>
      </c>
      <c r="E13" s="37">
        <v>89.9</v>
      </c>
      <c r="F13" s="37">
        <v>79.62</v>
      </c>
      <c r="G13" s="37">
        <v>78.1</v>
      </c>
      <c r="H13" s="38">
        <v>93.38</v>
      </c>
      <c r="I13" s="38">
        <v>72.92</v>
      </c>
      <c r="J13" s="37">
        <v>82.03</v>
      </c>
      <c r="K13" s="39">
        <v>72.79</v>
      </c>
      <c r="L13" s="40">
        <v>82.87</v>
      </c>
      <c r="M13" s="41">
        <v>81.66</v>
      </c>
      <c r="N13" s="40">
        <v>81.22</v>
      </c>
      <c r="O13" s="43">
        <v>145.33</v>
      </c>
      <c r="P13" s="41">
        <f t="shared" si="0"/>
        <v>86.6</v>
      </c>
      <c r="Q13" s="40">
        <v>87.7</v>
      </c>
      <c r="R13" s="37">
        <f t="shared" si="1"/>
        <v>-1.3</v>
      </c>
      <c r="S13" s="9"/>
      <c r="X13" s="11"/>
      <c r="Y13" s="11"/>
      <c r="AD13" s="32"/>
    </row>
    <row r="14" spans="1:30" s="10" customFormat="1" ht="12.75" customHeight="1">
      <c r="A14" s="9"/>
      <c r="B14" s="49"/>
      <c r="C14" s="67"/>
      <c r="D14" s="68"/>
      <c r="E14" s="68"/>
      <c r="F14" s="68"/>
      <c r="G14" s="68"/>
      <c r="H14" s="68"/>
      <c r="I14" s="68"/>
      <c r="J14" s="68"/>
      <c r="K14" s="68"/>
      <c r="L14" s="69"/>
      <c r="M14" s="69"/>
      <c r="N14" s="69"/>
      <c r="O14" s="70"/>
      <c r="P14" s="69"/>
      <c r="Q14" s="69"/>
      <c r="R14" s="68"/>
      <c r="S14" s="9"/>
      <c r="X14" s="11"/>
      <c r="Y14" s="11"/>
      <c r="AD14" s="32"/>
    </row>
    <row r="15" spans="1:19" ht="15.75" customHeight="1">
      <c r="A15" s="1"/>
      <c r="B15" s="71" t="s">
        <v>29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1"/>
    </row>
    <row r="16" spans="1:19" ht="12.75" customHeight="1" thickBot="1">
      <c r="A16" s="1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25"/>
      <c r="N16" s="12"/>
      <c r="O16" s="12"/>
      <c r="P16" s="12"/>
      <c r="Q16" s="12"/>
      <c r="R16" s="12"/>
      <c r="S16" s="1"/>
    </row>
    <row r="17" spans="1:19" ht="18" customHeight="1" thickTop="1">
      <c r="A17" s="13"/>
      <c r="B17" s="14" t="s">
        <v>25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26"/>
      <c r="N17" s="27"/>
      <c r="O17" s="15"/>
      <c r="P17" s="15"/>
      <c r="Q17" s="15"/>
      <c r="R17" s="15"/>
      <c r="S17" s="13"/>
    </row>
    <row r="18" spans="1:19" ht="6" customHeight="1">
      <c r="A18" s="13"/>
      <c r="B18" s="1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</row>
    <row r="19" spans="1:19" ht="18" customHeight="1">
      <c r="A19" s="13"/>
      <c r="B19" s="17" t="s">
        <v>26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N19" s="28"/>
      <c r="O19" s="13"/>
      <c r="P19" s="13"/>
      <c r="Q19" s="13"/>
      <c r="R19" s="13"/>
      <c r="S19" s="13"/>
    </row>
    <row r="20" spans="4:9" ht="9.75" customHeight="1">
      <c r="D20" s="31"/>
      <c r="E20" s="31"/>
      <c r="F20" s="31"/>
      <c r="G20" s="31"/>
      <c r="H20" s="31"/>
      <c r="I20" s="31"/>
    </row>
    <row r="21" spans="1:18" ht="39.75" customHeight="1">
      <c r="A21" s="18"/>
      <c r="B21" s="18"/>
      <c r="C21" s="18"/>
      <c r="D21" s="31"/>
      <c r="E21" s="31"/>
      <c r="F21" s="31"/>
      <c r="G21" s="31"/>
      <c r="H21" s="31"/>
      <c r="I21" s="31"/>
      <c r="J21" s="20"/>
      <c r="K21" s="20"/>
      <c r="L21" s="18"/>
      <c r="M21" s="22"/>
      <c r="N21" s="22"/>
      <c r="O21" s="18"/>
      <c r="P21" s="18"/>
      <c r="Q21" s="18"/>
      <c r="R21" s="18"/>
    </row>
    <row r="22" spans="1:18" ht="39.75" customHeight="1">
      <c r="A22" s="18"/>
      <c r="B22" s="18"/>
      <c r="C22" s="18"/>
      <c r="D22" s="31"/>
      <c r="E22" s="31"/>
      <c r="F22" s="31"/>
      <c r="G22" s="31"/>
      <c r="H22" s="31"/>
      <c r="I22" s="31"/>
      <c r="J22" s="21"/>
      <c r="K22" s="20"/>
      <c r="L22" s="18"/>
      <c r="M22" s="22"/>
      <c r="N22" s="22"/>
      <c r="O22" s="18"/>
      <c r="P22" s="18"/>
      <c r="Q22" s="18"/>
      <c r="R22" s="18"/>
    </row>
    <row r="23" spans="1:18" ht="39.75" customHeight="1">
      <c r="A23" s="18"/>
      <c r="B23" s="18"/>
      <c r="C23" s="18"/>
      <c r="D23" s="31"/>
      <c r="E23" s="31"/>
      <c r="F23" s="31"/>
      <c r="G23" s="31"/>
      <c r="H23" s="31"/>
      <c r="I23" s="31"/>
      <c r="J23" s="24"/>
      <c r="K23" s="24"/>
      <c r="L23" s="18"/>
      <c r="M23" s="23"/>
      <c r="N23" s="23"/>
      <c r="O23" s="18"/>
      <c r="P23" s="18"/>
      <c r="Q23" s="18"/>
      <c r="R23" s="18"/>
    </row>
    <row r="24" spans="1:18" ht="39.75" customHeight="1">
      <c r="A24" s="18"/>
      <c r="B24" s="18"/>
      <c r="C24" s="18"/>
      <c r="D24" s="31"/>
      <c r="E24" s="31"/>
      <c r="F24" s="31"/>
      <c r="G24" s="31"/>
      <c r="H24" s="31"/>
      <c r="I24" s="31"/>
      <c r="J24" s="21"/>
      <c r="K24" s="20"/>
      <c r="L24" s="18"/>
      <c r="M24" s="22"/>
      <c r="N24" s="22"/>
      <c r="O24" s="18"/>
      <c r="P24" s="18"/>
      <c r="Q24" s="18"/>
      <c r="R24" s="18"/>
    </row>
    <row r="25" spans="1:18" ht="39.75" customHeight="1">
      <c r="A25" s="18"/>
      <c r="B25" s="18"/>
      <c r="C25" s="18"/>
      <c r="D25" s="18"/>
      <c r="E25" s="19"/>
      <c r="F25" s="22"/>
      <c r="G25" s="22"/>
      <c r="H25" s="18"/>
      <c r="I25" s="20"/>
      <c r="J25" s="20"/>
      <c r="K25" s="20"/>
      <c r="L25" s="18"/>
      <c r="M25" s="22"/>
      <c r="N25" s="22"/>
      <c r="O25" s="18"/>
      <c r="P25" s="18"/>
      <c r="Q25" s="18"/>
      <c r="R25" s="18"/>
    </row>
    <row r="26" spans="1:18" ht="5.25" customHeight="1">
      <c r="A26" s="18"/>
      <c r="B26" s="18"/>
      <c r="C26" s="18"/>
      <c r="D26" s="18"/>
      <c r="E26" s="50"/>
      <c r="F26" s="51"/>
      <c r="G26" s="51"/>
      <c r="H26" s="18"/>
      <c r="I26" s="53"/>
      <c r="J26" s="53"/>
      <c r="K26" s="53"/>
      <c r="L26" s="18"/>
      <c r="M26" s="50"/>
      <c r="N26" s="50"/>
      <c r="O26" s="18"/>
      <c r="P26" s="18"/>
      <c r="Q26" s="18"/>
      <c r="R26" s="18"/>
    </row>
    <row r="27" spans="1:18" ht="39.75" customHeight="1">
      <c r="A27" s="18"/>
      <c r="B27" s="18"/>
      <c r="C27" s="18"/>
      <c r="D27" s="18"/>
      <c r="E27" s="50"/>
      <c r="F27" s="51"/>
      <c r="G27" s="52"/>
      <c r="H27" s="18"/>
      <c r="I27" s="53"/>
      <c r="J27" s="53"/>
      <c r="K27" s="53"/>
      <c r="L27" s="18"/>
      <c r="M27" s="52"/>
      <c r="N27" s="52"/>
      <c r="O27" s="18"/>
      <c r="P27" s="18"/>
      <c r="Q27" s="18"/>
      <c r="R27" s="18"/>
    </row>
    <row r="28" spans="1:18" ht="0.75" customHeight="1">
      <c r="A28" s="18"/>
      <c r="B28" s="18"/>
      <c r="C28" s="18"/>
      <c r="D28" s="18"/>
      <c r="E28" s="50"/>
      <c r="F28" s="51"/>
      <c r="G28" s="52"/>
      <c r="H28" s="18"/>
      <c r="I28" s="53"/>
      <c r="J28" s="53"/>
      <c r="K28" s="53"/>
      <c r="L28" s="18"/>
      <c r="M28" s="52"/>
      <c r="N28" s="52"/>
      <c r="O28" s="18"/>
      <c r="P28" s="18"/>
      <c r="Q28" s="18"/>
      <c r="R28" s="18"/>
    </row>
    <row r="29" spans="1:18" ht="12.7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</row>
    <row r="30" spans="1:18" ht="12.75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</row>
    <row r="31" spans="1:18" ht="12.75">
      <c r="A31" s="18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</row>
    <row r="32" spans="1:18" ht="39.75" customHeight="1">
      <c r="A32" s="18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</row>
    <row r="33" ht="39.75" customHeight="1"/>
    <row r="34" ht="39.75" customHeight="1"/>
    <row r="35" ht="39.75" customHeight="1"/>
    <row r="36" ht="39.75" customHeight="1"/>
    <row r="37" ht="39.75" customHeight="1"/>
    <row r="38" ht="39.75" customHeight="1"/>
    <row r="39" ht="0.75" customHeight="1"/>
    <row r="40" ht="38.25" customHeight="1"/>
    <row r="41" ht="39.75" customHeight="1" hidden="1"/>
  </sheetData>
  <sheetProtection/>
  <mergeCells count="14">
    <mergeCell ref="B3:R3"/>
    <mergeCell ref="J4:R4"/>
    <mergeCell ref="D5:O6"/>
    <mergeCell ref="C5:C7"/>
    <mergeCell ref="P5:R6"/>
    <mergeCell ref="E26:E28"/>
    <mergeCell ref="G26:G28"/>
    <mergeCell ref="N26:N28"/>
    <mergeCell ref="F26:F28"/>
    <mergeCell ref="B15:R15"/>
    <mergeCell ref="I26:I28"/>
    <mergeCell ref="J26:J28"/>
    <mergeCell ref="K26:K28"/>
    <mergeCell ref="M26:M28"/>
  </mergeCells>
  <printOptions horizontalCentered="1"/>
  <pageMargins left="0.15748031496062992" right="0.21" top="0.98" bottom="0.3937007874015748" header="0.5118110236220472" footer="0.5118110236220472"/>
  <pageSetup horizontalDpi="600" verticalDpi="600" orientation="landscape" scale="78" r:id="rId2"/>
  <colBreaks count="1" manualBreakCount="1">
    <brk id="1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Goverment of Cyprus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user</cp:lastModifiedBy>
  <cp:lastPrinted>2017-08-31T07:02:37Z</cp:lastPrinted>
  <dcterms:created xsi:type="dcterms:W3CDTF">2002-11-28T19:30:57Z</dcterms:created>
  <dcterms:modified xsi:type="dcterms:W3CDTF">2017-08-31T07:02:49Z</dcterms:modified>
  <cp:category/>
  <cp:version/>
  <cp:contentType/>
  <cp:contentStatus/>
</cp:coreProperties>
</file>