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<sst xmlns="http://schemas.openxmlformats.org/spreadsheetml/2006/main" count="39" uniqueCount="30">
  <si>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ΚΩΔΙΚΑΣ</t>
  </si>
  <si>
    <t>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</si>
  <si>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</si>
  <si>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</si>
  <si>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</si>
  <si>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</si>
  <si>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</si>
  <si>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ΣΥΝΟΛΟ</t>
  </si>
  <si>
    <t>ΜΕΤΑΦΟΡΕΣ ΚΑΙ ΕΠΙΚΟΙΝΩΝΙΕΣ</t>
  </si>
  <si>
    <t>(ΜΕΣΟΣ ΜΗΝΙΑΙΟΣ ΒΑΣΗΣ 2000 = 100)</t>
  </si>
  <si>
    <t>Ταχυδρομικές Δραστηριότητες</t>
  </si>
  <si>
    <t>Τηλεπικοινωνίες</t>
  </si>
  <si>
    <t>(NACE Rev. 1.1)</t>
  </si>
  <si>
    <t>ΙΑΝ-ΜΑΡ</t>
  </si>
  <si>
    <t>ΑΠΡ-ΙΟΥΝ</t>
  </si>
  <si>
    <t xml:space="preserve">Οι κυριότερες εξελίξεις με βάση τους πιο πάνω δείκτες είναι: </t>
  </si>
  <si>
    <t xml:space="preserve">2 0 0 7 </t>
  </si>
  <si>
    <t xml:space="preserve">2 0 0 8 </t>
  </si>
  <si>
    <t>ΠΟΣΟΣΤΙΑΙΑ ΜΕΤΑΒΟΛΗ 2008/2007 (%)</t>
  </si>
  <si>
    <t xml:space="preserve">ΑΠΡ-ΙΟΥΝ </t>
  </si>
  <si>
    <t>(γ)  Οι «Αεροπορικές Μεταφορές» παρουσίασαν αύξηση 0,4%.</t>
  </si>
  <si>
    <t xml:space="preserve">ΙΟΥΛ-ΣΕΠ </t>
  </si>
  <si>
    <t>ΙΑΝ-ΔΕΚ</t>
  </si>
  <si>
    <t>ΟΚΤ-ΔΕΚ</t>
  </si>
  <si>
    <t>COPYRIGHT © :2009, REPUBLIC OF CYPRUS, STATISTICAL SERVICE</t>
  </si>
  <si>
    <t>(β)  Οι «Θαλάσσιες Μεταφορές» σημείωσαν αύξηση κατά 6,7% το 2008, σε σύγκριση με την αντίστοιχη  περίοδο του 2007.</t>
  </si>
  <si>
    <t>ΔΕΙΚΤΗΣ ΚΥΚΛΟΥ ΕΡΓΑΣΙΩΝ ΚΑΤΑ ΔΡΑΣΤΗΡΙΟΤΗΤΑ, ΙΑΝ - ΔΕΚ 2008</t>
  </si>
  <si>
    <t>(Τελευταία Ενημέρωση 29/05/2009)</t>
  </si>
  <si>
    <t>(α)  Η δραστηριότητα «Χερσαίων Μεταφορών» σημείωσε αύξηση 1,2% στον κύκλο εργασιών κατά το 2008, σε σύγκριση με το 2007.</t>
  </si>
  <si>
    <t>(δ)  Στις «Επικοινωνίες» (Ταχυδρομεία και Τηλεπικοινωνίες) ο κύκλος εργασιών αυξήθηκε με ποσοστό 3,7%, ως προς την αντίστοιχη περίοδο του 2007.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</si>
</sst>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3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1" applyNumberFormat="0" applyAlignment="0" applyProtection="0"/>
    <xf numFmtId="0" fontId="17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3" fillId="19" borderId="0" xfId="0" applyNumberFormat="1" applyFont="1" applyFill="1" applyBorder="1" applyAlignment="1" applyProtection="1">
      <alignment/>
      <protection locked="0"/>
    </xf>
    <xf numFmtId="0" fontId="4" fillId="19" borderId="0" xfId="0" applyFont="1" applyFill="1" applyAlignment="1">
      <alignment/>
    </xf>
    <xf numFmtId="0" fontId="5" fillId="19" borderId="0" xfId="0" applyFont="1" applyFill="1" applyAlignment="1">
      <alignment horizontal="left" vertical="top"/>
    </xf>
    <xf numFmtId="0" fontId="8" fillId="18" borderId="10" xfId="0" applyFont="1" applyFill="1" applyBorder="1" applyAlignment="1">
      <alignment horizontal="center" vertical="top" wrapText="1"/>
    </xf>
    <xf numFmtId="0" fontId="9" fillId="18" borderId="11" xfId="0" applyFont="1" applyFill="1" applyBorder="1" applyAlignment="1">
      <alignment horizontal="center" vertical="top" wrapText="1"/>
    </xf>
    <xf numFmtId="0" fontId="9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justify" vertical="center" wrapText="1"/>
    </xf>
    <xf numFmtId="0" fontId="10" fillId="18" borderId="14" xfId="0" applyFont="1" applyFill="1" applyBorder="1" applyAlignment="1">
      <alignment horizontal="center" vertical="center" wrapText="1"/>
    </xf>
    <xf numFmtId="0" fontId="10" fillId="18" borderId="15" xfId="0" applyFont="1" applyFill="1" applyBorder="1" applyAlignment="1">
      <alignment horizontal="justify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83" fontId="10" fillId="18" borderId="0" xfId="0" applyNumberFormat="1" applyFont="1" applyFill="1" applyBorder="1" applyAlignment="1">
      <alignment horizontal="center" vertical="center" wrapText="1"/>
    </xf>
    <xf numFmtId="0" fontId="0" fillId="18" borderId="0" xfId="0" applyFont="1" applyFill="1" applyAlignment="1">
      <alignment/>
    </xf>
    <xf numFmtId="0" fontId="0" fillId="18" borderId="17" xfId="0" applyFont="1" applyFill="1" applyBorder="1" applyAlignment="1">
      <alignment/>
    </xf>
    <xf numFmtId="0" fontId="2" fillId="18" borderId="18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left" vertical="center"/>
    </xf>
    <xf numFmtId="0" fontId="11" fillId="18" borderId="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/>
    </xf>
    <xf numFmtId="183" fontId="2" fillId="18" borderId="12" xfId="0" applyNumberFormat="1" applyFont="1" applyFill="1" applyBorder="1" applyAlignment="1">
      <alignment horizontal="center" vertical="center" wrapText="1"/>
    </xf>
    <xf numFmtId="183" fontId="0" fillId="18" borderId="13" xfId="0" applyNumberFormat="1" applyFont="1" applyFill="1" applyBorder="1" applyAlignment="1">
      <alignment horizontal="center" vertical="center"/>
    </xf>
    <xf numFmtId="183" fontId="0" fillId="18" borderId="14" xfId="0" applyNumberFormat="1" applyFont="1" applyFill="1" applyBorder="1" applyAlignment="1">
      <alignment horizontal="center" vertical="center"/>
    </xf>
    <xf numFmtId="183" fontId="0" fillId="18" borderId="15" xfId="0" applyNumberFormat="1" applyFont="1" applyFill="1" applyBorder="1" applyAlignment="1">
      <alignment horizontal="center" vertical="center" wrapText="1"/>
    </xf>
    <xf numFmtId="183" fontId="2" fillId="18" borderId="16" xfId="0" applyNumberFormat="1" applyFont="1" applyFill="1" applyBorder="1" applyAlignment="1">
      <alignment horizontal="center" vertical="center"/>
    </xf>
    <xf numFmtId="183" fontId="0" fillId="18" borderId="19" xfId="0" applyNumberFormat="1" applyFont="1" applyFill="1" applyBorder="1" applyAlignment="1">
      <alignment horizontal="center" vertical="center"/>
    </xf>
    <xf numFmtId="183" fontId="0" fillId="18" borderId="15" xfId="0" applyNumberFormat="1" applyFont="1" applyFill="1" applyBorder="1" applyAlignment="1">
      <alignment horizontal="center" vertical="center"/>
    </xf>
    <xf numFmtId="186" fontId="0" fillId="18" borderId="13" xfId="0" applyNumberFormat="1" applyFont="1" applyFill="1" applyBorder="1" applyAlignment="1">
      <alignment horizontal="center" vertical="center" wrapText="1"/>
    </xf>
    <xf numFmtId="186" fontId="0" fillId="18" borderId="20" xfId="0" applyNumberFormat="1" applyFont="1" applyFill="1" applyBorder="1" applyAlignment="1">
      <alignment horizontal="center" vertical="center" wrapText="1"/>
    </xf>
    <xf numFmtId="186" fontId="2" fillId="18" borderId="14" xfId="0" applyNumberFormat="1" applyFont="1" applyFill="1" applyBorder="1" applyAlignment="1">
      <alignment horizontal="center" vertical="center" wrapText="1"/>
    </xf>
    <xf numFmtId="187" fontId="0" fillId="18" borderId="20" xfId="0" applyNumberFormat="1" applyFont="1" applyFill="1" applyBorder="1" applyAlignment="1">
      <alignment horizontal="center" vertical="center" wrapText="1"/>
    </xf>
    <xf numFmtId="187" fontId="2" fillId="18" borderId="14" xfId="0" applyNumberFormat="1" applyFont="1" applyFill="1" applyBorder="1" applyAlignment="1">
      <alignment horizontal="center" vertical="center" wrapText="1"/>
    </xf>
    <xf numFmtId="187" fontId="0" fillId="18" borderId="13" xfId="0" applyNumberFormat="1" applyFont="1" applyFill="1" applyBorder="1" applyAlignment="1">
      <alignment horizontal="center" vertical="center" wrapText="1"/>
    </xf>
    <xf numFmtId="183" fontId="30" fillId="18" borderId="13" xfId="0" applyNumberFormat="1" applyFont="1" applyFill="1" applyBorder="1" applyAlignment="1">
      <alignment horizontal="center" vertical="center"/>
    </xf>
    <xf numFmtId="183" fontId="30" fillId="18" borderId="14" xfId="0" applyNumberFormat="1" applyFont="1" applyFill="1" applyBorder="1" applyAlignment="1">
      <alignment horizontal="center" vertical="center"/>
    </xf>
    <xf numFmtId="183" fontId="30" fillId="18" borderId="15" xfId="0" applyNumberFormat="1" applyFont="1" applyFill="1" applyBorder="1" applyAlignment="1">
      <alignment horizontal="center" vertical="center" wrapText="1"/>
    </xf>
    <xf numFmtId="183" fontId="10" fillId="18" borderId="16" xfId="0" applyNumberFormat="1" applyFont="1" applyFill="1" applyBorder="1" applyAlignment="1">
      <alignment horizontal="center" vertical="center"/>
    </xf>
    <xf numFmtId="183" fontId="30" fillId="18" borderId="19" xfId="0" applyNumberFormat="1" applyFont="1" applyFill="1" applyBorder="1" applyAlignment="1">
      <alignment horizontal="center" vertical="center"/>
    </xf>
    <xf numFmtId="183" fontId="30" fillId="18" borderId="15" xfId="0" applyNumberFormat="1" applyFont="1" applyFill="1" applyBorder="1" applyAlignment="1">
      <alignment horizontal="center" vertical="center"/>
    </xf>
    <xf numFmtId="187" fontId="30" fillId="18" borderId="13" xfId="0" applyNumberFormat="1" applyFont="1" applyFill="1" applyBorder="1" applyAlignment="1">
      <alignment horizontal="center" vertical="center" wrapText="1"/>
    </xf>
    <xf numFmtId="184" fontId="30" fillId="18" borderId="20" xfId="0" applyNumberFormat="1" applyFont="1" applyFill="1" applyBorder="1" applyAlignment="1">
      <alignment horizontal="center" vertical="center" wrapText="1"/>
    </xf>
    <xf numFmtId="187" fontId="30" fillId="18" borderId="20" xfId="0" applyNumberFormat="1" applyFont="1" applyFill="1" applyBorder="1" applyAlignment="1">
      <alignment horizontal="center" vertical="center" wrapText="1"/>
    </xf>
    <xf numFmtId="184" fontId="10" fillId="18" borderId="14" xfId="0" applyNumberFormat="1" applyFont="1" applyFill="1" applyBorder="1" applyAlignment="1">
      <alignment horizontal="center" vertical="center" wrapText="1"/>
    </xf>
    <xf numFmtId="184" fontId="0" fillId="18" borderId="20" xfId="0" applyNumberFormat="1" applyFont="1" applyFill="1" applyBorder="1" applyAlignment="1">
      <alignment horizontal="center" vertical="center" wrapText="1"/>
    </xf>
    <xf numFmtId="184" fontId="2" fillId="18" borderId="14" xfId="0" applyNumberFormat="1" applyFont="1" applyFill="1" applyBorder="1" applyAlignment="1">
      <alignment horizontal="center" vertical="center" wrapText="1"/>
    </xf>
    <xf numFmtId="184" fontId="2" fillId="18" borderId="10" xfId="0" applyNumberFormat="1" applyFont="1" applyFill="1" applyBorder="1" applyAlignment="1">
      <alignment horizontal="center" vertical="center" wrapText="1"/>
    </xf>
    <xf numFmtId="184" fontId="2" fillId="18" borderId="11" xfId="0" applyNumberFormat="1" applyFont="1" applyFill="1" applyBorder="1" applyAlignment="1">
      <alignment horizontal="center" vertical="center" wrapText="1"/>
    </xf>
    <xf numFmtId="184" fontId="2" fillId="18" borderId="12" xfId="0" applyNumberFormat="1" applyFont="1" applyFill="1" applyBorder="1" applyAlignment="1">
      <alignment horizontal="center" vertical="center" wrapText="1"/>
    </xf>
    <xf numFmtId="183" fontId="2" fillId="18" borderId="10" xfId="0" applyNumberFormat="1" applyFont="1" applyFill="1" applyBorder="1" applyAlignment="1">
      <alignment horizontal="center" vertical="center"/>
    </xf>
    <xf numFmtId="183" fontId="2" fillId="18" borderId="11" xfId="0" applyNumberFormat="1" applyFont="1" applyFill="1" applyBorder="1" applyAlignment="1">
      <alignment horizontal="center" vertical="center"/>
    </xf>
    <xf numFmtId="183" fontId="2" fillId="18" borderId="12" xfId="0" applyNumberFormat="1" applyFont="1" applyFill="1" applyBorder="1" applyAlignment="1">
      <alignment horizontal="center" vertical="center"/>
    </xf>
    <xf numFmtId="183" fontId="2" fillId="18" borderId="10" xfId="0" applyNumberFormat="1" applyFont="1" applyFill="1" applyBorder="1" applyAlignment="1">
      <alignment horizontal="center" vertical="center" wrapText="1"/>
    </xf>
    <xf numFmtId="183" fontId="2" fillId="18" borderId="11" xfId="0" applyNumberFormat="1" applyFont="1" applyFill="1" applyBorder="1" applyAlignment="1">
      <alignment horizontal="center" vertical="center" wrapText="1"/>
    </xf>
    <xf numFmtId="183" fontId="2" fillId="18" borderId="21" xfId="0" applyNumberFormat="1" applyFont="1" applyFill="1" applyBorder="1" applyAlignment="1">
      <alignment horizontal="center" vertical="center"/>
    </xf>
    <xf numFmtId="183" fontId="2" fillId="18" borderId="22" xfId="0" applyNumberFormat="1" applyFont="1" applyFill="1" applyBorder="1" applyAlignment="1">
      <alignment horizontal="center" vertical="center"/>
    </xf>
    <xf numFmtId="183" fontId="2" fillId="18" borderId="23" xfId="0" applyNumberFormat="1" applyFont="1" applyFill="1" applyBorder="1" applyAlignment="1">
      <alignment horizontal="center" vertical="center"/>
    </xf>
    <xf numFmtId="183" fontId="2" fillId="18" borderId="1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 wrapText="1"/>
    </xf>
    <xf numFmtId="0" fontId="6" fillId="18" borderId="0" xfId="0" applyFont="1" applyFill="1" applyAlignment="1">
      <alignment horizontal="left"/>
    </xf>
    <xf numFmtId="0" fontId="7" fillId="18" borderId="24" xfId="0" applyFont="1" applyFill="1" applyBorder="1" applyAlignment="1">
      <alignment horizontal="left"/>
    </xf>
    <xf numFmtId="0" fontId="1" fillId="18" borderId="25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right"/>
    </xf>
    <xf numFmtId="0" fontId="9" fillId="18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86" fontId="2" fillId="18" borderId="10" xfId="0" applyNumberFormat="1" applyFont="1" applyFill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2" xfId="0" applyNumberFormat="1" applyFont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183" fontId="2" fillId="18" borderId="33" xfId="0" applyNumberFormat="1" applyFont="1" applyFill="1" applyBorder="1" applyAlignment="1">
      <alignment horizontal="center" vertical="center"/>
    </xf>
    <xf numFmtId="183" fontId="2" fillId="18" borderId="34" xfId="0" applyNumberFormat="1" applyFont="1" applyFill="1" applyBorder="1" applyAlignment="1">
      <alignment horizontal="center" vertical="center"/>
    </xf>
    <xf numFmtId="183" fontId="2" fillId="18" borderId="35" xfId="0" applyNumberFormat="1" applyFont="1" applyFill="1" applyBorder="1" applyAlignment="1">
      <alignment horizontal="center" vertical="center"/>
    </xf>
    <xf numFmtId="186" fontId="2" fillId="18" borderId="21" xfId="0" applyNumberFormat="1" applyFont="1" applyFill="1" applyBorder="1" applyAlignment="1">
      <alignment horizontal="center" vertical="center" wrapText="1"/>
    </xf>
    <xf numFmtId="186" fontId="2" fillId="0" borderId="22" xfId="0" applyNumberFormat="1" applyFont="1" applyBorder="1" applyAlignment="1">
      <alignment horizontal="center" vertical="center" wrapText="1"/>
    </xf>
    <xf numFmtId="186" fontId="2" fillId="0" borderId="23" xfId="0" applyNumberFormat="1" applyFont="1" applyBorder="1" applyAlignment="1">
      <alignment horizontal="center" vertical="center" wrapText="1"/>
    </xf>
    <xf numFmtId="184" fontId="2" fillId="18" borderId="31" xfId="0" applyNumberFormat="1" applyFont="1" applyFill="1" applyBorder="1" applyAlignment="1">
      <alignment horizontal="center" vertical="center" wrapText="1"/>
    </xf>
    <xf numFmtId="184" fontId="2" fillId="18" borderId="36" xfId="0" applyNumberFormat="1" applyFont="1" applyFill="1" applyBorder="1" applyAlignment="1">
      <alignment horizontal="center" vertical="center" wrapText="1"/>
    </xf>
    <xf numFmtId="184" fontId="2" fillId="18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523875</xdr:colOff>
      <xdr:row>0</xdr:row>
      <xdr:rowOff>104775</xdr:rowOff>
    </xdr:from>
    <xdr:to>
      <xdr:col>17</xdr:col>
      <xdr:colOff>628650</xdr:colOff>
      <xdr:row>1</xdr:row>
      <xdr:rowOff>123825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104775"/>
          <a:ext cx="1381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0" customWidth="1"/>
    <col min="3" max="3" width="35.57421875" style="0" customWidth="1"/>
    <col min="4" max="18" width="9.57421875" style="0" customWidth="1"/>
    <col min="19" max="19" width="2.140625" style="0" customWidth="1"/>
  </cols>
  <sheetData>
    <row r="1" spans="1:19" ht="45" customHeight="1">
      <c r="A1" s="1"/>
      <c r="B1" s="67" t="s">
        <v>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"/>
    </row>
    <row r="2" spans="1:19" ht="21.75" customHeight="1" thickBot="1">
      <c r="A2" s="1"/>
      <c r="B2" s="68" t="s">
        <v>26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"/>
    </row>
    <row r="3" spans="1:19" ht="15" thickTop="1">
      <c r="A3" s="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0" t="s">
        <v>9</v>
      </c>
      <c r="N4" s="70"/>
      <c r="O4" s="70"/>
      <c r="P4" s="70"/>
      <c r="Q4" s="70"/>
      <c r="R4" s="70"/>
      <c r="S4" s="1"/>
    </row>
    <row r="5" spans="1:19" ht="12.75">
      <c r="A5" s="1"/>
      <c r="B5" s="6"/>
      <c r="C5" s="65" t="s">
        <v>1</v>
      </c>
      <c r="D5" s="71" t="s">
        <v>16</v>
      </c>
      <c r="E5" s="72"/>
      <c r="F5" s="72"/>
      <c r="G5" s="72"/>
      <c r="H5" s="73"/>
      <c r="I5" s="71" t="s">
        <v>17</v>
      </c>
      <c r="J5" s="72"/>
      <c r="K5" s="72"/>
      <c r="L5" s="72"/>
      <c r="M5" s="73"/>
      <c r="N5" s="71" t="s">
        <v>18</v>
      </c>
      <c r="O5" s="72"/>
      <c r="P5" s="72"/>
      <c r="Q5" s="72"/>
      <c r="R5" s="77"/>
      <c r="S5" s="1"/>
    </row>
    <row r="6" spans="1:19" ht="15" customHeight="1">
      <c r="A6" s="1"/>
      <c r="B6" s="7" t="s">
        <v>0</v>
      </c>
      <c r="C6" s="65"/>
      <c r="D6" s="74"/>
      <c r="E6" s="75"/>
      <c r="F6" s="75"/>
      <c r="G6" s="75"/>
      <c r="H6" s="76"/>
      <c r="I6" s="74"/>
      <c r="J6" s="75"/>
      <c r="K6" s="75"/>
      <c r="L6" s="75"/>
      <c r="M6" s="76"/>
      <c r="N6" s="74"/>
      <c r="O6" s="75"/>
      <c r="P6" s="75"/>
      <c r="Q6" s="75"/>
      <c r="R6" s="78"/>
      <c r="S6" s="1"/>
    </row>
    <row r="7" spans="1:19" ht="41.25" customHeight="1">
      <c r="A7" s="1"/>
      <c r="B7" s="8" t="s">
        <v>12</v>
      </c>
      <c r="C7" s="65"/>
      <c r="D7" s="9" t="s">
        <v>13</v>
      </c>
      <c r="E7" s="10" t="s">
        <v>14</v>
      </c>
      <c r="F7" s="11" t="s">
        <v>21</v>
      </c>
      <c r="G7" s="10" t="s">
        <v>23</v>
      </c>
      <c r="H7" s="21" t="s">
        <v>22</v>
      </c>
      <c r="I7" s="10" t="s">
        <v>13</v>
      </c>
      <c r="J7" s="10" t="s">
        <v>19</v>
      </c>
      <c r="K7" s="11" t="s">
        <v>21</v>
      </c>
      <c r="L7" s="11" t="s">
        <v>23</v>
      </c>
      <c r="M7" s="12" t="s">
        <v>22</v>
      </c>
      <c r="N7" s="10" t="s">
        <v>13</v>
      </c>
      <c r="O7" s="10" t="s">
        <v>19</v>
      </c>
      <c r="P7" s="11" t="s">
        <v>21</v>
      </c>
      <c r="Q7" s="11" t="s">
        <v>23</v>
      </c>
      <c r="R7" s="10" t="s">
        <v>22</v>
      </c>
      <c r="S7" s="1"/>
    </row>
    <row r="8" spans="1:19" ht="30.75" customHeight="1">
      <c r="A8" s="1"/>
      <c r="B8" s="10">
        <v>60</v>
      </c>
      <c r="C8" s="13" t="s">
        <v>2</v>
      </c>
      <c r="D8" s="27">
        <v>115.09</v>
      </c>
      <c r="E8" s="28">
        <v>151.39</v>
      </c>
      <c r="F8" s="29">
        <v>148.44</v>
      </c>
      <c r="G8" s="29">
        <v>141.25</v>
      </c>
      <c r="H8" s="30">
        <f>(D8+E8+F8+G8)/4</f>
        <v>139.04250000000002</v>
      </c>
      <c r="I8" s="31">
        <v>112.67</v>
      </c>
      <c r="J8" s="28">
        <v>148.36</v>
      </c>
      <c r="K8" s="32">
        <v>159.16</v>
      </c>
      <c r="L8" s="32">
        <v>146.25</v>
      </c>
      <c r="M8" s="30">
        <f>SUM(I8:L8)/4</f>
        <v>141.61</v>
      </c>
      <c r="N8" s="33">
        <v>-2.1</v>
      </c>
      <c r="O8" s="34">
        <v>-2</v>
      </c>
      <c r="P8" s="34">
        <v>7.2</v>
      </c>
      <c r="Q8" s="34">
        <v>3.5</v>
      </c>
      <c r="R8" s="35">
        <v>1.2</v>
      </c>
      <c r="S8" s="1"/>
    </row>
    <row r="9" spans="1:19" ht="30.75" customHeight="1">
      <c r="A9" s="1"/>
      <c r="B9" s="10">
        <v>61</v>
      </c>
      <c r="C9" s="13" t="s">
        <v>3</v>
      </c>
      <c r="D9" s="27">
        <v>54.98</v>
      </c>
      <c r="E9" s="28">
        <v>172.29</v>
      </c>
      <c r="F9" s="29">
        <v>212.82</v>
      </c>
      <c r="G9" s="29">
        <v>69.62</v>
      </c>
      <c r="H9" s="30">
        <f aca="true" t="shared" si="0" ref="H9:H15">(D9+E9+F9+G9)/4</f>
        <v>127.4275</v>
      </c>
      <c r="I9" s="31">
        <v>32.16</v>
      </c>
      <c r="J9" s="28">
        <v>174.79</v>
      </c>
      <c r="K9" s="32">
        <v>232.97</v>
      </c>
      <c r="L9" s="32">
        <v>103.96</v>
      </c>
      <c r="M9" s="30">
        <f aca="true" t="shared" si="1" ref="M9:M15">SUM(I9:L9)/4</f>
        <v>135.97</v>
      </c>
      <c r="N9" s="33">
        <v>-41.5</v>
      </c>
      <c r="O9" s="34">
        <v>1.5</v>
      </c>
      <c r="P9" s="34">
        <v>9.5</v>
      </c>
      <c r="Q9" s="34">
        <v>49.3</v>
      </c>
      <c r="R9" s="35">
        <v>6.7</v>
      </c>
      <c r="S9" s="1"/>
    </row>
    <row r="10" spans="1:19" ht="30.75" customHeight="1">
      <c r="A10" s="1"/>
      <c r="B10" s="10">
        <v>62</v>
      </c>
      <c r="C10" s="13" t="s">
        <v>4</v>
      </c>
      <c r="D10" s="27">
        <v>86.6</v>
      </c>
      <c r="E10" s="28">
        <v>147.39</v>
      </c>
      <c r="F10" s="29">
        <v>201.09</v>
      </c>
      <c r="G10" s="29">
        <v>122.04</v>
      </c>
      <c r="H10" s="30">
        <f t="shared" si="0"/>
        <v>139.28</v>
      </c>
      <c r="I10" s="31">
        <v>90.14</v>
      </c>
      <c r="J10" s="28">
        <v>152.69</v>
      </c>
      <c r="K10" s="32">
        <v>193.82</v>
      </c>
      <c r="L10" s="32">
        <v>122.45</v>
      </c>
      <c r="M10" s="30">
        <f t="shared" si="1"/>
        <v>139.775</v>
      </c>
      <c r="N10" s="33">
        <v>4.1</v>
      </c>
      <c r="O10" s="36">
        <v>3.6</v>
      </c>
      <c r="P10" s="36">
        <v>-3.6</v>
      </c>
      <c r="Q10" s="36">
        <v>0.3</v>
      </c>
      <c r="R10" s="37">
        <v>0.4</v>
      </c>
      <c r="S10" s="1"/>
    </row>
    <row r="11" spans="1:19" ht="30.75" customHeight="1">
      <c r="A11" s="1"/>
      <c r="B11" s="10">
        <v>63</v>
      </c>
      <c r="C11" s="13" t="s">
        <v>5</v>
      </c>
      <c r="D11" s="27">
        <v>147.35</v>
      </c>
      <c r="E11" s="28">
        <v>181.03</v>
      </c>
      <c r="F11" s="29">
        <v>217.14</v>
      </c>
      <c r="G11" s="29">
        <v>174.01</v>
      </c>
      <c r="H11" s="30">
        <f t="shared" si="0"/>
        <v>179.8825</v>
      </c>
      <c r="I11" s="31">
        <v>146.22</v>
      </c>
      <c r="J11" s="28">
        <v>202.47</v>
      </c>
      <c r="K11" s="32">
        <v>241.1</v>
      </c>
      <c r="L11" s="32">
        <v>170.06</v>
      </c>
      <c r="M11" s="30">
        <f t="shared" si="1"/>
        <v>189.96249999999998</v>
      </c>
      <c r="N11" s="38">
        <v>-0.8</v>
      </c>
      <c r="O11" s="34">
        <v>11.8</v>
      </c>
      <c r="P11" s="34">
        <v>11</v>
      </c>
      <c r="Q11" s="34">
        <v>-2.3</v>
      </c>
      <c r="R11" s="35">
        <v>5.6</v>
      </c>
      <c r="S11" s="1"/>
    </row>
    <row r="12" spans="1:19" ht="30.75" customHeight="1">
      <c r="A12" s="1"/>
      <c r="B12" s="14">
        <v>64</v>
      </c>
      <c r="C12" s="15" t="s">
        <v>6</v>
      </c>
      <c r="D12" s="39">
        <v>137.53</v>
      </c>
      <c r="E12" s="40">
        <v>141.97</v>
      </c>
      <c r="F12" s="41">
        <v>161.2</v>
      </c>
      <c r="G12" s="41">
        <v>149.63</v>
      </c>
      <c r="H12" s="42">
        <f t="shared" si="0"/>
        <v>147.58249999999998</v>
      </c>
      <c r="I12" s="43">
        <v>150.59</v>
      </c>
      <c r="J12" s="40">
        <v>151.32</v>
      </c>
      <c r="K12" s="44">
        <v>162.84</v>
      </c>
      <c r="L12" s="44">
        <v>147.01</v>
      </c>
      <c r="M12" s="42">
        <f t="shared" si="1"/>
        <v>152.94</v>
      </c>
      <c r="N12" s="45">
        <v>9.5</v>
      </c>
      <c r="O12" s="46">
        <v>6.6</v>
      </c>
      <c r="P12" s="46">
        <v>1</v>
      </c>
      <c r="Q12" s="47">
        <v>-1.8</v>
      </c>
      <c r="R12" s="48">
        <v>3.6</v>
      </c>
      <c r="S12" s="1"/>
    </row>
    <row r="13" spans="1:19" ht="30.75" customHeight="1">
      <c r="A13" s="1"/>
      <c r="B13" s="10">
        <v>641</v>
      </c>
      <c r="C13" s="13" t="s">
        <v>10</v>
      </c>
      <c r="D13" s="27">
        <v>153.1</v>
      </c>
      <c r="E13" s="28">
        <v>142.05</v>
      </c>
      <c r="F13" s="29">
        <v>151.29</v>
      </c>
      <c r="G13" s="29">
        <v>184.88</v>
      </c>
      <c r="H13" s="30">
        <f t="shared" si="0"/>
        <v>157.82999999999998</v>
      </c>
      <c r="I13" s="31">
        <v>150.21</v>
      </c>
      <c r="J13" s="28">
        <v>157.21</v>
      </c>
      <c r="K13" s="32">
        <v>151.99</v>
      </c>
      <c r="L13" s="32">
        <v>191.64</v>
      </c>
      <c r="M13" s="30">
        <f t="shared" si="1"/>
        <v>162.7625</v>
      </c>
      <c r="N13" s="38">
        <v>-1.9</v>
      </c>
      <c r="O13" s="49">
        <v>10.7</v>
      </c>
      <c r="P13" s="49">
        <v>0.5</v>
      </c>
      <c r="Q13" s="49">
        <v>3.7</v>
      </c>
      <c r="R13" s="50">
        <v>3.1</v>
      </c>
      <c r="S13" s="1"/>
    </row>
    <row r="14" spans="1:19" ht="30.75" customHeight="1">
      <c r="A14" s="1"/>
      <c r="B14" s="10">
        <v>642</v>
      </c>
      <c r="C14" s="13" t="s">
        <v>11</v>
      </c>
      <c r="D14" s="27">
        <v>136.17</v>
      </c>
      <c r="E14" s="28">
        <v>141.97</v>
      </c>
      <c r="F14" s="29">
        <v>162.07</v>
      </c>
      <c r="G14" s="29">
        <v>146.54</v>
      </c>
      <c r="H14" s="30">
        <f t="shared" si="0"/>
        <v>146.6875</v>
      </c>
      <c r="I14" s="31">
        <v>150.62</v>
      </c>
      <c r="J14" s="28">
        <v>150.81</v>
      </c>
      <c r="K14" s="32">
        <v>163.79</v>
      </c>
      <c r="L14" s="32">
        <v>143.1</v>
      </c>
      <c r="M14" s="30">
        <f t="shared" si="1"/>
        <v>152.08</v>
      </c>
      <c r="N14" s="38">
        <v>10.6</v>
      </c>
      <c r="O14" s="49">
        <v>6.2</v>
      </c>
      <c r="P14" s="49">
        <v>1.1</v>
      </c>
      <c r="Q14" s="36">
        <v>-2.3</v>
      </c>
      <c r="R14" s="50">
        <v>3.7</v>
      </c>
      <c r="S14" s="1"/>
    </row>
    <row r="15" spans="1:19" ht="11.25" customHeight="1">
      <c r="A15" s="1"/>
      <c r="B15" s="66">
        <v>6</v>
      </c>
      <c r="C15" s="66" t="s">
        <v>7</v>
      </c>
      <c r="D15" s="59">
        <v>113.28</v>
      </c>
      <c r="E15" s="54">
        <v>158.22</v>
      </c>
      <c r="F15" s="57">
        <v>191.27</v>
      </c>
      <c r="G15" s="57">
        <v>136.35</v>
      </c>
      <c r="H15" s="83">
        <f t="shared" si="0"/>
        <v>149.78</v>
      </c>
      <c r="I15" s="59">
        <v>113.75</v>
      </c>
      <c r="J15" s="62">
        <v>170.53</v>
      </c>
      <c r="K15" s="54">
        <v>199.72</v>
      </c>
      <c r="L15" s="54">
        <v>140.25</v>
      </c>
      <c r="M15" s="83">
        <f t="shared" si="1"/>
        <v>156.0625</v>
      </c>
      <c r="N15" s="86">
        <v>0.4</v>
      </c>
      <c r="O15" s="89">
        <v>7.8</v>
      </c>
      <c r="P15" s="51">
        <v>4.4</v>
      </c>
      <c r="Q15" s="51">
        <v>2.9</v>
      </c>
      <c r="R15" s="79">
        <v>4.2</v>
      </c>
      <c r="S15" s="1"/>
    </row>
    <row r="16" spans="1:19" ht="11.25" customHeight="1">
      <c r="A16" s="1"/>
      <c r="B16" s="66"/>
      <c r="C16" s="66"/>
      <c r="D16" s="60"/>
      <c r="E16" s="55"/>
      <c r="F16" s="63"/>
      <c r="G16" s="58"/>
      <c r="H16" s="84"/>
      <c r="I16" s="60"/>
      <c r="J16" s="62"/>
      <c r="K16" s="55"/>
      <c r="L16" s="55"/>
      <c r="M16" s="84"/>
      <c r="N16" s="87"/>
      <c r="O16" s="90"/>
      <c r="P16" s="52"/>
      <c r="Q16" s="52"/>
      <c r="R16" s="80"/>
      <c r="S16" s="1"/>
    </row>
    <row r="17" spans="1:19" ht="11.25" customHeight="1">
      <c r="A17" s="1"/>
      <c r="B17" s="66"/>
      <c r="C17" s="66"/>
      <c r="D17" s="61"/>
      <c r="E17" s="56"/>
      <c r="F17" s="64"/>
      <c r="G17" s="26"/>
      <c r="H17" s="85"/>
      <c r="I17" s="61"/>
      <c r="J17" s="62"/>
      <c r="K17" s="56"/>
      <c r="L17" s="56"/>
      <c r="M17" s="85"/>
      <c r="N17" s="88"/>
      <c r="O17" s="91"/>
      <c r="P17" s="53"/>
      <c r="Q17" s="53"/>
      <c r="R17" s="81"/>
      <c r="S17" s="1"/>
    </row>
    <row r="18" spans="1:19" ht="15" customHeight="1">
      <c r="A18" s="1"/>
      <c r="B18" s="16"/>
      <c r="C18" s="16"/>
      <c r="D18" s="16"/>
      <c r="E18" s="16"/>
      <c r="F18" s="16"/>
      <c r="G18" s="16"/>
      <c r="H18" s="16"/>
      <c r="I18" s="17"/>
      <c r="J18" s="16"/>
      <c r="K18" s="16"/>
      <c r="L18" s="16"/>
      <c r="M18" s="16"/>
      <c r="N18" s="16"/>
      <c r="O18" s="16"/>
      <c r="P18" s="16"/>
      <c r="Q18" s="16"/>
      <c r="R18" s="18"/>
      <c r="S18" s="1"/>
    </row>
    <row r="19" spans="1:19" ht="15" customHeight="1">
      <c r="A19" s="1"/>
      <c r="B19" s="22" t="s">
        <v>15</v>
      </c>
      <c r="C19" s="23"/>
      <c r="D19" s="23"/>
      <c r="E19" s="23"/>
      <c r="F19" s="23"/>
      <c r="G19" s="23"/>
      <c r="H19" s="23"/>
      <c r="I19" s="23"/>
      <c r="J19" s="24"/>
      <c r="K19" s="23"/>
      <c r="L19" s="23"/>
      <c r="M19" s="16"/>
      <c r="N19" s="82"/>
      <c r="O19" s="82"/>
      <c r="P19" s="82"/>
      <c r="Q19" s="82"/>
      <c r="R19" s="82"/>
      <c r="S19" s="1"/>
    </row>
    <row r="20" spans="1:19" ht="15" customHeight="1">
      <c r="A20" s="1"/>
      <c r="B20" s="22" t="s">
        <v>28</v>
      </c>
      <c r="C20" s="23"/>
      <c r="D20" s="23"/>
      <c r="E20" s="23"/>
      <c r="F20" s="23"/>
      <c r="G20" s="23"/>
      <c r="H20" s="23"/>
      <c r="I20" s="23"/>
      <c r="J20" s="24"/>
      <c r="K20" s="23"/>
      <c r="L20" s="23"/>
      <c r="M20" s="16"/>
      <c r="N20" s="16"/>
      <c r="O20" s="19"/>
      <c r="P20" s="19"/>
      <c r="Q20" s="19"/>
      <c r="R20" s="19"/>
      <c r="S20" s="1"/>
    </row>
    <row r="21" spans="1:19" ht="14.25">
      <c r="A21" s="1"/>
      <c r="B21" s="25" t="s">
        <v>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9"/>
      <c r="N21" s="19"/>
      <c r="O21" s="19"/>
      <c r="P21" s="19"/>
      <c r="Q21" s="19"/>
      <c r="R21" s="19"/>
      <c r="S21" s="1"/>
    </row>
    <row r="22" spans="1:19" ht="14.25">
      <c r="A22" s="1"/>
      <c r="B22" s="25" t="s">
        <v>20</v>
      </c>
      <c r="C22" s="25"/>
      <c r="D22" s="1"/>
      <c r="E22" s="1"/>
      <c r="F22" s="1"/>
      <c r="G22" s="1"/>
      <c r="H22" s="1"/>
      <c r="I22" s="1"/>
      <c r="J22" s="1"/>
      <c r="K22" s="1"/>
      <c r="L22" s="1"/>
      <c r="M22" s="19"/>
      <c r="N22" s="19"/>
      <c r="O22" s="19"/>
      <c r="P22" s="19"/>
      <c r="Q22" s="19"/>
      <c r="R22" s="19"/>
      <c r="S22" s="1"/>
    </row>
    <row r="23" spans="1:19" ht="14.25">
      <c r="A23" s="1"/>
      <c r="B23" s="25" t="s">
        <v>29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9"/>
      <c r="N23" s="82"/>
      <c r="O23" s="82"/>
      <c r="P23" s="82"/>
      <c r="Q23" s="16"/>
      <c r="R23" s="19"/>
      <c r="S23" s="1"/>
    </row>
    <row r="24" spans="1:19" ht="12.7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"/>
    </row>
    <row r="25" spans="1:19" ht="18" customHeight="1">
      <c r="A25" s="2"/>
      <c r="B25" s="3" t="s">
        <v>27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6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>
      <c r="A27" s="2"/>
      <c r="B27" s="5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</sheetData>
  <sheetProtection/>
  <mergeCells count="27">
    <mergeCell ref="N5:R6"/>
    <mergeCell ref="R15:R17"/>
    <mergeCell ref="N23:P23"/>
    <mergeCell ref="N19:R19"/>
    <mergeCell ref="N15:N17"/>
    <mergeCell ref="O15:O17"/>
    <mergeCell ref="Q15:Q17"/>
    <mergeCell ref="B1:R1"/>
    <mergeCell ref="B2:R2"/>
    <mergeCell ref="B3:R3"/>
    <mergeCell ref="M4:R4"/>
    <mergeCell ref="F15:F17"/>
    <mergeCell ref="K15:K17"/>
    <mergeCell ref="C5:C7"/>
    <mergeCell ref="B15:B17"/>
    <mergeCell ref="C15:C17"/>
    <mergeCell ref="I5:M6"/>
    <mergeCell ref="D5:H6"/>
    <mergeCell ref="M15:M17"/>
    <mergeCell ref="D15:D17"/>
    <mergeCell ref="E15:E17"/>
    <mergeCell ref="P15:P17"/>
    <mergeCell ref="L15:L17"/>
    <mergeCell ref="G15:G17"/>
    <mergeCell ref="I15:I17"/>
    <mergeCell ref="J15:J17"/>
    <mergeCell ref="H15:H17"/>
  </mergeCells>
  <printOptions horizontalCentered="1"/>
  <pageMargins left="0.25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2009-05-28T14:57:36Z</cp:lastPrinted>
  <dcterms:created xsi:type="dcterms:W3CDTF">2002-11-28T19:30:57Z</dcterms:created>
  <dcterms:modified xsi:type="dcterms:W3CDTF">2009-05-29T06:41:04Z</dcterms:modified>
  <cp:category/>
  <cp:version/>
  <cp:contentType/>
  <cp:contentStatus/>
</cp:coreProperties>
</file>