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TODAY\13_Various\"/>
    </mc:Choice>
  </mc:AlternateContent>
  <xr:revisionPtr revIDLastSave="0" documentId="13_ncr:1_{18D037B0-E44C-4E58-AA27-BAE81DA3C63E}" xr6:coauthVersionLast="47" xr6:coauthVersionMax="47" xr10:uidLastSave="{00000000-0000-0000-0000-000000000000}"/>
  <bookViews>
    <workbookView xWindow="-120" yWindow="-120" windowWidth="29040" windowHeight="15720" xr2:uid="{FC3388DC-D56E-4558-91BD-4AB44CFEBA10}"/>
  </bookViews>
  <sheets>
    <sheet name="USE OF PPP EN" sheetId="2" r:id="rId1"/>
  </sheets>
  <externalReferences>
    <externalReference r:id="rId2"/>
  </externalReferences>
  <definedNames>
    <definedName name="_xlnm._FilterDatabase" localSheetId="0" hidden="1">'USE OF PPP EN'!$B$3:$U$54</definedName>
    <definedName name="_xlnm.Print_Area" localSheetId="0">'USE OF PPP EN'!$A$1:$V$58</definedName>
    <definedName name="_xlnm.Print_Titles" localSheetId="0">'USE OF PPP EN'!$B:$C,'USE OF PPP EN'!$3:$4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C13" i="2"/>
  <c r="C12" i="2"/>
  <c r="C11" i="2"/>
  <c r="C10" i="2"/>
  <c r="C9" i="2"/>
  <c r="C8" i="2"/>
  <c r="C7" i="2"/>
  <c r="C6" i="2"/>
  <c r="C5" i="2"/>
</calcChain>
</file>

<file path=xl/sharedStrings.xml><?xml version="1.0" encoding="utf-8"?>
<sst xmlns="http://schemas.openxmlformats.org/spreadsheetml/2006/main" count="231" uniqueCount="101">
  <si>
    <t>PES_H</t>
  </si>
  <si>
    <t>c</t>
  </si>
  <si>
    <t>H01</t>
  </si>
  <si>
    <t>H01_01</t>
  </si>
  <si>
    <t>H02</t>
  </si>
  <si>
    <t>H02_03</t>
  </si>
  <si>
    <t>H03</t>
  </si>
  <si>
    <t>H03_01</t>
  </si>
  <si>
    <t>H03_02</t>
  </si>
  <si>
    <t>H05</t>
  </si>
  <si>
    <t>H05_01</t>
  </si>
  <si>
    <t>H06</t>
  </si>
  <si>
    <t>H06_01</t>
  </si>
  <si>
    <t>H99</t>
  </si>
  <si>
    <t>H99_01</t>
  </si>
  <si>
    <t>H99_15</t>
  </si>
  <si>
    <t>H99_18</t>
  </si>
  <si>
    <t>H99_21</t>
  </si>
  <si>
    <t>PES_I</t>
  </si>
  <si>
    <t>I01</t>
  </si>
  <si>
    <t>I01_01</t>
  </si>
  <si>
    <t>I04</t>
  </si>
  <si>
    <t>I04_01</t>
  </si>
  <si>
    <t>I99</t>
  </si>
  <si>
    <t>I99_03</t>
  </si>
  <si>
    <t>I99_12</t>
  </si>
  <si>
    <t>F01</t>
  </si>
  <si>
    <t>F01_01</t>
  </si>
  <si>
    <t>F01_02</t>
  </si>
  <si>
    <t>F06</t>
  </si>
  <si>
    <t>F06_01</t>
  </si>
  <si>
    <t>F99</t>
  </si>
  <si>
    <t>F99_03</t>
  </si>
  <si>
    <t>F99_13</t>
  </si>
  <si>
    <t>F99_16</t>
  </si>
  <si>
    <t>H99_14</t>
  </si>
  <si>
    <t>H99_25</t>
  </si>
  <si>
    <t>I03</t>
  </si>
  <si>
    <t>I03_01</t>
  </si>
  <si>
    <t>I99_13</t>
  </si>
  <si>
    <t>PES_F</t>
  </si>
  <si>
    <t>PES_PGR</t>
  </si>
  <si>
    <t>PES_ZR</t>
  </si>
  <si>
    <t>PGR01</t>
  </si>
  <si>
    <t>PGR01_01</t>
  </si>
  <si>
    <t>ZR03</t>
  </si>
  <si>
    <t>ZR03_99</t>
  </si>
  <si>
    <t>PESTICIDE USE IN CEREALS, 2022</t>
  </si>
  <si>
    <t>Code</t>
  </si>
  <si>
    <t>MAJOR GROUPS, CATEGORIES AND CHEMICAL CLASSES OF SUBSTANCES</t>
  </si>
  <si>
    <t>COMMON WHEAT AND SPELT</t>
  </si>
  <si>
    <t>DURUM WHEAT</t>
  </si>
  <si>
    <t>BARLEY</t>
  </si>
  <si>
    <t>OATS</t>
  </si>
  <si>
    <t>TRITICALE</t>
  </si>
  <si>
    <t>Area treated (hectares)</t>
  </si>
  <si>
    <t>Quantity (kilos)</t>
  </si>
  <si>
    <t>TEMPORARY GRASSES</t>
  </si>
  <si>
    <t>CEREALS HARVESTED GREEN</t>
  </si>
  <si>
    <t>VICOS FOR SEED</t>
  </si>
  <si>
    <t>VICOS FOR HAY</t>
  </si>
  <si>
    <t>c: Confidential data</t>
  </si>
  <si>
    <t>Empty fields represent either areas/quantities with zero values or cases where the specific substance is not applied to the specific crop.</t>
  </si>
  <si>
    <t>COPYRIGHT © :2026, REPUBLIC OF CYPRUS, STATISTICAL SERVICE</t>
  </si>
  <si>
    <t>Herbicides based on phenoxy-phytohormones</t>
  </si>
  <si>
    <t>Phenoxy herbicides</t>
  </si>
  <si>
    <t>Herbicides based on triazines and triazinones</t>
  </si>
  <si>
    <t>Triazinone herbicides</t>
  </si>
  <si>
    <t>Herbicides based on amides and anilides</t>
  </si>
  <si>
    <t>Amide herbicides</t>
  </si>
  <si>
    <t>Anilide herbicides</t>
  </si>
  <si>
    <t>Herbicides based on dinitroaniline derivatives</t>
  </si>
  <si>
    <t>Dinitroaniline herbicides</t>
  </si>
  <si>
    <t>Herbicides based on derivatives of urea, of uracil or of sulfonylurea</t>
  </si>
  <si>
    <t>Sulfonylurea herbicides</t>
  </si>
  <si>
    <t>Other herbicides</t>
  </si>
  <si>
    <t>Aryloxyphenoxy-propionic herbicides</t>
  </si>
  <si>
    <t>Phenylpyrazole herbicides</t>
  </si>
  <si>
    <t>Pyridinecarboxylic-acid herbicides</t>
  </si>
  <si>
    <t>Thiadiazine herbicides</t>
  </si>
  <si>
    <t>Insecticides based on pyrethroids</t>
  </si>
  <si>
    <t xml:space="preserve">Pyrethroid insecticides   </t>
  </si>
  <si>
    <t>Insecticides based on organophosphates</t>
  </si>
  <si>
    <t>Organophosphorus insecticides</t>
  </si>
  <si>
    <t>Other insecticides</t>
  </si>
  <si>
    <t>Benzoylurea insecticides</t>
  </si>
  <si>
    <t>Pyrazole (phenyl-) insecticides</t>
  </si>
  <si>
    <t>Other plant protection products</t>
  </si>
  <si>
    <t>Plant growth regulators</t>
  </si>
  <si>
    <t>Insecticides and acaricides</t>
  </si>
  <si>
    <t>Herbicides, haulm destructors and moss killers</t>
  </si>
  <si>
    <t>Organophosphorus herbicides</t>
  </si>
  <si>
    <t>Insecticides based on carbamates and oxime-carbamate</t>
  </si>
  <si>
    <t>Oxime-carbamate insecticides</t>
  </si>
  <si>
    <t>Pyridine insecticides</t>
  </si>
  <si>
    <t>Physiological plant growth regulators</t>
  </si>
  <si>
    <t>Soil sterilants (incl. nematicides)</t>
  </si>
  <si>
    <t>Other soil sterilants</t>
  </si>
  <si>
    <t>Triazolone herbicides</t>
  </si>
  <si>
    <t>(Last Update 18/02/2026)</t>
  </si>
  <si>
    <r>
      <t>Notes</t>
    </r>
    <r>
      <rPr>
        <sz val="10"/>
        <rFont val="Arial"/>
        <family val="2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</si>
</sst>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"/>
  </numFmts>
  <fonts count="1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color theme="1"/>
      <name val="Arial"/>
      <family val="2"/>
      <charset val="161"/>
    </font>
    <font>
      <sz val="10"/>
      <color rgb="FF0000FF"/>
      <name val="Arial"/>
      <family val="2"/>
      <charset val="161"/>
    </font>
    <font>
      <b/>
      <sz val="10"/>
      <color rgb="FF0000FF"/>
      <name val="Arial"/>
      <family val="2"/>
      <charset val="161"/>
    </font>
    <font>
      <b/>
      <sz val="10"/>
      <color theme="1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i/>
      <sz val="10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24"/>
      <color indexed="12"/>
      <name val="Arial"/>
      <family val="2"/>
      <charset val="161"/>
    </font>
    <font>
      <u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44">
    <xf numFmtId="0" fontId="0" fillId="0" borderId="0" xfId="0"/>
    <xf numFmtId="0" fontId="2" fillId="2" borderId="0" xfId="0" applyFont="1" applyFill="1"/>
    <xf numFmtId="1" fontId="3" fillId="2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3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/>
    <xf numFmtId="0" fontId="7" fillId="3" borderId="2" xfId="0" applyFont="1" applyFill="1" applyBorder="1"/>
    <xf numFmtId="164" fontId="7" fillId="3" borderId="2" xfId="0" applyNumberFormat="1" applyFont="1" applyFill="1" applyBorder="1" applyAlignment="1">
      <alignment horizontal="right"/>
    </xf>
    <xf numFmtId="0" fontId="5" fillId="3" borderId="2" xfId="0" applyFont="1" applyFill="1" applyBorder="1"/>
    <xf numFmtId="0" fontId="4" fillId="3" borderId="2" xfId="0" applyFont="1" applyFill="1" applyBorder="1" applyAlignment="1">
      <alignment horizontal="left" indent="2"/>
    </xf>
    <xf numFmtId="164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 indent="4"/>
    </xf>
    <xf numFmtId="0" fontId="8" fillId="2" borderId="0" xfId="0" applyFont="1" applyFill="1"/>
    <xf numFmtId="3" fontId="9" fillId="3" borderId="0" xfId="0" applyNumberFormat="1" applyFont="1" applyFill="1" applyAlignment="1" applyProtection="1">
      <alignment horizontal="right" vertical="center" wrapText="1" indent="2"/>
      <protection locked="0"/>
    </xf>
    <xf numFmtId="0" fontId="0" fillId="5" borderId="0" xfId="0" applyFill="1" applyAlignment="1">
      <alignment vertical="center"/>
    </xf>
    <xf numFmtId="2" fontId="9" fillId="3" borderId="0" xfId="0" applyNumberFormat="1" applyFont="1" applyFill="1" applyAlignment="1">
      <alignment horizontal="center" vertical="center"/>
    </xf>
    <xf numFmtId="2" fontId="9" fillId="5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0" fontId="8" fillId="2" borderId="1" xfId="0" applyFont="1" applyFill="1" applyBorder="1"/>
    <xf numFmtId="0" fontId="11" fillId="2" borderId="0" xfId="0" applyFont="1" applyFill="1"/>
    <xf numFmtId="1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0" fillId="2" borderId="0" xfId="0" applyFill="1"/>
    <xf numFmtId="0" fontId="12" fillId="2" borderId="0" xfId="2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3" borderId="0" xfId="0" applyFill="1"/>
    <xf numFmtId="164" fontId="4" fillId="3" borderId="2" xfId="0" applyNumberFormat="1" applyFont="1" applyFill="1" applyBorder="1"/>
    <xf numFmtId="0" fontId="13" fillId="3" borderId="0" xfId="0" applyFont="1" applyFill="1"/>
    <xf numFmtId="164" fontId="7" fillId="3" borderId="2" xfId="0" applyNumberFormat="1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/>
    </xf>
    <xf numFmtId="37" fontId="15" fillId="3" borderId="0" xfId="1" applyNumberFormat="1" applyFont="1" applyFill="1" applyAlignment="1">
      <alignment horizontal="left"/>
    </xf>
    <xf numFmtId="37" fontId="16" fillId="3" borderId="0" xfId="1" applyNumberFormat="1" applyFont="1" applyFill="1" applyAlignment="1">
      <alignment horizontal="left"/>
    </xf>
    <xf numFmtId="0" fontId="5" fillId="3" borderId="0" xfId="0" applyFont="1" applyFill="1" applyBorder="1"/>
    <xf numFmtId="0" fontId="4" fillId="3" borderId="0" xfId="0" applyFont="1" applyFill="1" applyBorder="1" applyAlignment="1">
      <alignment horizontal="left" indent="4"/>
    </xf>
    <xf numFmtId="164" fontId="4" fillId="3" borderId="0" xfId="0" applyNumberFormat="1" applyFont="1" applyFill="1" applyBorder="1"/>
    <xf numFmtId="164" fontId="4" fillId="3" borderId="0" xfId="0" applyNumberFormat="1" applyFont="1" applyFill="1" applyBorder="1" applyAlignment="1">
      <alignment horizontal="right"/>
    </xf>
  </cellXfs>
  <cellStyles count="3">
    <cellStyle name="Normal" xfId="0" builtinId="0"/>
    <cellStyle name="Normal 112" xfId="2" xr:uid="{7EAAF5B8-7EC4-42F5-9720-D4547228FA94}"/>
    <cellStyle name="Normal 4 2" xfId="1" xr:uid="{BA6244F5-5A8B-4E04-9BDB-4008385C38E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590550</xdr:colOff>
      <xdr:row>0</xdr:row>
      <xdr:rowOff>0</xdr:rowOff>
    </xdr:from>
    <xdr:to>
      <xdr:col>21</xdr:col>
      <xdr:colOff>0</xdr:colOff>
      <xdr:row>0</xdr:row>
      <xdr:rowOff>457200</xdr:rowOff>
    </xdr:to>
    <xdr:pic>
      <xdr:nvPicPr>
        <xdr:cNvPr id="2" name="Picture 1" descr="StatlogoSm1">
          <a:extLst>
            <a:ext uri="{FF2B5EF4-FFF2-40B4-BE49-F238E27FC236}">
              <a16:creationId xmlns:a16="http://schemas.microsoft.com/office/drawing/2014/main" id="{D30CFB95-D3E8-46A4-8B23-75832358F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0025" y="0"/>
          <a:ext cx="7810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user\WEBSITE\&#935;&#929;&#919;&#931;&#919;%20&#934;&#933;&#932;&#927;&#928;&#929;&#927;&#931;&#932;&#913;&#932;&#917;&#933;&#932;&#921;&#922;&#937;&#925;%20&#927;&#933;&#931;&#921;&#937;&#925;\AGRI-USE_PESTICIDES-A2021-EN-090126.xlsx" TargetMode="External"/><Relationship Id="rId1" Type="http://schemas.openxmlformats.org/officeDocument/2006/relationships/externalLinkPath" Target="file:///Y:\user\WEBSITE\&#935;&#929;&#919;&#931;&#919;%20&#934;&#933;&#932;&#927;&#928;&#929;&#927;&#931;&#932;&#913;&#932;&#917;&#933;&#932;&#921;&#922;&#937;&#925;%20&#927;&#933;&#931;&#921;&#937;&#925;\AGRI-USE_PESTICIDES-A2021-EN-0901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E OF PPP EN"/>
    </sheetNames>
    <sheetDataSet>
      <sheetData sheetId="0">
        <row r="5">
          <cell r="B5" t="str">
            <v>PES_F</v>
          </cell>
          <cell r="C5" t="str">
            <v>Fungicides and bactericides</v>
          </cell>
        </row>
        <row r="6">
          <cell r="B6" t="str">
            <v>F01</v>
          </cell>
          <cell r="C6" t="str">
            <v>Inorganic fungicides</v>
          </cell>
        </row>
        <row r="7">
          <cell r="B7" t="str">
            <v>F01_01</v>
          </cell>
          <cell r="C7" t="str">
            <v>Copper compounds</v>
          </cell>
        </row>
        <row r="8">
          <cell r="B8" t="str">
            <v>F01_02</v>
          </cell>
          <cell r="C8" t="str">
            <v>Inorganic sulphur</v>
          </cell>
        </row>
        <row r="9">
          <cell r="B9" t="str">
            <v>F01_99</v>
          </cell>
          <cell r="C9" t="str">
            <v>Other inorganic fungicides</v>
          </cell>
        </row>
        <row r="10">
          <cell r="B10" t="str">
            <v>F02</v>
          </cell>
          <cell r="C10" t="str">
            <v>Fungicides based on carbamates and dithiocarbamates</v>
          </cell>
        </row>
        <row r="11">
          <cell r="B11" t="str">
            <v>F02_03</v>
          </cell>
          <cell r="C11" t="str">
            <v>Dithiocarbamate fungicides</v>
          </cell>
        </row>
        <row r="12">
          <cell r="B12" t="str">
            <v>F03</v>
          </cell>
          <cell r="C12" t="str">
            <v>Fungicides based on benzimidazoles</v>
          </cell>
        </row>
        <row r="13">
          <cell r="B13" t="str">
            <v>F03_01</v>
          </cell>
          <cell r="C13" t="str">
            <v>Benzimidazole fungicides</v>
          </cell>
        </row>
        <row r="14">
          <cell r="B14" t="str">
            <v>F04</v>
          </cell>
          <cell r="C14" t="str">
            <v>Fungicides based on imidazoles and triazoles</v>
          </cell>
        </row>
        <row r="15">
          <cell r="B15" t="str">
            <v>F04_01</v>
          </cell>
          <cell r="C15" t="str">
            <v>Conazole fungicides</v>
          </cell>
        </row>
        <row r="16">
          <cell r="B16" t="str">
            <v>F04_99</v>
          </cell>
          <cell r="C16" t="str">
            <v>Other fungicides based on imidazoles and triazoles</v>
          </cell>
        </row>
        <row r="17">
          <cell r="B17" t="str">
            <v>F05</v>
          </cell>
          <cell r="C17" t="str">
            <v>Fungicides based on morpholines</v>
          </cell>
        </row>
        <row r="18">
          <cell r="B18" t="str">
            <v>F05_01</v>
          </cell>
          <cell r="C18" t="str">
            <v>Morpholine fungicides</v>
          </cell>
        </row>
        <row r="19">
          <cell r="B19" t="str">
            <v>F06</v>
          </cell>
          <cell r="C19" t="str">
            <v>Fungicides of microbiological or botanical origin</v>
          </cell>
        </row>
        <row r="20">
          <cell r="B20" t="str">
            <v>F06_01</v>
          </cell>
          <cell r="C20" t="str">
            <v>Microbiological fungicides</v>
          </cell>
        </row>
        <row r="21">
          <cell r="B21" t="str">
            <v>F06_02</v>
          </cell>
          <cell r="C21" t="str">
            <v>Botanical fungicides</v>
          </cell>
        </row>
        <row r="22">
          <cell r="B22" t="str">
            <v>F99</v>
          </cell>
          <cell r="C22" t="str">
            <v>Other fungicides and bactericides</v>
          </cell>
        </row>
        <row r="23">
          <cell r="B23" t="str">
            <v>F99_01</v>
          </cell>
          <cell r="C23" t="str">
            <v>Aliphatic nitrogen fungicides</v>
          </cell>
        </row>
        <row r="24">
          <cell r="B24" t="str">
            <v>F99_02</v>
          </cell>
          <cell r="C24" t="str">
            <v>Amide fungicides</v>
          </cell>
        </row>
        <row r="25">
          <cell r="B25" t="str">
            <v>F99_03</v>
          </cell>
          <cell r="C25" t="str">
            <v>Anilide fungicides</v>
          </cell>
        </row>
        <row r="26">
          <cell r="B26" t="str">
            <v>F99_07</v>
          </cell>
          <cell r="C26" t="str">
            <v>Dinitroaniline fungicides</v>
          </cell>
        </row>
        <row r="27">
          <cell r="B27" t="str">
            <v>F99_08</v>
          </cell>
          <cell r="C27" t="str">
            <v>Dinitrophenol fungicides</v>
          </cell>
        </row>
        <row r="28">
          <cell r="B28" t="str">
            <v>F99_09</v>
          </cell>
          <cell r="C28" t="str">
            <v>Organophosphorus fungicides</v>
          </cell>
        </row>
        <row r="29">
          <cell r="B29" t="str">
            <v>F99_10</v>
          </cell>
          <cell r="C29" t="str">
            <v>Oxazole fungicides</v>
          </cell>
        </row>
        <row r="30">
          <cell r="B30" t="str">
            <v>F99_11</v>
          </cell>
          <cell r="C30" t="str">
            <v>Phenylpyrrole fungicides</v>
          </cell>
        </row>
        <row r="31">
          <cell r="B31" t="str">
            <v>F99_12</v>
          </cell>
          <cell r="C31" t="str">
            <v>Phthalimide fungicides</v>
          </cell>
        </row>
        <row r="32">
          <cell r="B32" t="str">
            <v>F99_13</v>
          </cell>
          <cell r="C32" t="str">
            <v>Pyrimidine fungicides</v>
          </cell>
        </row>
        <row r="33">
          <cell r="B33" t="str">
            <v>F99_16</v>
          </cell>
          <cell r="C33" t="str">
            <v>Strobilurine fungicides</v>
          </cell>
        </row>
        <row r="34">
          <cell r="B34" t="str">
            <v>F99_99</v>
          </cell>
          <cell r="C34" t="str">
            <v>Unclassified fungicides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C3E64-1237-46FC-895C-AFA6D0479EE3}">
  <dimension ref="A1:U5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2.140625" style="29" customWidth="1"/>
    <col min="2" max="2" width="14" style="29" customWidth="1"/>
    <col min="3" max="3" width="77.42578125" style="29" bestFit="1" customWidth="1"/>
    <col min="4" max="21" width="10.7109375" style="29" customWidth="1"/>
    <col min="22" max="22" width="2.140625" style="29" customWidth="1"/>
    <col min="23" max="16384" width="9.140625" style="29"/>
  </cols>
  <sheetData>
    <row r="1" spans="2:21" s="1" customFormat="1" ht="37.5" customHeight="1" thickBot="1" x14ac:dyDescent="0.45">
      <c r="B1" s="37" t="s">
        <v>47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2:21" s="3" customFormat="1" ht="13.5" thickTop="1" x14ac:dyDescent="0.2"/>
    <row r="3" spans="2:21" s="4" customFormat="1" ht="48.75" customHeight="1" x14ac:dyDescent="0.25">
      <c r="B3" s="35" t="s">
        <v>48</v>
      </c>
      <c r="C3" s="36" t="s">
        <v>49</v>
      </c>
      <c r="D3" s="33" t="s">
        <v>50</v>
      </c>
      <c r="E3" s="34"/>
      <c r="F3" s="33" t="s">
        <v>51</v>
      </c>
      <c r="G3" s="34"/>
      <c r="H3" s="33" t="s">
        <v>52</v>
      </c>
      <c r="I3" s="34"/>
      <c r="J3" s="33" t="s">
        <v>53</v>
      </c>
      <c r="K3" s="34"/>
      <c r="L3" s="33" t="s">
        <v>54</v>
      </c>
      <c r="M3" s="34"/>
      <c r="N3" s="33" t="s">
        <v>57</v>
      </c>
      <c r="O3" s="34"/>
      <c r="P3" s="33" t="s">
        <v>60</v>
      </c>
      <c r="Q3" s="34"/>
      <c r="R3" s="33" t="s">
        <v>58</v>
      </c>
      <c r="S3" s="34"/>
      <c r="T3" s="33" t="s">
        <v>59</v>
      </c>
      <c r="U3" s="34"/>
    </row>
    <row r="4" spans="2:21" s="4" customFormat="1" ht="38.25" x14ac:dyDescent="0.25">
      <c r="B4" s="35"/>
      <c r="C4" s="36"/>
      <c r="D4" s="5" t="s">
        <v>55</v>
      </c>
      <c r="E4" s="5" t="s">
        <v>56</v>
      </c>
      <c r="F4" s="5" t="s">
        <v>55</v>
      </c>
      <c r="G4" s="5" t="s">
        <v>56</v>
      </c>
      <c r="H4" s="5" t="s">
        <v>55</v>
      </c>
      <c r="I4" s="5" t="s">
        <v>56</v>
      </c>
      <c r="J4" s="5" t="s">
        <v>55</v>
      </c>
      <c r="K4" s="5" t="s">
        <v>56</v>
      </c>
      <c r="L4" s="5" t="s">
        <v>55</v>
      </c>
      <c r="M4" s="5" t="s">
        <v>56</v>
      </c>
      <c r="N4" s="5" t="s">
        <v>55</v>
      </c>
      <c r="O4" s="5" t="s">
        <v>56</v>
      </c>
      <c r="P4" s="5" t="s">
        <v>55</v>
      </c>
      <c r="Q4" s="5" t="s">
        <v>56</v>
      </c>
      <c r="R4" s="5" t="s">
        <v>55</v>
      </c>
      <c r="S4" s="5" t="s">
        <v>56</v>
      </c>
      <c r="T4" s="5" t="s">
        <v>55</v>
      </c>
      <c r="U4" s="5" t="s">
        <v>56</v>
      </c>
    </row>
    <row r="5" spans="2:21" s="31" customFormat="1" x14ac:dyDescent="0.25">
      <c r="B5" s="6" t="s">
        <v>40</v>
      </c>
      <c r="C5" s="7" t="str">
        <f>VLOOKUP(B5,'[1]USE OF PPP EN'!$B$5:$C$34,2,FALSE)</f>
        <v>Fungicides and bactericides</v>
      </c>
      <c r="D5" s="8" t="s">
        <v>1</v>
      </c>
      <c r="E5" s="8" t="s">
        <v>1</v>
      </c>
      <c r="F5" s="32">
        <v>13.610080650860279</v>
      </c>
      <c r="G5" s="32">
        <v>1195.1868293817367</v>
      </c>
      <c r="H5" s="32">
        <v>27.127322095181842</v>
      </c>
      <c r="I5" s="32">
        <v>1955.7413932822822</v>
      </c>
      <c r="J5" s="32"/>
      <c r="K5" s="32"/>
      <c r="L5" s="8" t="s">
        <v>1</v>
      </c>
      <c r="M5" s="8" t="s">
        <v>1</v>
      </c>
      <c r="N5" s="32"/>
      <c r="O5" s="32"/>
      <c r="P5" s="32"/>
      <c r="Q5" s="32"/>
      <c r="R5" s="32">
        <v>32.047020942221167</v>
      </c>
      <c r="S5" s="32">
        <v>3695.5206381906437</v>
      </c>
      <c r="T5" s="32"/>
      <c r="U5" s="32"/>
    </row>
    <row r="6" spans="2:21" x14ac:dyDescent="0.25">
      <c r="B6" s="9" t="s">
        <v>26</v>
      </c>
      <c r="C6" s="10" t="str">
        <f>VLOOKUP(B6,'[1]USE OF PPP EN'!$B$5:$C$34,2,FALSE)</f>
        <v>Inorganic fungicides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>
        <v>9.4236845209944811</v>
      </c>
      <c r="S6" s="30">
        <v>212.25428949213858</v>
      </c>
      <c r="T6" s="30"/>
      <c r="U6" s="30"/>
    </row>
    <row r="7" spans="2:21" x14ac:dyDescent="0.25">
      <c r="B7" s="9" t="s">
        <v>27</v>
      </c>
      <c r="C7" s="12" t="str">
        <f>VLOOKUP(B7,'[1]USE OF PPP EN'!$B$5:$C$34,2,FALSE)</f>
        <v>Copper compounds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>
        <v>8.3118978980946672</v>
      </c>
      <c r="S7" s="30">
        <v>188.90677041124246</v>
      </c>
      <c r="T7" s="30"/>
      <c r="U7" s="30"/>
    </row>
    <row r="8" spans="2:21" x14ac:dyDescent="0.25">
      <c r="B8" s="9" t="s">
        <v>28</v>
      </c>
      <c r="C8" s="12" t="str">
        <f>VLOOKUP(B8,'[1]USE OF PPP EN'!$B$5:$C$34,2,FALSE)</f>
        <v>Inorganic sulphur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1.1117866228998143</v>
      </c>
      <c r="S8" s="30">
        <v>23.347519080896106</v>
      </c>
      <c r="T8" s="30"/>
      <c r="U8" s="30"/>
    </row>
    <row r="9" spans="2:21" x14ac:dyDescent="0.25">
      <c r="B9" s="9" t="s">
        <v>29</v>
      </c>
      <c r="C9" s="10" t="str">
        <f>VLOOKUP(B9,'[1]USE OF PPP EN'!$B$5:$C$34,2,FALSE)</f>
        <v>Fungicides of microbiological or botanical origin</v>
      </c>
      <c r="D9" s="30"/>
      <c r="E9" s="30"/>
      <c r="F9" s="30"/>
      <c r="G9" s="30"/>
      <c r="H9" s="11" t="s">
        <v>1</v>
      </c>
      <c r="I9" s="11" t="s">
        <v>1</v>
      </c>
      <c r="J9" s="30"/>
      <c r="K9" s="30"/>
      <c r="L9" s="30"/>
      <c r="M9" s="30"/>
      <c r="N9" s="30"/>
      <c r="O9" s="30"/>
      <c r="P9" s="30"/>
      <c r="Q9" s="30"/>
      <c r="R9" s="30">
        <v>2.0779744741413197</v>
      </c>
      <c r="S9" s="30">
        <v>283.35779423009575</v>
      </c>
      <c r="T9" s="30"/>
      <c r="U9" s="30"/>
    </row>
    <row r="10" spans="2:21" x14ac:dyDescent="0.25">
      <c r="B10" s="9" t="s">
        <v>30</v>
      </c>
      <c r="C10" s="12" t="str">
        <f>VLOOKUP(B10,'[1]USE OF PPP EN'!$B$5:$C$34,2,FALSE)</f>
        <v>Microbiological fungicides</v>
      </c>
      <c r="D10" s="30"/>
      <c r="E10" s="30"/>
      <c r="F10" s="30"/>
      <c r="G10" s="30"/>
      <c r="H10" s="11" t="s">
        <v>1</v>
      </c>
      <c r="I10" s="11" t="s">
        <v>1</v>
      </c>
      <c r="J10" s="30"/>
      <c r="K10" s="30"/>
      <c r="L10" s="30"/>
      <c r="M10" s="30"/>
      <c r="N10" s="30"/>
      <c r="O10" s="30"/>
      <c r="P10" s="30"/>
      <c r="Q10" s="30"/>
      <c r="R10" s="30">
        <v>2.0779744741413197</v>
      </c>
      <c r="S10" s="30">
        <v>283.35779423009575</v>
      </c>
      <c r="T10" s="30"/>
      <c r="U10" s="30"/>
    </row>
    <row r="11" spans="2:21" x14ac:dyDescent="0.25">
      <c r="B11" s="9" t="s">
        <v>31</v>
      </c>
      <c r="C11" s="10" t="str">
        <f>VLOOKUP(B11,'[1]USE OF PPP EN'!$B$5:$C$34,2,FALSE)</f>
        <v>Other fungicides and bactericides</v>
      </c>
      <c r="D11" s="11" t="s">
        <v>1</v>
      </c>
      <c r="E11" s="11" t="s">
        <v>1</v>
      </c>
      <c r="F11" s="30">
        <v>13.610080650860279</v>
      </c>
      <c r="G11" s="30">
        <v>1195.1868293817367</v>
      </c>
      <c r="H11" s="11" t="s">
        <v>1</v>
      </c>
      <c r="I11" s="11" t="s">
        <v>1</v>
      </c>
      <c r="J11" s="30"/>
      <c r="K11" s="30"/>
      <c r="L11" s="30">
        <v>0.61599999999999988</v>
      </c>
      <c r="M11" s="30">
        <v>109.99706666666664</v>
      </c>
      <c r="N11" s="30"/>
      <c r="O11" s="30"/>
      <c r="P11" s="30"/>
      <c r="Q11" s="30"/>
      <c r="R11" s="30">
        <v>20.545361947085365</v>
      </c>
      <c r="S11" s="30">
        <v>3199.9085544684094</v>
      </c>
      <c r="T11" s="30"/>
      <c r="U11" s="30"/>
    </row>
    <row r="12" spans="2:21" x14ac:dyDescent="0.25">
      <c r="B12" s="9" t="s">
        <v>32</v>
      </c>
      <c r="C12" s="12" t="str">
        <f>VLOOKUP(B12,'[1]USE OF PPP EN'!$B$5:$C$34,2,FALSE)</f>
        <v>Anilide fungicides</v>
      </c>
      <c r="D12" s="30"/>
      <c r="E12" s="30"/>
      <c r="F12" s="30"/>
      <c r="G12" s="30"/>
      <c r="H12" s="11" t="s">
        <v>1</v>
      </c>
      <c r="I12" s="11" t="s">
        <v>1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spans="2:21" x14ac:dyDescent="0.25">
      <c r="B13" s="9" t="s">
        <v>33</v>
      </c>
      <c r="C13" s="12" t="str">
        <f>VLOOKUP(B13,'[1]USE OF PPP EN'!$B$5:$C$34,2,FALSE)</f>
        <v>Pyrimidine fungicides</v>
      </c>
      <c r="D13" s="30"/>
      <c r="E13" s="30"/>
      <c r="F13" s="11" t="s">
        <v>1</v>
      </c>
      <c r="G13" s="11" t="s">
        <v>1</v>
      </c>
      <c r="H13" s="11" t="s">
        <v>1</v>
      </c>
      <c r="I13" s="11" t="s">
        <v>1</v>
      </c>
      <c r="J13" s="30"/>
      <c r="K13" s="30"/>
      <c r="L13" s="30"/>
      <c r="M13" s="30"/>
      <c r="N13" s="30"/>
      <c r="O13" s="30"/>
      <c r="P13" s="30"/>
      <c r="Q13" s="30"/>
      <c r="R13" s="30">
        <v>2.0533333333333332</v>
      </c>
      <c r="S13" s="30">
        <v>821.33333333333326</v>
      </c>
      <c r="T13" s="30"/>
      <c r="U13" s="30"/>
    </row>
    <row r="14" spans="2:21" x14ac:dyDescent="0.25">
      <c r="B14" s="9" t="s">
        <v>34</v>
      </c>
      <c r="C14" s="12" t="str">
        <f>VLOOKUP(B14,'[1]USE OF PPP EN'!$B$5:$C$34,2,FALSE)</f>
        <v>Strobilurine fungicides</v>
      </c>
      <c r="D14" s="11" t="s">
        <v>1</v>
      </c>
      <c r="E14" s="11" t="s">
        <v>1</v>
      </c>
      <c r="F14" s="11" t="s">
        <v>1</v>
      </c>
      <c r="G14" s="11" t="s">
        <v>1</v>
      </c>
      <c r="H14" s="30">
        <v>16.498241952580845</v>
      </c>
      <c r="I14" s="30">
        <v>1879.7538214785436</v>
      </c>
      <c r="J14" s="30"/>
      <c r="K14" s="30"/>
      <c r="L14" s="11" t="s">
        <v>1</v>
      </c>
      <c r="M14" s="11" t="s">
        <v>1</v>
      </c>
      <c r="N14" s="30"/>
      <c r="O14" s="30"/>
      <c r="P14" s="30"/>
      <c r="Q14" s="30"/>
      <c r="R14" s="11" t="s">
        <v>1</v>
      </c>
      <c r="S14" s="11" t="s">
        <v>1</v>
      </c>
      <c r="T14" s="30"/>
      <c r="U14" s="30"/>
    </row>
    <row r="15" spans="2:21" s="31" customFormat="1" x14ac:dyDescent="0.25">
      <c r="B15" s="6" t="s">
        <v>0</v>
      </c>
      <c r="C15" s="7" t="s">
        <v>90</v>
      </c>
      <c r="D15" s="32">
        <v>473.5328552797875</v>
      </c>
      <c r="E15" s="32">
        <v>7061.0314211766245</v>
      </c>
      <c r="F15" s="32">
        <v>1434.7926476349282</v>
      </c>
      <c r="G15" s="32">
        <v>10459.153350630888</v>
      </c>
      <c r="H15" s="32">
        <v>1493.5440463740674</v>
      </c>
      <c r="I15" s="32">
        <v>13701.858036520449</v>
      </c>
      <c r="J15" s="32">
        <v>27.001655827732804</v>
      </c>
      <c r="K15" s="32">
        <v>897.79452295342605</v>
      </c>
      <c r="L15" s="32">
        <v>53.650930975538003</v>
      </c>
      <c r="M15" s="32">
        <v>1199.2948496772892</v>
      </c>
      <c r="N15" s="32">
        <v>1.5687941286560612</v>
      </c>
      <c r="O15" s="32">
        <v>57.006137035405288</v>
      </c>
      <c r="P15" s="32">
        <v>33.823705711108964</v>
      </c>
      <c r="Q15" s="32">
        <v>474.4253389225122</v>
      </c>
      <c r="R15" s="32">
        <v>3365.4941322156419</v>
      </c>
      <c r="S15" s="32">
        <v>29608.944881095413</v>
      </c>
      <c r="T15" s="32">
        <v>12.342478774387216</v>
      </c>
      <c r="U15" s="32">
        <v>110.33270011953053</v>
      </c>
    </row>
    <row r="16" spans="2:21" x14ac:dyDescent="0.25">
      <c r="B16" s="9" t="s">
        <v>2</v>
      </c>
      <c r="C16" s="10" t="s">
        <v>64</v>
      </c>
      <c r="D16" s="30">
        <v>446.90985679570093</v>
      </c>
      <c r="E16" s="30">
        <v>6216.2918380483152</v>
      </c>
      <c r="F16" s="30">
        <v>1233.5378393837257</v>
      </c>
      <c r="G16" s="30">
        <v>8492.7884375382746</v>
      </c>
      <c r="H16" s="30">
        <v>1475.6255885090025</v>
      </c>
      <c r="I16" s="30">
        <v>12890.644602148117</v>
      </c>
      <c r="J16" s="30">
        <v>27.001655827732804</v>
      </c>
      <c r="K16" s="30">
        <v>897.05902141202489</v>
      </c>
      <c r="L16" s="30">
        <v>44.410930975537994</v>
      </c>
      <c r="M16" s="30">
        <v>1043.3748231857451</v>
      </c>
      <c r="N16" s="30">
        <v>1.5687941286560612</v>
      </c>
      <c r="O16" s="30">
        <v>56.757726026265395</v>
      </c>
      <c r="P16" s="11" t="s">
        <v>1</v>
      </c>
      <c r="Q16" s="11" t="s">
        <v>1</v>
      </c>
      <c r="R16" s="30">
        <v>3225.9367793253891</v>
      </c>
      <c r="S16" s="30">
        <v>27346.098976008743</v>
      </c>
      <c r="T16" s="11" t="s">
        <v>1</v>
      </c>
      <c r="U16" s="11" t="s">
        <v>1</v>
      </c>
    </row>
    <row r="17" spans="2:21" x14ac:dyDescent="0.25">
      <c r="B17" s="9" t="s">
        <v>3</v>
      </c>
      <c r="C17" s="12" t="s">
        <v>65</v>
      </c>
      <c r="D17" s="30">
        <v>446.90985679570093</v>
      </c>
      <c r="E17" s="30">
        <v>6216.2918380483152</v>
      </c>
      <c r="F17" s="30">
        <v>1233.5378393837257</v>
      </c>
      <c r="G17" s="30">
        <v>8492.7884375382746</v>
      </c>
      <c r="H17" s="30">
        <v>1475.6255885090025</v>
      </c>
      <c r="I17" s="30">
        <v>12890.644602148117</v>
      </c>
      <c r="J17" s="30">
        <v>27.001655827732804</v>
      </c>
      <c r="K17" s="30">
        <v>897.05902141202489</v>
      </c>
      <c r="L17" s="30">
        <v>44.410930975537994</v>
      </c>
      <c r="M17" s="30">
        <v>1043.3748231857451</v>
      </c>
      <c r="N17" s="30">
        <v>1.5687941286560612</v>
      </c>
      <c r="O17" s="30">
        <v>56.757726026265395</v>
      </c>
      <c r="P17" s="11" t="s">
        <v>1</v>
      </c>
      <c r="Q17" s="11" t="s">
        <v>1</v>
      </c>
      <c r="R17" s="30">
        <v>3225.9367793253891</v>
      </c>
      <c r="S17" s="30">
        <v>27346.098976008743</v>
      </c>
      <c r="T17" s="11" t="s">
        <v>1</v>
      </c>
      <c r="U17" s="11" t="s">
        <v>1</v>
      </c>
    </row>
    <row r="18" spans="2:21" x14ac:dyDescent="0.25">
      <c r="B18" s="9" t="s">
        <v>4</v>
      </c>
      <c r="C18" s="10" t="s">
        <v>66</v>
      </c>
      <c r="D18" s="30"/>
      <c r="E18" s="30"/>
      <c r="F18" s="11" t="s">
        <v>1</v>
      </c>
      <c r="G18" s="11" t="s">
        <v>1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11" t="s">
        <v>1</v>
      </c>
      <c r="S18" s="11" t="s">
        <v>1</v>
      </c>
      <c r="T18" s="30"/>
      <c r="U18" s="30"/>
    </row>
    <row r="19" spans="2:21" x14ac:dyDescent="0.25">
      <c r="B19" s="9" t="s">
        <v>5</v>
      </c>
      <c r="C19" s="12" t="s">
        <v>67</v>
      </c>
      <c r="D19" s="30"/>
      <c r="E19" s="30"/>
      <c r="F19" s="11" t="s">
        <v>1</v>
      </c>
      <c r="G19" s="11" t="s">
        <v>1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11" t="s">
        <v>1</v>
      </c>
      <c r="S19" s="11" t="s">
        <v>1</v>
      </c>
      <c r="T19" s="30"/>
      <c r="U19" s="30"/>
    </row>
    <row r="20" spans="2:21" x14ac:dyDescent="0.25">
      <c r="B20" s="9" t="s">
        <v>6</v>
      </c>
      <c r="C20" s="10" t="s">
        <v>68</v>
      </c>
      <c r="D20" s="30">
        <v>324.61907889814756</v>
      </c>
      <c r="E20" s="30">
        <v>383.26579940725742</v>
      </c>
      <c r="F20" s="30">
        <v>1034.4440060656063</v>
      </c>
      <c r="G20" s="30">
        <v>399.3305513649106</v>
      </c>
      <c r="H20" s="30">
        <v>325.36577738763935</v>
      </c>
      <c r="I20" s="30">
        <v>119.63263079802157</v>
      </c>
      <c r="J20" s="30">
        <v>2.3995449538695302</v>
      </c>
      <c r="K20" s="30">
        <v>0.73550154140101487</v>
      </c>
      <c r="L20" s="30">
        <v>36.530794958364169</v>
      </c>
      <c r="M20" s="30">
        <v>55.13384393403301</v>
      </c>
      <c r="N20" s="30">
        <v>0.80854375680239166</v>
      </c>
      <c r="O20" s="30">
        <v>0.24841100913989297</v>
      </c>
      <c r="P20" s="11" t="s">
        <v>1</v>
      </c>
      <c r="Q20" s="11" t="s">
        <v>1</v>
      </c>
      <c r="R20" s="30">
        <v>1375.3494897971711</v>
      </c>
      <c r="S20" s="30">
        <v>725.13027798946803</v>
      </c>
      <c r="T20" s="30"/>
      <c r="U20" s="30"/>
    </row>
    <row r="21" spans="2:21" x14ac:dyDescent="0.25">
      <c r="B21" s="9" t="s">
        <v>7</v>
      </c>
      <c r="C21" s="12" t="s">
        <v>69</v>
      </c>
      <c r="D21" s="30">
        <v>222.46337898220844</v>
      </c>
      <c r="E21" s="30">
        <v>340.16023511122614</v>
      </c>
      <c r="F21" s="30">
        <v>346.07579831062287</v>
      </c>
      <c r="G21" s="30">
        <v>335.54605095711344</v>
      </c>
      <c r="H21" s="30">
        <v>51.31446628644909</v>
      </c>
      <c r="I21" s="30">
        <v>65.421699429673652</v>
      </c>
      <c r="J21" s="30"/>
      <c r="K21" s="30"/>
      <c r="L21" s="30">
        <v>26.307922105745327</v>
      </c>
      <c r="M21" s="30">
        <v>45.477778180106498</v>
      </c>
      <c r="N21" s="30"/>
      <c r="O21" s="30"/>
      <c r="P21" s="30"/>
      <c r="Q21" s="30"/>
      <c r="R21" s="30">
        <v>370.00484206722336</v>
      </c>
      <c r="S21" s="30">
        <v>573.85943922112369</v>
      </c>
      <c r="T21" s="30"/>
      <c r="U21" s="30"/>
    </row>
    <row r="22" spans="2:21" x14ac:dyDescent="0.25">
      <c r="B22" s="9" t="s">
        <v>8</v>
      </c>
      <c r="C22" s="12" t="s">
        <v>70</v>
      </c>
      <c r="D22" s="30">
        <v>281.94207364945606</v>
      </c>
      <c r="E22" s="30">
        <v>43.105564296031417</v>
      </c>
      <c r="F22" s="30">
        <v>845.60345939335969</v>
      </c>
      <c r="G22" s="30">
        <v>63.78450040779731</v>
      </c>
      <c r="H22" s="30">
        <v>276.67590889407325</v>
      </c>
      <c r="I22" s="30">
        <v>54.210931368347978</v>
      </c>
      <c r="J22" s="30">
        <v>2.3995449538695302</v>
      </c>
      <c r="K22" s="30">
        <v>0.73550154140101487</v>
      </c>
      <c r="L22" s="30">
        <v>36.530794958364169</v>
      </c>
      <c r="M22" s="30">
        <v>9.6560657539265193</v>
      </c>
      <c r="N22" s="30">
        <v>0.80854375680239166</v>
      </c>
      <c r="O22" s="30">
        <v>0.24841100913989297</v>
      </c>
      <c r="P22" s="11" t="s">
        <v>1</v>
      </c>
      <c r="Q22" s="11" t="s">
        <v>1</v>
      </c>
      <c r="R22" s="30">
        <v>1229.6390184513348</v>
      </c>
      <c r="S22" s="30">
        <v>151.27083876834445</v>
      </c>
      <c r="T22" s="30"/>
      <c r="U22" s="30"/>
    </row>
    <row r="23" spans="2:21" x14ac:dyDescent="0.25">
      <c r="B23" s="9" t="s">
        <v>9</v>
      </c>
      <c r="C23" s="10" t="s">
        <v>71</v>
      </c>
      <c r="D23" s="30"/>
      <c r="E23" s="30"/>
      <c r="F23" s="11" t="s">
        <v>1</v>
      </c>
      <c r="G23" s="11" t="s">
        <v>1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11" t="s">
        <v>1</v>
      </c>
      <c r="S23" s="11" t="s">
        <v>1</v>
      </c>
      <c r="T23" s="30"/>
      <c r="U23" s="30"/>
    </row>
    <row r="24" spans="2:21" x14ac:dyDescent="0.25">
      <c r="B24" s="9" t="s">
        <v>10</v>
      </c>
      <c r="C24" s="12" t="s">
        <v>72</v>
      </c>
      <c r="D24" s="30"/>
      <c r="E24" s="30"/>
      <c r="F24" s="11" t="s">
        <v>1</v>
      </c>
      <c r="G24" s="11" t="s">
        <v>1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11" t="s">
        <v>1</v>
      </c>
      <c r="S24" s="11" t="s">
        <v>1</v>
      </c>
      <c r="T24" s="30"/>
      <c r="U24" s="30"/>
    </row>
    <row r="25" spans="2:21" x14ac:dyDescent="0.25">
      <c r="B25" s="9" t="s">
        <v>11</v>
      </c>
      <c r="C25" s="10" t="s">
        <v>73</v>
      </c>
      <c r="D25" s="30">
        <v>72.581059780847085</v>
      </c>
      <c r="E25" s="30">
        <v>402.35228911675347</v>
      </c>
      <c r="F25" s="30">
        <v>187.23780380254047</v>
      </c>
      <c r="G25" s="30">
        <v>1401.9246160179232</v>
      </c>
      <c r="H25" s="30">
        <v>18.624139566824173</v>
      </c>
      <c r="I25" s="30">
        <v>111.11607475048686</v>
      </c>
      <c r="J25" s="30"/>
      <c r="K25" s="30"/>
      <c r="L25" s="30">
        <v>16.327963268034701</v>
      </c>
      <c r="M25" s="30">
        <v>88.337849224177788</v>
      </c>
      <c r="N25" s="30"/>
      <c r="O25" s="30"/>
      <c r="P25" s="30"/>
      <c r="Q25" s="30"/>
      <c r="R25" s="30">
        <v>187.53281394841838</v>
      </c>
      <c r="S25" s="30">
        <v>825.99388245402338</v>
      </c>
      <c r="T25" s="30"/>
      <c r="U25" s="30"/>
    </row>
    <row r="26" spans="2:21" x14ac:dyDescent="0.25">
      <c r="B26" s="9" t="s">
        <v>12</v>
      </c>
      <c r="C26" s="12" t="s">
        <v>74</v>
      </c>
      <c r="D26" s="30">
        <v>72.581059780847085</v>
      </c>
      <c r="E26" s="30">
        <v>402.35228911675347</v>
      </c>
      <c r="F26" s="30">
        <v>187.23780380254047</v>
      </c>
      <c r="G26" s="30">
        <v>1401.9246160179232</v>
      </c>
      <c r="H26" s="30">
        <v>18.624139566824173</v>
      </c>
      <c r="I26" s="30">
        <v>111.11607475048686</v>
      </c>
      <c r="J26" s="30"/>
      <c r="K26" s="30"/>
      <c r="L26" s="30">
        <v>16.327963268034701</v>
      </c>
      <c r="M26" s="30">
        <v>88.337849224177788</v>
      </c>
      <c r="N26" s="30"/>
      <c r="O26" s="30"/>
      <c r="P26" s="30"/>
      <c r="Q26" s="30"/>
      <c r="R26" s="30">
        <v>187.53281394841838</v>
      </c>
      <c r="S26" s="30">
        <v>825.99388245402338</v>
      </c>
      <c r="T26" s="30"/>
      <c r="U26" s="30"/>
    </row>
    <row r="27" spans="2:21" x14ac:dyDescent="0.25">
      <c r="B27" s="9" t="s">
        <v>13</v>
      </c>
      <c r="C27" s="10" t="s">
        <v>75</v>
      </c>
      <c r="D27" s="30">
        <v>41.136993769845311</v>
      </c>
      <c r="E27" s="30">
        <v>59.12149460430269</v>
      </c>
      <c r="F27" s="30">
        <v>51.652580705017293</v>
      </c>
      <c r="G27" s="30">
        <v>79.050342278815904</v>
      </c>
      <c r="H27" s="30">
        <v>100.82881711269559</v>
      </c>
      <c r="I27" s="30">
        <v>580.46472882382272</v>
      </c>
      <c r="J27" s="30"/>
      <c r="K27" s="30"/>
      <c r="L27" s="30">
        <v>9.2399999999999984</v>
      </c>
      <c r="M27" s="30">
        <v>12.448333333333332</v>
      </c>
      <c r="N27" s="30"/>
      <c r="O27" s="30"/>
      <c r="P27" s="30">
        <v>21.163477968344996</v>
      </c>
      <c r="Q27" s="30">
        <v>79.376931576352632</v>
      </c>
      <c r="R27" s="30">
        <v>149.01039743640814</v>
      </c>
      <c r="S27" s="30">
        <v>655.81864739576872</v>
      </c>
      <c r="T27" s="11" t="s">
        <v>1</v>
      </c>
      <c r="U27" s="11" t="s">
        <v>1</v>
      </c>
    </row>
    <row r="28" spans="2:21" x14ac:dyDescent="0.25">
      <c r="B28" s="9" t="s">
        <v>14</v>
      </c>
      <c r="C28" s="12" t="s">
        <v>76</v>
      </c>
      <c r="D28" s="11" t="s">
        <v>1</v>
      </c>
      <c r="E28" s="11" t="s">
        <v>1</v>
      </c>
      <c r="F28" s="11" t="s">
        <v>1</v>
      </c>
      <c r="G28" s="11" t="s">
        <v>1</v>
      </c>
      <c r="H28" s="30">
        <v>57.0254593149469</v>
      </c>
      <c r="I28" s="30">
        <v>285.40740929839563</v>
      </c>
      <c r="J28" s="30"/>
      <c r="K28" s="30"/>
      <c r="L28" s="11" t="s">
        <v>1</v>
      </c>
      <c r="M28" s="11" t="s">
        <v>1</v>
      </c>
      <c r="N28" s="30"/>
      <c r="O28" s="30"/>
      <c r="P28" s="11" t="s">
        <v>1</v>
      </c>
      <c r="Q28" s="11" t="s">
        <v>1</v>
      </c>
      <c r="R28" s="30">
        <v>31.394241942843518</v>
      </c>
      <c r="S28" s="30">
        <v>154.68445287053098</v>
      </c>
      <c r="T28" s="11" t="s">
        <v>1</v>
      </c>
      <c r="U28" s="11" t="s">
        <v>1</v>
      </c>
    </row>
    <row r="29" spans="2:21" x14ac:dyDescent="0.25">
      <c r="B29" s="9" t="s">
        <v>35</v>
      </c>
      <c r="C29" s="12" t="s">
        <v>91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>
        <v>8.4096849417527082</v>
      </c>
      <c r="S29" s="30">
        <v>36.013008911734737</v>
      </c>
      <c r="T29" s="30"/>
      <c r="U29" s="30"/>
    </row>
    <row r="30" spans="2:21" x14ac:dyDescent="0.25">
      <c r="B30" s="9" t="s">
        <v>15</v>
      </c>
      <c r="C30" s="12" t="s">
        <v>77</v>
      </c>
      <c r="D30" s="11" t="s">
        <v>1</v>
      </c>
      <c r="E30" s="11" t="s">
        <v>1</v>
      </c>
      <c r="F30" s="30">
        <v>9.1312061598960081</v>
      </c>
      <c r="G30" s="30">
        <v>19.312907916448253</v>
      </c>
      <c r="H30" s="30">
        <v>38.670024464415327</v>
      </c>
      <c r="I30" s="30">
        <v>136.42969218209862</v>
      </c>
      <c r="J30" s="30"/>
      <c r="K30" s="30"/>
      <c r="L30" s="30"/>
      <c r="M30" s="30"/>
      <c r="N30" s="30"/>
      <c r="O30" s="30"/>
      <c r="P30" s="11" t="s">
        <v>1</v>
      </c>
      <c r="Q30" s="11" t="s">
        <v>1</v>
      </c>
      <c r="R30" s="11" t="s">
        <v>1</v>
      </c>
      <c r="S30" s="11" t="s">
        <v>1</v>
      </c>
      <c r="T30" s="30"/>
      <c r="U30" s="30"/>
    </row>
    <row r="31" spans="2:21" x14ac:dyDescent="0.25">
      <c r="B31" s="9" t="s">
        <v>16</v>
      </c>
      <c r="C31" s="12" t="s">
        <v>78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30"/>
      <c r="K31" s="30"/>
      <c r="L31" s="30"/>
      <c r="M31" s="30"/>
      <c r="N31" s="30"/>
      <c r="O31" s="30"/>
      <c r="P31" s="30"/>
      <c r="Q31" s="30"/>
      <c r="R31" s="30">
        <v>16.992049955880276</v>
      </c>
      <c r="S31" s="30">
        <v>225.12288891034257</v>
      </c>
      <c r="T31" s="30"/>
      <c r="U31" s="30"/>
    </row>
    <row r="32" spans="2:21" x14ac:dyDescent="0.25">
      <c r="B32" s="9" t="s">
        <v>17</v>
      </c>
      <c r="C32" s="12" t="s">
        <v>79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11" t="s">
        <v>1</v>
      </c>
      <c r="S32" s="11" t="s">
        <v>1</v>
      </c>
      <c r="T32" s="30"/>
      <c r="U32" s="30"/>
    </row>
    <row r="33" spans="2:21" x14ac:dyDescent="0.25">
      <c r="B33" s="9" t="s">
        <v>36</v>
      </c>
      <c r="C33" s="12" t="s">
        <v>98</v>
      </c>
      <c r="D33" s="30">
        <v>36.604875752027191</v>
      </c>
      <c r="E33" s="30">
        <v>40.127559644121128</v>
      </c>
      <c r="F33" s="30">
        <v>39.568440621259249</v>
      </c>
      <c r="G33" s="30">
        <v>52.492932838699993</v>
      </c>
      <c r="H33" s="11" t="s">
        <v>1</v>
      </c>
      <c r="I33" s="11" t="s">
        <v>1</v>
      </c>
      <c r="J33" s="30"/>
      <c r="K33" s="30"/>
      <c r="L33" s="11" t="s">
        <v>1</v>
      </c>
      <c r="M33" s="11" t="s">
        <v>1</v>
      </c>
      <c r="N33" s="30"/>
      <c r="O33" s="30"/>
      <c r="P33" s="30"/>
      <c r="Q33" s="30"/>
      <c r="R33" s="30">
        <v>88.404218457622989</v>
      </c>
      <c r="S33" s="30">
        <v>117.72823291779103</v>
      </c>
      <c r="T33" s="30"/>
      <c r="U33" s="30"/>
    </row>
    <row r="34" spans="2:21" s="31" customFormat="1" x14ac:dyDescent="0.25">
      <c r="B34" s="6" t="s">
        <v>18</v>
      </c>
      <c r="C34" s="7" t="s">
        <v>89</v>
      </c>
      <c r="D34" s="32">
        <v>194.55321875822716</v>
      </c>
      <c r="E34" s="32">
        <v>1607.13175369688</v>
      </c>
      <c r="F34" s="32">
        <v>274.38358776558459</v>
      </c>
      <c r="G34" s="32">
        <v>2233.6717840353203</v>
      </c>
      <c r="H34" s="32">
        <v>311.69568495544871</v>
      </c>
      <c r="I34" s="32">
        <v>2744.618768501573</v>
      </c>
      <c r="J34" s="32">
        <v>6.9880185862432835</v>
      </c>
      <c r="K34" s="32">
        <v>179.17491941275512</v>
      </c>
      <c r="L34" s="32">
        <v>26.545093011726561</v>
      </c>
      <c r="M34" s="32">
        <v>409.40038597431288</v>
      </c>
      <c r="N34" s="32">
        <v>7.3223927581671564</v>
      </c>
      <c r="O34" s="32">
        <v>220.8697219652457</v>
      </c>
      <c r="P34" s="32">
        <v>16.171648043425716</v>
      </c>
      <c r="Q34" s="32">
        <v>336.53745589928326</v>
      </c>
      <c r="R34" s="32">
        <v>954.85674497846537</v>
      </c>
      <c r="S34" s="32">
        <v>5233.3573735421778</v>
      </c>
      <c r="T34" s="32">
        <v>6.2207653484637682</v>
      </c>
      <c r="U34" s="32">
        <v>157.424514452019</v>
      </c>
    </row>
    <row r="35" spans="2:21" x14ac:dyDescent="0.25">
      <c r="B35" s="9" t="s">
        <v>19</v>
      </c>
      <c r="C35" s="10" t="s">
        <v>80</v>
      </c>
      <c r="D35" s="30">
        <v>194.55321875822716</v>
      </c>
      <c r="E35" s="30">
        <v>1607.13175369688</v>
      </c>
      <c r="F35" s="30">
        <v>274.38358776558459</v>
      </c>
      <c r="G35" s="30">
        <v>2233.6717840353203</v>
      </c>
      <c r="H35" s="30">
        <v>291.7646515469786</v>
      </c>
      <c r="I35" s="30">
        <v>2706.630899826624</v>
      </c>
      <c r="J35" s="30">
        <v>6.9880185862432835</v>
      </c>
      <c r="K35" s="30">
        <v>179.17491941275512</v>
      </c>
      <c r="L35" s="30">
        <v>26.545093011726561</v>
      </c>
      <c r="M35" s="30">
        <v>409.40038597431288</v>
      </c>
      <c r="N35" s="30">
        <v>7.3223927581671564</v>
      </c>
      <c r="O35" s="30">
        <v>123.20381879533853</v>
      </c>
      <c r="P35" s="30">
        <v>16.171648043425716</v>
      </c>
      <c r="Q35" s="30">
        <v>336.53745589928326</v>
      </c>
      <c r="R35" s="30">
        <v>938.45132016237005</v>
      </c>
      <c r="S35" s="30">
        <v>5039.7529741890476</v>
      </c>
      <c r="T35" s="30">
        <v>6.2207653484637682</v>
      </c>
      <c r="U35" s="30">
        <v>157.424514452019</v>
      </c>
    </row>
    <row r="36" spans="2:21" x14ac:dyDescent="0.25">
      <c r="B36" s="9" t="s">
        <v>20</v>
      </c>
      <c r="C36" s="12" t="s">
        <v>81</v>
      </c>
      <c r="D36" s="30">
        <v>194.55321875822716</v>
      </c>
      <c r="E36" s="30">
        <v>1607.13175369688</v>
      </c>
      <c r="F36" s="30">
        <v>274.38358776558459</v>
      </c>
      <c r="G36" s="30">
        <v>2233.6717840353203</v>
      </c>
      <c r="H36" s="30">
        <v>291.7646515469786</v>
      </c>
      <c r="I36" s="30">
        <v>2706.630899826624</v>
      </c>
      <c r="J36" s="30">
        <v>6.9880185862432835</v>
      </c>
      <c r="K36" s="30">
        <v>179.17491941275512</v>
      </c>
      <c r="L36" s="30">
        <v>26.545093011726561</v>
      </c>
      <c r="M36" s="30">
        <v>409.40038597431288</v>
      </c>
      <c r="N36" s="30">
        <v>7.3223927581671564</v>
      </c>
      <c r="O36" s="30">
        <v>123.20381879533853</v>
      </c>
      <c r="P36" s="30">
        <v>16.171648043425716</v>
      </c>
      <c r="Q36" s="30">
        <v>336.53745589928326</v>
      </c>
      <c r="R36" s="30">
        <v>938.45132016237005</v>
      </c>
      <c r="S36" s="30">
        <v>5039.7529741890476</v>
      </c>
      <c r="T36" s="30">
        <v>6.2207653484637682</v>
      </c>
      <c r="U36" s="30">
        <v>157.424514452019</v>
      </c>
    </row>
    <row r="37" spans="2:21" x14ac:dyDescent="0.25">
      <c r="B37" s="9" t="s">
        <v>37</v>
      </c>
      <c r="C37" s="10" t="s">
        <v>92</v>
      </c>
      <c r="D37" s="30"/>
      <c r="E37" s="30"/>
      <c r="F37" s="30"/>
      <c r="G37" s="30"/>
      <c r="H37" s="11" t="s">
        <v>1</v>
      </c>
      <c r="I37" s="11" t="s">
        <v>1</v>
      </c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2:21" x14ac:dyDescent="0.25">
      <c r="B38" s="9" t="s">
        <v>38</v>
      </c>
      <c r="C38" s="12" t="s">
        <v>93</v>
      </c>
      <c r="D38" s="30"/>
      <c r="E38" s="30"/>
      <c r="F38" s="30"/>
      <c r="G38" s="30"/>
      <c r="H38" s="11" t="s">
        <v>1</v>
      </c>
      <c r="I38" s="11" t="s">
        <v>1</v>
      </c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39" spans="2:21" x14ac:dyDescent="0.25">
      <c r="B39" s="9" t="s">
        <v>21</v>
      </c>
      <c r="C39" s="10" t="s">
        <v>82</v>
      </c>
      <c r="D39" s="30"/>
      <c r="E39" s="30"/>
      <c r="F39" s="30"/>
      <c r="G39" s="30"/>
      <c r="H39" s="11" t="s">
        <v>1</v>
      </c>
      <c r="I39" s="11" t="s">
        <v>1</v>
      </c>
      <c r="J39" s="30"/>
      <c r="K39" s="30"/>
      <c r="L39" s="30"/>
      <c r="M39" s="30"/>
      <c r="N39" s="30"/>
      <c r="O39" s="30"/>
      <c r="P39" s="30"/>
      <c r="Q39" s="30"/>
      <c r="R39" s="30">
        <v>20.574384936758605</v>
      </c>
      <c r="S39" s="30">
        <v>57.80760478296812</v>
      </c>
      <c r="T39" s="30"/>
      <c r="U39" s="30"/>
    </row>
    <row r="40" spans="2:21" x14ac:dyDescent="0.25">
      <c r="B40" s="9" t="s">
        <v>22</v>
      </c>
      <c r="C40" s="12" t="s">
        <v>83</v>
      </c>
      <c r="D40" s="30"/>
      <c r="E40" s="30"/>
      <c r="F40" s="30"/>
      <c r="G40" s="30"/>
      <c r="H40" s="11" t="s">
        <v>1</v>
      </c>
      <c r="I40" s="11" t="s">
        <v>1</v>
      </c>
      <c r="J40" s="30"/>
      <c r="K40" s="30"/>
      <c r="L40" s="30"/>
      <c r="M40" s="30"/>
      <c r="N40" s="30"/>
      <c r="O40" s="30"/>
      <c r="P40" s="30"/>
      <c r="Q40" s="30"/>
      <c r="R40" s="30">
        <v>20.574384936758605</v>
      </c>
      <c r="S40" s="30">
        <v>57.80760478296812</v>
      </c>
      <c r="T40" s="30"/>
      <c r="U40" s="30"/>
    </row>
    <row r="41" spans="2:21" x14ac:dyDescent="0.25">
      <c r="B41" s="9" t="s">
        <v>23</v>
      </c>
      <c r="C41" s="10" t="s">
        <v>84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>
        <v>2.6204916632458684</v>
      </c>
      <c r="O41" s="30">
        <v>97.665903169907168</v>
      </c>
      <c r="P41" s="30"/>
      <c r="Q41" s="30"/>
      <c r="R41" s="30">
        <v>3.017706546003553</v>
      </c>
      <c r="S41" s="30">
        <v>135.79679457015988</v>
      </c>
      <c r="T41" s="30"/>
      <c r="U41" s="30"/>
    </row>
    <row r="42" spans="2:21" x14ac:dyDescent="0.25">
      <c r="B42" s="9" t="s">
        <v>24</v>
      </c>
      <c r="C42" s="12" t="s">
        <v>85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11" t="s">
        <v>1</v>
      </c>
      <c r="O42" s="11" t="s">
        <v>1</v>
      </c>
      <c r="P42" s="30"/>
      <c r="Q42" s="30"/>
      <c r="R42" s="30"/>
      <c r="S42" s="30"/>
      <c r="T42" s="30"/>
      <c r="U42" s="30"/>
    </row>
    <row r="43" spans="2:21" x14ac:dyDescent="0.25">
      <c r="B43" s="9" t="s">
        <v>25</v>
      </c>
      <c r="C43" s="12" t="s">
        <v>86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11" t="s">
        <v>1</v>
      </c>
      <c r="O43" s="11" t="s">
        <v>1</v>
      </c>
      <c r="P43" s="30"/>
      <c r="Q43" s="30"/>
      <c r="R43" s="30">
        <v>3.017706546003553</v>
      </c>
      <c r="S43" s="30">
        <v>135.79679457015988</v>
      </c>
      <c r="T43" s="30"/>
      <c r="U43" s="30"/>
    </row>
    <row r="44" spans="2:21" x14ac:dyDescent="0.25">
      <c r="B44" s="9" t="s">
        <v>39</v>
      </c>
      <c r="C44" s="12" t="s">
        <v>94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2:21" s="31" customFormat="1" x14ac:dyDescent="0.25">
      <c r="B45" s="6" t="s">
        <v>41</v>
      </c>
      <c r="C45" s="7" t="s">
        <v>88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8" t="s">
        <v>1</v>
      </c>
      <c r="O45" s="8" t="s">
        <v>1</v>
      </c>
      <c r="P45" s="32"/>
      <c r="Q45" s="32"/>
      <c r="R45" s="32"/>
      <c r="S45" s="32"/>
      <c r="T45" s="32"/>
      <c r="U45" s="32"/>
    </row>
    <row r="46" spans="2:21" x14ac:dyDescent="0.25">
      <c r="B46" s="9" t="s">
        <v>43</v>
      </c>
      <c r="C46" s="10" t="s">
        <v>95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1" t="s">
        <v>1</v>
      </c>
      <c r="O46" s="11" t="s">
        <v>1</v>
      </c>
      <c r="P46" s="30"/>
      <c r="Q46" s="30"/>
      <c r="R46" s="30"/>
      <c r="S46" s="30"/>
      <c r="T46" s="30"/>
      <c r="U46" s="30"/>
    </row>
    <row r="47" spans="2:21" x14ac:dyDescent="0.25">
      <c r="B47" s="9" t="s">
        <v>44</v>
      </c>
      <c r="C47" s="12" t="s">
        <v>95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11" t="s">
        <v>1</v>
      </c>
      <c r="O47" s="11" t="s">
        <v>1</v>
      </c>
      <c r="P47" s="30"/>
      <c r="Q47" s="30"/>
      <c r="R47" s="30"/>
      <c r="S47" s="30"/>
      <c r="T47" s="30"/>
      <c r="U47" s="30"/>
    </row>
    <row r="48" spans="2:21" s="31" customFormat="1" x14ac:dyDescent="0.25">
      <c r="B48" s="6" t="s">
        <v>42</v>
      </c>
      <c r="C48" s="7" t="s">
        <v>87</v>
      </c>
      <c r="D48" s="32"/>
      <c r="E48" s="32"/>
      <c r="F48" s="32"/>
      <c r="G48" s="32"/>
      <c r="H48" s="8" t="s">
        <v>1</v>
      </c>
      <c r="I48" s="8" t="s">
        <v>1</v>
      </c>
      <c r="J48" s="32"/>
      <c r="K48" s="32"/>
      <c r="L48" s="32"/>
      <c r="M48" s="32"/>
      <c r="N48" s="32"/>
      <c r="O48" s="32"/>
      <c r="P48" s="32"/>
      <c r="Q48" s="32"/>
      <c r="R48" s="8" t="s">
        <v>1</v>
      </c>
      <c r="S48" s="8" t="s">
        <v>1</v>
      </c>
      <c r="T48" s="32"/>
      <c r="U48" s="32"/>
    </row>
    <row r="49" spans="1:21" x14ac:dyDescent="0.25">
      <c r="B49" s="9" t="s">
        <v>45</v>
      </c>
      <c r="C49" s="10" t="s">
        <v>96</v>
      </c>
      <c r="D49" s="30"/>
      <c r="E49" s="30"/>
      <c r="F49" s="30"/>
      <c r="G49" s="30"/>
      <c r="H49" s="11" t="s">
        <v>1</v>
      </c>
      <c r="I49" s="11" t="s">
        <v>1</v>
      </c>
      <c r="J49" s="30"/>
      <c r="K49" s="30"/>
      <c r="L49" s="30"/>
      <c r="M49" s="30"/>
      <c r="N49" s="30"/>
      <c r="O49" s="30"/>
      <c r="P49" s="30"/>
      <c r="Q49" s="30"/>
      <c r="R49" s="11" t="s">
        <v>1</v>
      </c>
      <c r="S49" s="11" t="s">
        <v>1</v>
      </c>
      <c r="T49" s="30"/>
      <c r="U49" s="30"/>
    </row>
    <row r="50" spans="1:21" x14ac:dyDescent="0.25">
      <c r="B50" s="9" t="s">
        <v>46</v>
      </c>
      <c r="C50" s="12" t="s">
        <v>97</v>
      </c>
      <c r="D50" s="30"/>
      <c r="E50" s="30"/>
      <c r="F50" s="30"/>
      <c r="G50" s="30"/>
      <c r="H50" s="11" t="s">
        <v>1</v>
      </c>
      <c r="I50" s="11" t="s">
        <v>1</v>
      </c>
      <c r="J50" s="30"/>
      <c r="K50" s="30"/>
      <c r="L50" s="30"/>
      <c r="M50" s="30"/>
      <c r="N50" s="30"/>
      <c r="O50" s="30"/>
      <c r="P50" s="30"/>
      <c r="Q50" s="30"/>
      <c r="R50" s="11" t="s">
        <v>1</v>
      </c>
      <c r="S50" s="11" t="s">
        <v>1</v>
      </c>
      <c r="T50" s="30"/>
      <c r="U50" s="30"/>
    </row>
    <row r="51" spans="1:21" ht="12.75" customHeight="1" x14ac:dyDescent="0.25">
      <c r="B51" s="40"/>
      <c r="C51" s="41"/>
      <c r="D51" s="42"/>
      <c r="E51" s="42"/>
      <c r="F51" s="42"/>
      <c r="G51" s="42"/>
      <c r="H51" s="43"/>
      <c r="I51" s="43"/>
      <c r="J51" s="42"/>
      <c r="K51" s="42"/>
      <c r="L51" s="42"/>
      <c r="M51" s="42"/>
      <c r="N51" s="42"/>
      <c r="O51" s="42"/>
      <c r="P51" s="42"/>
      <c r="Q51" s="42"/>
      <c r="R51" s="43"/>
      <c r="S51" s="43"/>
      <c r="T51" s="42"/>
      <c r="U51" s="42"/>
    </row>
    <row r="52" spans="1:21" s="13" customFormat="1" ht="12.75" x14ac:dyDescent="0.2">
      <c r="B52" s="38" t="s">
        <v>100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21" s="18" customFormat="1" ht="15.75" customHeight="1" x14ac:dyDescent="0.2">
      <c r="A53" s="15"/>
      <c r="B53" s="39" t="s">
        <v>61</v>
      </c>
      <c r="C53" s="16"/>
      <c r="D53" s="16"/>
      <c r="E53" s="16"/>
      <c r="F53" s="17"/>
      <c r="G53" s="16"/>
      <c r="H53" s="16"/>
      <c r="I53" s="16"/>
      <c r="J53" s="16"/>
      <c r="K53" s="15"/>
    </row>
    <row r="54" spans="1:21" s="18" customFormat="1" ht="15.75" customHeight="1" x14ac:dyDescent="0.2">
      <c r="A54" s="15"/>
      <c r="B54" s="39" t="s">
        <v>62</v>
      </c>
      <c r="C54" s="16"/>
      <c r="D54" s="16"/>
      <c r="E54" s="16"/>
      <c r="F54" s="17"/>
      <c r="G54" s="16"/>
      <c r="H54" s="16"/>
      <c r="I54" s="16"/>
      <c r="J54" s="16"/>
      <c r="K54" s="15"/>
    </row>
    <row r="55" spans="1:21" s="13" customFormat="1" ht="6" customHeight="1" thickBot="1" x14ac:dyDescent="0.25">
      <c r="B55" s="19"/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1"/>
      <c r="N55" s="21"/>
      <c r="O55" s="21"/>
      <c r="P55" s="21"/>
      <c r="Q55" s="22"/>
      <c r="R55" s="22"/>
      <c r="S55" s="22"/>
      <c r="T55" s="22"/>
      <c r="U55" s="22"/>
    </row>
    <row r="56" spans="1:21" s="13" customFormat="1" ht="13.5" thickTop="1" x14ac:dyDescent="0.2">
      <c r="B56" s="23" t="s">
        <v>99</v>
      </c>
      <c r="C56" s="24"/>
      <c r="D56" s="24"/>
      <c r="E56" s="24"/>
      <c r="F56" s="24"/>
      <c r="G56" s="24"/>
      <c r="H56" s="24"/>
      <c r="I56" s="24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</row>
    <row r="57" spans="1:21" s="26" customFormat="1" ht="3.75" customHeight="1" x14ac:dyDescent="0.25">
      <c r="B57" s="27"/>
      <c r="C57" s="24"/>
      <c r="D57" s="24"/>
      <c r="E57" s="24"/>
      <c r="F57" s="24"/>
      <c r="G57" s="24"/>
      <c r="H57" s="24"/>
      <c r="I57" s="24"/>
      <c r="J57" s="25"/>
      <c r="K57" s="25"/>
      <c r="L57" s="25"/>
      <c r="M57" s="25"/>
      <c r="N57" s="25"/>
    </row>
    <row r="58" spans="1:21" s="28" customFormat="1" ht="12.75" x14ac:dyDescent="0.25">
      <c r="B58" s="27" t="s">
        <v>63</v>
      </c>
    </row>
  </sheetData>
  <mergeCells count="11">
    <mergeCell ref="J3:K3"/>
    <mergeCell ref="B3:B4"/>
    <mergeCell ref="C3:C4"/>
    <mergeCell ref="D3:E3"/>
    <mergeCell ref="F3:G3"/>
    <mergeCell ref="H3:I3"/>
    <mergeCell ref="L3:M3"/>
    <mergeCell ref="N3:O3"/>
    <mergeCell ref="P3:Q3"/>
    <mergeCell ref="R3:S3"/>
    <mergeCell ref="T3:U3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USE OF PPP EN</vt:lpstr>
      <vt:lpstr>'USE OF PPP EN'!Print_Area</vt:lpstr>
      <vt:lpstr>'USE OF PPP EN'!Print_Titles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Alexandrou  Loukia</dc:creator>
  <cp:lastModifiedBy>George Theodoulou</cp:lastModifiedBy>
  <cp:lastPrinted>2026-02-18T08:03:56Z</cp:lastPrinted>
  <dcterms:created xsi:type="dcterms:W3CDTF">2024-07-02T10:12:42Z</dcterms:created>
  <dcterms:modified xsi:type="dcterms:W3CDTF">2026-02-18T08:04:24Z</dcterms:modified>
</cp:coreProperties>
</file>