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7E7D721F-7F96-4813-A817-563139EF7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ARATIVE INDICATORS" sheetId="1" r:id="rId1"/>
  </sheets>
  <definedNames>
    <definedName name="_xlnm.Print_Area" localSheetId="0">'COMPARATIVE INDICATORS'!$A$1:$Q$137</definedName>
    <definedName name="_xlnm.Print_Titles" localSheetId="0">'COMPARATIVE INDICATORS'!$B:$B,'COMPARATIVE INDICATORS'!$4:$6</definedName>
  </definedNames>
  <calcPr calcId="191029" iterateCount="1"/>
</workbook>
</file>

<file path=xl/calcChain.xml><?xml version="1.0" encoding="utf-8"?>
<calcChain xmlns="http://schemas.openxmlformats.org/spreadsheetml/2006/main">
  <c r="P83" i="1" l="1"/>
  <c r="O83" i="1"/>
  <c r="N83" i="1"/>
</calcChain>
</file>

<file path=xl/sharedStrings.xml><?xml version="1.0" encoding="utf-8"?>
<sst xmlns="http://schemas.openxmlformats.org/spreadsheetml/2006/main" count="269" uniqueCount="140">
  <si>
    <t>000's</t>
  </si>
  <si>
    <t>€000's</t>
  </si>
  <si>
    <t>Manufacturing</t>
  </si>
  <si>
    <t>Production volume index (total)</t>
  </si>
  <si>
    <t>Domestic exports of manufactured</t>
  </si>
  <si>
    <t>products (total)</t>
  </si>
  <si>
    <t>Energy</t>
  </si>
  <si>
    <t>Consumption of electricity</t>
  </si>
  <si>
    <t xml:space="preserve">  (bi-monthly data)</t>
  </si>
  <si>
    <t>Construction</t>
  </si>
  <si>
    <t>Price index of construction materials</t>
  </si>
  <si>
    <t>Building permits authorised</t>
  </si>
  <si>
    <t xml:space="preserve">   -land transport</t>
  </si>
  <si>
    <t>Registrations of motor vehicles</t>
  </si>
  <si>
    <t xml:space="preserve">   -private saloon cars</t>
  </si>
  <si>
    <t>Labour statistics</t>
  </si>
  <si>
    <t>Registered unemployed at the D.L.O.</t>
  </si>
  <si>
    <t>Stock market</t>
  </si>
  <si>
    <t>Cyprus stock exchange share prices index</t>
  </si>
  <si>
    <t>Monetary</t>
  </si>
  <si>
    <t>(amount outstanding at end - period)</t>
  </si>
  <si>
    <t>Notes</t>
  </si>
  <si>
    <t>Unit of Measurement</t>
  </si>
  <si>
    <t>000's KWh</t>
  </si>
  <si>
    <t>number</t>
  </si>
  <si>
    <t>€ million</t>
  </si>
  <si>
    <t xml:space="preserve">Transport and storage </t>
  </si>
  <si>
    <t>2015=100</t>
  </si>
  <si>
    <t>Average Monthly Gross Earnings of Employees</t>
  </si>
  <si>
    <t>€</t>
  </si>
  <si>
    <t>Public Finance</t>
  </si>
  <si>
    <t>General Government</t>
  </si>
  <si>
    <t xml:space="preserve">      Total Revenue</t>
  </si>
  <si>
    <t xml:space="preserve">      Total Expenditure</t>
  </si>
  <si>
    <t xml:space="preserve">      Primary balance</t>
  </si>
  <si>
    <t xml:space="preserve">   - Residential buildings</t>
  </si>
  <si>
    <t xml:space="preserve">   - Non-residential buildings</t>
  </si>
  <si>
    <t xml:space="preserve">   - Civil Engineering projects</t>
  </si>
  <si>
    <t>Consolidated General Government Debt/Savings</t>
  </si>
  <si>
    <t xml:space="preserve"> Consolidated General Government Debt </t>
  </si>
  <si>
    <t xml:space="preserve"> Gross Public Savings </t>
  </si>
  <si>
    <t>Output prices index (total)</t>
  </si>
  <si>
    <t>%</t>
  </si>
  <si>
    <t xml:space="preserve">      Net Lending (+)/Net Borrowing (-)</t>
  </si>
  <si>
    <t xml:space="preserve">      Net Lending (+)/Net Borrowing (-)   (%  on GDP) </t>
  </si>
  <si>
    <t xml:space="preserve">      Primary balance   (% on GDP)</t>
  </si>
  <si>
    <t xml:space="preserve"> Consolidated General Government Debt    (% on GDP)</t>
  </si>
  <si>
    <t xml:space="preserve">     n.a. : not applicable</t>
  </si>
  <si>
    <t>2022/2021</t>
  </si>
  <si>
    <t>3.9.04=1000</t>
  </si>
  <si>
    <t>2023/2022</t>
  </si>
  <si>
    <t xml:space="preserve">    ... :  Data not available</t>
  </si>
  <si>
    <t xml:space="preserve">     D.L.O.:District Labour Offices</t>
  </si>
  <si>
    <t xml:space="preserve">     Totals may differ from the sum of constituent items due to rounding.</t>
  </si>
  <si>
    <t>2024/2023</t>
  </si>
  <si>
    <t>2021=100</t>
  </si>
  <si>
    <t>Agriculture</t>
  </si>
  <si>
    <t>Exports of potatoes</t>
  </si>
  <si>
    <t>Exports of citrus fruit</t>
  </si>
  <si>
    <t xml:space="preserve">   - food, beverages &amp; tobacco</t>
  </si>
  <si>
    <t xml:space="preserve">   - refined petroleum products, chemicals and</t>
  </si>
  <si>
    <t xml:space="preserve">     chemical products and pharmaceutical</t>
  </si>
  <si>
    <t xml:space="preserve">     products and preparations</t>
  </si>
  <si>
    <t>Manufacturing turnover index (total)</t>
  </si>
  <si>
    <t xml:space="preserve">   - Pharmaceutical products</t>
  </si>
  <si>
    <t xml:space="preserve">   - Halloumi cheese</t>
  </si>
  <si>
    <t xml:space="preserve">   - Industrial waste and scrap</t>
  </si>
  <si>
    <r>
      <t>000's m</t>
    </r>
    <r>
      <rPr>
        <vertAlign val="superscript"/>
        <sz val="10"/>
        <rFont val="Arial"/>
        <family val="2"/>
        <charset val="161"/>
      </rPr>
      <t>2</t>
    </r>
  </si>
  <si>
    <t>Production index in construction</t>
  </si>
  <si>
    <t xml:space="preserve">  (quarterly data)</t>
  </si>
  <si>
    <t xml:space="preserve">Wholesale and retail trade; repair of </t>
  </si>
  <si>
    <t xml:space="preserve">motor vehicles, motorcycles and </t>
  </si>
  <si>
    <t>personal and household goods</t>
  </si>
  <si>
    <t xml:space="preserve">Turnover value index  </t>
  </si>
  <si>
    <t xml:space="preserve">   -retail trade, except of motor vehicles</t>
  </si>
  <si>
    <t xml:space="preserve">    (except automotive fuel)</t>
  </si>
  <si>
    <t xml:space="preserve">   -wholesale and retail trade</t>
  </si>
  <si>
    <t xml:space="preserve">    and repair of motor vehicles and motorcycles</t>
  </si>
  <si>
    <t xml:space="preserve">   -wholesale trade except of motor vehicles</t>
  </si>
  <si>
    <t xml:space="preserve">     and motorcycles</t>
  </si>
  <si>
    <t xml:space="preserve">Turnover volume index of retail trade, except of motor </t>
  </si>
  <si>
    <t xml:space="preserve"> vehicles (except automotive fuel)</t>
  </si>
  <si>
    <t>Turnover index</t>
  </si>
  <si>
    <t>(total)</t>
  </si>
  <si>
    <t xml:space="preserve">   -light goods vehicles</t>
  </si>
  <si>
    <t xml:space="preserve">Turnover index of  accommodation and food </t>
  </si>
  <si>
    <t>service activities</t>
  </si>
  <si>
    <t xml:space="preserve"> (hotels and restaurants)</t>
  </si>
  <si>
    <t xml:space="preserve">Imports for home consumption </t>
  </si>
  <si>
    <t>Domestic exports (including shipstores)</t>
  </si>
  <si>
    <t>Re-exports (including shipstores)</t>
  </si>
  <si>
    <t xml:space="preserve">General consumer price index </t>
  </si>
  <si>
    <t xml:space="preserve">    Local products</t>
  </si>
  <si>
    <t xml:space="preserve">      -agricultural products</t>
  </si>
  <si>
    <t xml:space="preserve">      -industrial products</t>
  </si>
  <si>
    <t xml:space="preserve">   Imported products (incl. petr.products)</t>
  </si>
  <si>
    <t xml:space="preserve">     - petroleum products</t>
  </si>
  <si>
    <t xml:space="preserve">   Services</t>
  </si>
  <si>
    <t>Balance of payments</t>
  </si>
  <si>
    <t xml:space="preserve">    Domestic residents</t>
  </si>
  <si>
    <t xml:space="preserve">    Other euro area residents</t>
  </si>
  <si>
    <t xml:space="preserve">    Residents of rest of the world</t>
  </si>
  <si>
    <t>Period</t>
  </si>
  <si>
    <t xml:space="preserve">Tourism </t>
  </si>
  <si>
    <r>
      <t>Arrivals of tourists</t>
    </r>
    <r>
      <rPr>
        <vertAlign val="superscript"/>
        <sz val="10"/>
        <rFont val="Arial"/>
        <family val="2"/>
        <charset val="161"/>
      </rPr>
      <t xml:space="preserve"> </t>
    </r>
  </si>
  <si>
    <r>
      <t xml:space="preserve">    -from United Kingdom</t>
    </r>
    <r>
      <rPr>
        <vertAlign val="superscript"/>
        <sz val="10"/>
        <rFont val="Arial"/>
        <family val="2"/>
        <charset val="161"/>
      </rPr>
      <t xml:space="preserve"> </t>
    </r>
  </si>
  <si>
    <r>
      <t>Prices</t>
    </r>
    <r>
      <rPr>
        <b/>
        <vertAlign val="superscript"/>
        <sz val="10"/>
        <color indexed="12"/>
        <rFont val="Arial"/>
        <family val="2"/>
        <charset val="161"/>
      </rPr>
      <t xml:space="preserve"> </t>
    </r>
  </si>
  <si>
    <t>…</t>
  </si>
  <si>
    <t>n.a</t>
  </si>
  <si>
    <t xml:space="preserve"> tonnes</t>
  </si>
  <si>
    <t>000's tonnes</t>
  </si>
  <si>
    <r>
      <t>Sales of petroleum products</t>
    </r>
    <r>
      <rPr>
        <vertAlign val="superscript"/>
        <sz val="10"/>
        <rFont val="Arial"/>
        <family val="2"/>
        <charset val="161"/>
      </rPr>
      <t xml:space="preserve"> </t>
    </r>
  </si>
  <si>
    <t xml:space="preserve">Total imports </t>
  </si>
  <si>
    <r>
      <t>Total exports</t>
    </r>
    <r>
      <rPr>
        <vertAlign val="superscript"/>
        <sz val="10"/>
        <rFont val="Arial"/>
        <family val="2"/>
        <charset val="161"/>
      </rPr>
      <t xml:space="preserve"> </t>
    </r>
  </si>
  <si>
    <t>Foreign trade (including vessels and aircrafts)</t>
  </si>
  <si>
    <t xml:space="preserve">   -Total</t>
  </si>
  <si>
    <t xml:space="preserve">Total Deposits </t>
  </si>
  <si>
    <r>
      <t>Total loans</t>
    </r>
    <r>
      <rPr>
        <b/>
        <vertAlign val="superscript"/>
        <sz val="10"/>
        <rFont val="Arial"/>
        <family val="2"/>
        <charset val="161"/>
      </rPr>
      <t xml:space="preserve"> </t>
    </r>
  </si>
  <si>
    <r>
      <t>Current Account (quarterly data)</t>
    </r>
    <r>
      <rPr>
        <vertAlign val="superscript"/>
        <sz val="10"/>
        <rFont val="Arial"/>
        <family val="2"/>
        <charset val="161"/>
      </rPr>
      <t xml:space="preserve"> </t>
    </r>
  </si>
  <si>
    <t xml:space="preserve">  (end - period)</t>
  </si>
  <si>
    <r>
      <t xml:space="preserve">€mn </t>
    </r>
    <r>
      <rPr>
        <b/>
        <u/>
        <vertAlign val="superscript"/>
        <sz val="10"/>
        <rFont val="Arial"/>
        <family val="2"/>
        <charset val="161"/>
      </rPr>
      <t>1</t>
    </r>
  </si>
  <si>
    <r>
      <t xml:space="preserve">    </t>
    </r>
    <r>
      <rPr>
        <vertAlign val="superscript"/>
        <sz val="10"/>
        <rFont val="Arial"/>
        <family val="2"/>
        <charset val="161"/>
      </rPr>
      <t xml:space="preserve">1 </t>
    </r>
    <r>
      <rPr>
        <sz val="10"/>
        <rFont val="Arial"/>
        <family val="2"/>
        <charset val="161"/>
      </rPr>
      <t>Absolute difference.</t>
    </r>
  </si>
  <si>
    <r>
      <t>% Annual Change</t>
    </r>
    <r>
      <rPr>
        <b/>
        <vertAlign val="superscript"/>
        <sz val="10"/>
        <color indexed="12"/>
        <rFont val="Arial"/>
        <family val="2"/>
        <charset val="161"/>
      </rPr>
      <t xml:space="preserve"> </t>
    </r>
  </si>
  <si>
    <r>
      <t>% Change</t>
    </r>
    <r>
      <rPr>
        <b/>
        <vertAlign val="superscript"/>
        <sz val="10"/>
        <color indexed="12"/>
        <rFont val="Arial"/>
        <family val="2"/>
        <charset val="161"/>
      </rPr>
      <t xml:space="preserve"> </t>
    </r>
    <r>
      <rPr>
        <b/>
        <sz val="10"/>
        <color indexed="12"/>
        <rFont val="Arial"/>
        <family val="2"/>
        <charset val="161"/>
      </rPr>
      <t>for the period</t>
    </r>
  </si>
  <si>
    <t>Statistics</t>
  </si>
  <si>
    <t>COMPARATIVE DATA 2021 - 2024</t>
  </si>
  <si>
    <t xml:space="preserve">   -air transport</t>
  </si>
  <si>
    <t xml:space="preserve">   -warehousing and support activities</t>
  </si>
  <si>
    <t>Jan-Sep.</t>
  </si>
  <si>
    <t>Jan.-Oct.</t>
  </si>
  <si>
    <t>Jan.Sep.</t>
  </si>
  <si>
    <t>(Last Updated 12/02/2025)</t>
  </si>
  <si>
    <t>COPYRIGHT © :2025, REPUBLIC OF CYPRUS, STATISTICAL SERVICE</t>
  </si>
  <si>
    <r>
      <t>New registrations of companies</t>
    </r>
    <r>
      <rPr>
        <vertAlign val="superscript"/>
        <sz val="10"/>
        <color theme="3"/>
        <rFont val="Arial"/>
        <family val="2"/>
        <charset val="161"/>
      </rPr>
      <t xml:space="preserve"> </t>
    </r>
  </si>
  <si>
    <t>Jan.-Dec.</t>
  </si>
  <si>
    <t>Jan.-Nov.</t>
  </si>
  <si>
    <t>Jan.-Aug.</t>
  </si>
  <si>
    <t>Nov.</t>
  </si>
  <si>
    <t>Dec.</t>
  </si>
  <si>
    <t>Jan.-Sep.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</si>
</sst>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_)"/>
  </numFmts>
  <fonts count="37" x14ac:knownFonts="1">
    <font>
      <sz val="10"/>
      <name val="Arial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10"/>
      <name val="Calibri"/>
      <family val="2"/>
      <charset val="161"/>
    </font>
    <font>
      <b/>
      <sz val="11"/>
      <color indexed="9"/>
      <name val="Calibri"/>
      <family val="2"/>
      <charset val="161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62"/>
      <name val="Calibri"/>
      <family val="2"/>
      <charset val="161"/>
    </font>
    <font>
      <b/>
      <sz val="13"/>
      <color indexed="62"/>
      <name val="Calibri"/>
      <family val="2"/>
      <charset val="161"/>
    </font>
    <font>
      <b/>
      <sz val="11"/>
      <color indexed="62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19"/>
      <name val="Calibri"/>
      <family val="2"/>
      <charset val="161"/>
    </font>
    <font>
      <sz val="10"/>
      <name val="Times New Roman"/>
      <family val="1"/>
      <charset val="161"/>
    </font>
    <font>
      <b/>
      <sz val="11"/>
      <color indexed="63"/>
      <name val="Calibri"/>
      <family val="2"/>
      <charset val="161"/>
    </font>
    <font>
      <b/>
      <sz val="18"/>
      <color indexed="62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vertAlign val="superscript"/>
      <sz val="10"/>
      <name val="Arial"/>
      <family val="2"/>
      <charset val="161"/>
    </font>
    <font>
      <sz val="8"/>
      <name val="Arial"/>
      <family val="2"/>
      <charset val="161"/>
    </font>
    <font>
      <u/>
      <sz val="10"/>
      <name val="Arial"/>
      <family val="2"/>
      <charset val="161"/>
    </font>
    <font>
      <b/>
      <sz val="10"/>
      <color indexed="12"/>
      <name val="Arial"/>
      <family val="2"/>
      <charset val="161"/>
    </font>
    <font>
      <sz val="9"/>
      <name val="Arial"/>
      <family val="2"/>
      <charset val="161"/>
    </font>
    <font>
      <b/>
      <sz val="24"/>
      <color indexed="12"/>
      <name val="Arial"/>
      <family val="2"/>
      <charset val="161"/>
    </font>
    <font>
      <sz val="11"/>
      <name val="Arial"/>
      <family val="2"/>
      <charset val="161"/>
    </font>
    <font>
      <b/>
      <sz val="10"/>
      <name val="Arial"/>
      <family val="2"/>
      <charset val="161"/>
    </font>
    <font>
      <b/>
      <vertAlign val="superscript"/>
      <sz val="10"/>
      <color indexed="12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b/>
      <i/>
      <sz val="10"/>
      <name val="Arial"/>
      <family val="2"/>
      <charset val="161"/>
    </font>
    <font>
      <b/>
      <sz val="9"/>
      <name val="Arial"/>
      <family val="2"/>
      <charset val="161"/>
    </font>
    <font>
      <b/>
      <u/>
      <sz val="10"/>
      <name val="Arial"/>
      <family val="2"/>
      <charset val="161"/>
    </font>
    <font>
      <b/>
      <u/>
      <vertAlign val="superscript"/>
      <sz val="10"/>
      <name val="Arial"/>
      <family val="2"/>
      <charset val="161"/>
    </font>
    <font>
      <sz val="10"/>
      <color theme="3"/>
      <name val="Arial"/>
      <family val="2"/>
      <charset val="161"/>
    </font>
    <font>
      <sz val="10"/>
      <color rgb="FFFF0000"/>
      <name val="Arial"/>
      <family val="2"/>
      <charset val="161"/>
    </font>
    <font>
      <vertAlign val="superscript"/>
      <sz val="10"/>
      <color theme="3"/>
      <name val="Arial"/>
      <family val="2"/>
      <charset val="161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/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 style="thin">
        <color indexed="39"/>
      </top>
      <bottom/>
      <diagonal/>
    </border>
    <border>
      <left/>
      <right/>
      <top/>
      <bottom style="double">
        <color indexed="12"/>
      </bottom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/>
      <top style="thin">
        <color indexed="39"/>
      </top>
      <bottom/>
      <diagonal/>
    </border>
    <border>
      <left/>
      <right/>
      <top style="thin">
        <color indexed="39"/>
      </top>
      <bottom/>
      <diagonal/>
    </border>
    <border>
      <left/>
      <right/>
      <top/>
      <bottom style="double">
        <color indexed="39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9" fillId="0" borderId="0"/>
    <xf numFmtId="0" fontId="6" fillId="0" borderId="0"/>
    <xf numFmtId="0" fontId="15" fillId="0" borderId="0"/>
    <xf numFmtId="0" fontId="6" fillId="4" borderId="7" applyNumberFormat="0" applyFont="0" applyAlignment="0" applyProtection="0"/>
    <xf numFmtId="0" fontId="16" fillId="16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0" fillId="18" borderId="0" xfId="0" applyFill="1"/>
    <xf numFmtId="4" fontId="19" fillId="18" borderId="0" xfId="0" applyNumberFormat="1" applyFont="1" applyFill="1"/>
    <xf numFmtId="166" fontId="22" fillId="18" borderId="0" xfId="0" applyNumberFormat="1" applyFont="1" applyFill="1" applyAlignment="1">
      <alignment vertical="center"/>
    </xf>
    <xf numFmtId="0" fontId="19" fillId="18" borderId="0" xfId="0" applyFont="1" applyFill="1" applyAlignment="1">
      <alignment horizontal="center"/>
    </xf>
    <xf numFmtId="165" fontId="19" fillId="18" borderId="0" xfId="0" applyNumberFormat="1" applyFont="1" applyFill="1"/>
    <xf numFmtId="0" fontId="19" fillId="18" borderId="0" xfId="0" applyFont="1" applyFill="1"/>
    <xf numFmtId="0" fontId="24" fillId="18" borderId="0" xfId="0" applyFont="1" applyFill="1"/>
    <xf numFmtId="164" fontId="24" fillId="18" borderId="0" xfId="0" applyNumberFormat="1" applyFont="1" applyFill="1"/>
    <xf numFmtId="0" fontId="19" fillId="0" borderId="0" xfId="0" applyFont="1"/>
    <xf numFmtId="0" fontId="34" fillId="0" borderId="0" xfId="0" applyFont="1"/>
    <xf numFmtId="165" fontId="19" fillId="0" borderId="0" xfId="0" applyNumberFormat="1" applyFont="1"/>
    <xf numFmtId="0" fontId="19" fillId="18" borderId="10" xfId="0" applyFont="1" applyFill="1" applyBorder="1" applyAlignment="1">
      <alignment vertical="center"/>
    </xf>
    <xf numFmtId="0" fontId="19" fillId="18" borderId="11" xfId="0" applyFont="1" applyFill="1" applyBorder="1" applyAlignment="1">
      <alignment vertical="center"/>
    </xf>
    <xf numFmtId="0" fontId="19" fillId="18" borderId="0" xfId="0" applyFont="1" applyFill="1" applyAlignment="1">
      <alignment vertical="center"/>
    </xf>
    <xf numFmtId="0" fontId="19" fillId="18" borderId="12" xfId="0" applyFont="1" applyFill="1" applyBorder="1" applyAlignment="1">
      <alignment vertical="center"/>
    </xf>
    <xf numFmtId="164" fontId="19" fillId="0" borderId="0" xfId="0" applyNumberFormat="1" applyFont="1"/>
    <xf numFmtId="3" fontId="24" fillId="19" borderId="0" xfId="38" applyNumberFormat="1" applyFont="1" applyFill="1"/>
    <xf numFmtId="0" fontId="24" fillId="19" borderId="0" xfId="38" applyFont="1" applyFill="1"/>
    <xf numFmtId="164" fontId="26" fillId="0" borderId="11" xfId="39" applyNumberFormat="1" applyFont="1" applyBorder="1" applyAlignment="1">
      <alignment horizontal="right" vertical="center" indent="1"/>
    </xf>
    <xf numFmtId="164" fontId="26" fillId="0" borderId="12" xfId="39" applyNumberFormat="1" applyFont="1" applyBorder="1" applyAlignment="1">
      <alignment horizontal="right" vertical="center" indent="1"/>
    </xf>
    <xf numFmtId="164" fontId="26" fillId="0" borderId="0" xfId="39" applyNumberFormat="1" applyFont="1" applyAlignment="1">
      <alignment horizontal="right" vertical="center" indent="1"/>
    </xf>
    <xf numFmtId="164" fontId="19" fillId="18" borderId="10" xfId="0" applyNumberFormat="1" applyFont="1" applyFill="1" applyBorder="1" applyAlignment="1">
      <alignment horizontal="center" vertical="center"/>
    </xf>
    <xf numFmtId="164" fontId="19" fillId="18" borderId="13" xfId="0" applyNumberFormat="1" applyFont="1" applyFill="1" applyBorder="1" applyAlignment="1">
      <alignment horizontal="center" vertical="center"/>
    </xf>
    <xf numFmtId="164" fontId="19" fillId="0" borderId="0" xfId="39" applyNumberFormat="1" applyFont="1" applyAlignment="1">
      <alignment horizontal="center" vertical="center"/>
    </xf>
    <xf numFmtId="0" fontId="19" fillId="18" borderId="10" xfId="0" applyFont="1" applyFill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164" fontId="19" fillId="0" borderId="10" xfId="39" applyNumberFormat="1" applyFont="1" applyBorder="1" applyAlignment="1">
      <alignment horizontal="center" vertical="center"/>
    </xf>
    <xf numFmtId="0" fontId="19" fillId="18" borderId="14" xfId="0" applyFont="1" applyFill="1" applyBorder="1" applyAlignment="1">
      <alignment horizontal="center" vertical="center"/>
    </xf>
    <xf numFmtId="164" fontId="23" fillId="18" borderId="10" xfId="39" applyNumberFormat="1" applyFont="1" applyFill="1" applyBorder="1" applyAlignment="1">
      <alignment vertical="center"/>
    </xf>
    <xf numFmtId="164" fontId="19" fillId="18" borderId="10" xfId="39" applyNumberFormat="1" applyFont="1" applyFill="1" applyBorder="1" applyAlignment="1">
      <alignment vertical="center"/>
    </xf>
    <xf numFmtId="0" fontId="19" fillId="18" borderId="10" xfId="37" applyFill="1" applyBorder="1" applyAlignment="1">
      <alignment horizontal="left" vertical="center"/>
    </xf>
    <xf numFmtId="164" fontId="19" fillId="18" borderId="13" xfId="39" applyNumberFormat="1" applyFont="1" applyFill="1" applyBorder="1" applyAlignment="1">
      <alignment vertical="center"/>
    </xf>
    <xf numFmtId="164" fontId="19" fillId="0" borderId="15" xfId="39" applyNumberFormat="1" applyFont="1" applyBorder="1" applyAlignment="1">
      <alignment horizontal="center" vertical="center"/>
    </xf>
    <xf numFmtId="164" fontId="19" fillId="18" borderId="10" xfId="39" applyNumberFormat="1" applyFont="1" applyFill="1" applyBorder="1" applyAlignment="1">
      <alignment vertical="center" wrapText="1"/>
    </xf>
    <xf numFmtId="0" fontId="23" fillId="18" borderId="10" xfId="37" applyFont="1" applyFill="1" applyBorder="1" applyAlignment="1">
      <alignment horizontal="left" vertical="center"/>
    </xf>
    <xf numFmtId="164" fontId="19" fillId="0" borderId="10" xfId="39" applyNumberFormat="1" applyFont="1" applyBorder="1" applyAlignment="1">
      <alignment vertical="center"/>
    </xf>
    <xf numFmtId="164" fontId="27" fillId="0" borderId="10" xfId="39" applyNumberFormat="1" applyFont="1" applyBorder="1" applyAlignment="1">
      <alignment vertical="center"/>
    </xf>
    <xf numFmtId="164" fontId="27" fillId="18" borderId="10" xfId="39" applyNumberFormat="1" applyFont="1" applyFill="1" applyBorder="1" applyAlignment="1">
      <alignment vertical="center"/>
    </xf>
    <xf numFmtId="164" fontId="19" fillId="0" borderId="12" xfId="39" applyNumberFormat="1" applyFont="1" applyBorder="1" applyAlignment="1">
      <alignment horizontal="center" vertical="center"/>
    </xf>
    <xf numFmtId="164" fontId="19" fillId="20" borderId="10" xfId="39" applyNumberFormat="1" applyFont="1" applyFill="1" applyBorder="1" applyAlignment="1">
      <alignment horizontal="center" vertical="center"/>
    </xf>
    <xf numFmtId="0" fontId="23" fillId="18" borderId="16" xfId="0" applyFont="1" applyFill="1" applyBorder="1" applyAlignment="1">
      <alignment vertical="center" wrapText="1"/>
    </xf>
    <xf numFmtId="165" fontId="19" fillId="18" borderId="10" xfId="0" applyNumberFormat="1" applyFont="1" applyFill="1" applyBorder="1"/>
    <xf numFmtId="165" fontId="19" fillId="18" borderId="11" xfId="0" applyNumberFormat="1" applyFont="1" applyFill="1" applyBorder="1"/>
    <xf numFmtId="165" fontId="19" fillId="18" borderId="12" xfId="0" applyNumberFormat="1" applyFont="1" applyFill="1" applyBorder="1"/>
    <xf numFmtId="0" fontId="19" fillId="18" borderId="17" xfId="0" applyFont="1" applyFill="1" applyBorder="1"/>
    <xf numFmtId="0" fontId="30" fillId="18" borderId="0" xfId="0" applyFont="1" applyFill="1"/>
    <xf numFmtId="0" fontId="27" fillId="18" borderId="0" xfId="0" applyFont="1" applyFill="1" applyAlignment="1">
      <alignment vertical="top"/>
    </xf>
    <xf numFmtId="0" fontId="31" fillId="18" borderId="0" xfId="0" applyFont="1" applyFill="1"/>
    <xf numFmtId="3" fontId="19" fillId="0" borderId="11" xfId="39" applyNumberFormat="1" applyFont="1" applyBorder="1" applyAlignment="1">
      <alignment vertical="center"/>
    </xf>
    <xf numFmtId="3" fontId="19" fillId="0" borderId="0" xfId="39" applyNumberFormat="1" applyFont="1" applyAlignment="1">
      <alignment vertical="center"/>
    </xf>
    <xf numFmtId="164" fontId="19" fillId="0" borderId="11" xfId="39" applyNumberFormat="1" applyFont="1" applyBorder="1" applyAlignment="1">
      <alignment vertical="center"/>
    </xf>
    <xf numFmtId="164" fontId="19" fillId="0" borderId="0" xfId="39" applyNumberFormat="1" applyFont="1" applyAlignment="1">
      <alignment vertical="center"/>
    </xf>
    <xf numFmtId="164" fontId="19" fillId="0" borderId="18" xfId="39" applyNumberFormat="1" applyFont="1" applyBorder="1" applyAlignment="1">
      <alignment vertical="center"/>
    </xf>
    <xf numFmtId="164" fontId="19" fillId="0" borderId="15" xfId="39" applyNumberFormat="1" applyFont="1" applyBorder="1" applyAlignment="1">
      <alignment vertical="center"/>
    </xf>
    <xf numFmtId="164" fontId="19" fillId="0" borderId="11" xfId="39" applyNumberFormat="1" applyFont="1" applyBorder="1" applyAlignment="1">
      <alignment horizontal="right" vertical="center"/>
    </xf>
    <xf numFmtId="164" fontId="19" fillId="0" borderId="0" xfId="39" applyNumberFormat="1" applyFont="1" applyAlignment="1">
      <alignment horizontal="right" vertical="center"/>
    </xf>
    <xf numFmtId="3" fontId="19" fillId="0" borderId="0" xfId="39" applyNumberFormat="1" applyFont="1" applyAlignment="1">
      <alignment horizontal="right" vertical="center"/>
    </xf>
    <xf numFmtId="164" fontId="19" fillId="0" borderId="11" xfId="39" applyNumberFormat="1" applyFont="1" applyBorder="1" applyAlignment="1">
      <alignment horizontal="right" vertical="center" indent="1"/>
    </xf>
    <xf numFmtId="164" fontId="19" fillId="0" borderId="12" xfId="39" applyNumberFormat="1" applyFont="1" applyBorder="1" applyAlignment="1">
      <alignment horizontal="right" vertical="center" indent="1"/>
    </xf>
    <xf numFmtId="164" fontId="19" fillId="0" borderId="18" xfId="39" applyNumberFormat="1" applyFont="1" applyBorder="1" applyAlignment="1">
      <alignment horizontal="right" vertical="center" indent="1"/>
    </xf>
    <xf numFmtId="164" fontId="19" fillId="0" borderId="19" xfId="39" applyNumberFormat="1" applyFont="1" applyBorder="1" applyAlignment="1">
      <alignment horizontal="right" vertical="center" indent="1"/>
    </xf>
    <xf numFmtId="164" fontId="19" fillId="20" borderId="0" xfId="39" applyNumberFormat="1" applyFont="1" applyFill="1" applyAlignment="1">
      <alignment horizontal="right" vertical="center"/>
    </xf>
    <xf numFmtId="164" fontId="19" fillId="20" borderId="0" xfId="39" applyNumberFormat="1" applyFont="1" applyFill="1" applyAlignment="1">
      <alignment vertical="center"/>
    </xf>
    <xf numFmtId="164" fontId="32" fillId="0" borderId="11" xfId="39" applyNumberFormat="1" applyFont="1" applyBorder="1" applyAlignment="1">
      <alignment horizontal="right" vertical="center" indent="1"/>
    </xf>
    <xf numFmtId="164" fontId="32" fillId="0" borderId="0" xfId="39" applyNumberFormat="1" applyFont="1" applyAlignment="1">
      <alignment horizontal="right" vertical="center" indent="1"/>
    </xf>
    <xf numFmtId="164" fontId="32" fillId="0" borderId="12" xfId="39" applyNumberFormat="1" applyFont="1" applyBorder="1" applyAlignment="1">
      <alignment horizontal="right" vertical="center" indent="1"/>
    </xf>
    <xf numFmtId="4" fontId="24" fillId="18" borderId="0" xfId="0" applyNumberFormat="1" applyFont="1" applyFill="1"/>
    <xf numFmtId="164" fontId="19" fillId="0" borderId="0" xfId="39" applyNumberFormat="1" applyFont="1" applyAlignment="1">
      <alignment horizontal="right" vertical="center" indent="1"/>
    </xf>
    <xf numFmtId="164" fontId="19" fillId="20" borderId="11" xfId="39" applyNumberFormat="1" applyFont="1" applyFill="1" applyBorder="1" applyAlignment="1">
      <alignment horizontal="right" vertical="center" indent="1"/>
    </xf>
    <xf numFmtId="0" fontId="19" fillId="18" borderId="11" xfId="0" applyFont="1" applyFill="1" applyBorder="1"/>
    <xf numFmtId="0" fontId="19" fillId="18" borderId="12" xfId="0" applyFont="1" applyFill="1" applyBorder="1"/>
    <xf numFmtId="164" fontId="19" fillId="18" borderId="12" xfId="0" applyNumberFormat="1" applyFont="1" applyFill="1" applyBorder="1"/>
    <xf numFmtId="164" fontId="19" fillId="20" borderId="13" xfId="39" applyNumberFormat="1" applyFont="1" applyFill="1" applyBorder="1" applyAlignment="1">
      <alignment horizontal="center" vertical="center"/>
    </xf>
    <xf numFmtId="3" fontId="19" fillId="0" borderId="0" xfId="39" applyNumberFormat="1" applyFont="1" applyAlignment="1">
      <alignment horizontal="right"/>
    </xf>
    <xf numFmtId="164" fontId="19" fillId="0" borderId="0" xfId="39" applyNumberFormat="1" applyFont="1" applyAlignment="1">
      <alignment horizontal="right"/>
    </xf>
    <xf numFmtId="164" fontId="19" fillId="0" borderId="11" xfId="39" applyNumberFormat="1" applyFont="1" applyBorder="1" applyAlignment="1">
      <alignment horizontal="right"/>
    </xf>
    <xf numFmtId="164" fontId="19" fillId="0" borderId="15" xfId="39" applyNumberFormat="1" applyFont="1" applyBorder="1" applyAlignment="1">
      <alignment horizontal="right" vertical="center"/>
    </xf>
    <xf numFmtId="164" fontId="19" fillId="20" borderId="12" xfId="39" applyNumberFormat="1" applyFont="1" applyFill="1" applyBorder="1" applyAlignment="1">
      <alignment vertical="center"/>
    </xf>
    <xf numFmtId="164" fontId="19" fillId="18" borderId="0" xfId="0" applyNumberFormat="1" applyFont="1" applyFill="1"/>
    <xf numFmtId="164" fontId="19" fillId="0" borderId="15" xfId="39" applyNumberFormat="1" applyFont="1" applyBorder="1" applyAlignment="1">
      <alignment horizontal="right" vertical="center" indent="1"/>
    </xf>
    <xf numFmtId="164" fontId="19" fillId="20" borderId="0" xfId="39" applyNumberFormat="1" applyFont="1" applyFill="1" applyAlignment="1">
      <alignment horizontal="right" vertical="center" indent="1"/>
    </xf>
    <xf numFmtId="3" fontId="19" fillId="0" borderId="11" xfId="39" applyNumberFormat="1" applyFont="1" applyBorder="1" applyAlignment="1">
      <alignment horizontal="right" vertical="center"/>
    </xf>
    <xf numFmtId="3" fontId="19" fillId="20" borderId="18" xfId="39" applyNumberFormat="1" applyFont="1" applyFill="1" applyBorder="1" applyAlignment="1">
      <alignment horizontal="right" vertical="center"/>
    </xf>
    <xf numFmtId="3" fontId="19" fillId="20" borderId="15" xfId="39" applyNumberFormat="1" applyFont="1" applyFill="1" applyBorder="1" applyAlignment="1">
      <alignment horizontal="right" vertical="center"/>
    </xf>
    <xf numFmtId="3" fontId="19" fillId="20" borderId="15" xfId="39" applyNumberFormat="1" applyFont="1" applyFill="1" applyBorder="1" applyAlignment="1">
      <alignment vertical="center"/>
    </xf>
    <xf numFmtId="164" fontId="19" fillId="0" borderId="12" xfId="39" applyNumberFormat="1" applyFont="1" applyBorder="1" applyAlignment="1">
      <alignment vertical="center"/>
    </xf>
    <xf numFmtId="164" fontId="19" fillId="0" borderId="19" xfId="39" applyNumberFormat="1" applyFont="1" applyBorder="1" applyAlignment="1">
      <alignment vertical="center"/>
    </xf>
    <xf numFmtId="164" fontId="19" fillId="20" borderId="11" xfId="39" applyNumberFormat="1" applyFont="1" applyFill="1" applyBorder="1" applyAlignment="1">
      <alignment vertical="center"/>
    </xf>
    <xf numFmtId="164" fontId="19" fillId="18" borderId="11" xfId="0" applyNumberFormat="1" applyFont="1" applyFill="1" applyBorder="1"/>
    <xf numFmtId="164" fontId="19" fillId="20" borderId="18" xfId="39" applyNumberFormat="1" applyFont="1" applyFill="1" applyBorder="1" applyAlignment="1">
      <alignment vertical="center"/>
    </xf>
    <xf numFmtId="164" fontId="19" fillId="20" borderId="19" xfId="39" applyNumberFormat="1" applyFont="1" applyFill="1" applyBorder="1" applyAlignment="1">
      <alignment vertical="center"/>
    </xf>
    <xf numFmtId="164" fontId="19" fillId="0" borderId="12" xfId="39" applyNumberFormat="1" applyFont="1" applyBorder="1" applyAlignment="1">
      <alignment horizontal="right" vertical="center"/>
    </xf>
    <xf numFmtId="164" fontId="19" fillId="18" borderId="15" xfId="0" applyNumberFormat="1" applyFont="1" applyFill="1" applyBorder="1"/>
    <xf numFmtId="164" fontId="19" fillId="18" borderId="19" xfId="0" applyNumberFormat="1" applyFont="1" applyFill="1" applyBorder="1"/>
    <xf numFmtId="0" fontId="25" fillId="18" borderId="22" xfId="0" applyFont="1" applyFill="1" applyBorder="1"/>
    <xf numFmtId="3" fontId="19" fillId="0" borderId="18" xfId="39" applyNumberFormat="1" applyFont="1" applyBorder="1" applyAlignment="1">
      <alignment vertical="center"/>
    </xf>
    <xf numFmtId="3" fontId="19" fillId="0" borderId="15" xfId="39" applyNumberFormat="1" applyFont="1" applyBorder="1" applyAlignment="1">
      <alignment vertical="center"/>
    </xf>
    <xf numFmtId="0" fontId="35" fillId="18" borderId="0" xfId="0" applyFont="1" applyFill="1"/>
    <xf numFmtId="164" fontId="19" fillId="20" borderId="11" xfId="39" applyNumberFormat="1" applyFont="1" applyFill="1" applyBorder="1" applyAlignment="1">
      <alignment horizontal="right" vertical="center"/>
    </xf>
    <xf numFmtId="164" fontId="34" fillId="18" borderId="10" xfId="39" applyNumberFormat="1" applyFont="1" applyFill="1" applyBorder="1" applyAlignment="1">
      <alignment vertical="center"/>
    </xf>
    <xf numFmtId="164" fontId="34" fillId="18" borderId="10" xfId="0" applyNumberFormat="1" applyFont="1" applyFill="1" applyBorder="1" applyAlignment="1">
      <alignment horizontal="center" vertical="center"/>
    </xf>
    <xf numFmtId="3" fontId="34" fillId="0" borderId="11" xfId="39" applyNumberFormat="1" applyFont="1" applyBorder="1" applyAlignment="1">
      <alignment vertical="center"/>
    </xf>
    <xf numFmtId="3" fontId="34" fillId="0" borderId="0" xfId="39" applyNumberFormat="1" applyFont="1" applyAlignment="1">
      <alignment vertical="center"/>
    </xf>
    <xf numFmtId="164" fontId="34" fillId="0" borderId="11" xfId="39" applyNumberFormat="1" applyFont="1" applyBorder="1" applyAlignment="1">
      <alignment vertical="center"/>
    </xf>
    <xf numFmtId="164" fontId="34" fillId="0" borderId="12" xfId="39" applyNumberFormat="1" applyFont="1" applyBorder="1" applyAlignment="1">
      <alignment vertical="center"/>
    </xf>
    <xf numFmtId="164" fontId="34" fillId="0" borderId="0" xfId="39" applyNumberFormat="1" applyFont="1" applyAlignment="1">
      <alignment horizontal="center" vertical="center"/>
    </xf>
    <xf numFmtId="3" fontId="34" fillId="0" borderId="0" xfId="39" applyNumberFormat="1" applyFont="1" applyAlignment="1">
      <alignment horizontal="right" vertical="center"/>
    </xf>
    <xf numFmtId="164" fontId="34" fillId="0" borderId="0" xfId="39" applyNumberFormat="1" applyFont="1" applyAlignment="1">
      <alignment vertical="center"/>
    </xf>
    <xf numFmtId="164" fontId="34" fillId="0" borderId="12" xfId="39" applyNumberFormat="1" applyFont="1" applyBorder="1" applyAlignment="1">
      <alignment horizontal="right" vertical="center"/>
    </xf>
    <xf numFmtId="0" fontId="19" fillId="18" borderId="20" xfId="0" applyFont="1" applyFill="1" applyBorder="1" applyAlignment="1">
      <alignment horizontal="center" vertical="center"/>
    </xf>
    <xf numFmtId="0" fontId="19" fillId="18" borderId="21" xfId="0" applyFont="1" applyFill="1" applyBorder="1" applyAlignment="1">
      <alignment horizontal="center" vertical="center"/>
    </xf>
    <xf numFmtId="0" fontId="19" fillId="18" borderId="16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3" fillId="18" borderId="12" xfId="0" applyFont="1" applyFill="1" applyBorder="1" applyAlignment="1">
      <alignment horizontal="center" vertical="center" wrapText="1"/>
    </xf>
    <xf numFmtId="0" fontId="23" fillId="18" borderId="19" xfId="0" applyFont="1" applyFill="1" applyBorder="1" applyAlignment="1">
      <alignment horizontal="center" vertical="center" wrapText="1"/>
    </xf>
    <xf numFmtId="0" fontId="23" fillId="18" borderId="0" xfId="0" applyFont="1" applyFill="1" applyAlignment="1">
      <alignment horizontal="center" vertical="center" wrapText="1"/>
    </xf>
    <xf numFmtId="0" fontId="23" fillId="18" borderId="15" xfId="0" applyFont="1" applyFill="1" applyBorder="1" applyAlignment="1">
      <alignment horizontal="center" vertical="center" wrapText="1"/>
    </xf>
    <xf numFmtId="0" fontId="19" fillId="18" borderId="20" xfId="0" applyFont="1" applyFill="1" applyBorder="1" applyAlignment="1">
      <alignment vertical="center"/>
    </xf>
    <xf numFmtId="0" fontId="19" fillId="18" borderId="16" xfId="0" applyFont="1" applyFill="1" applyBorder="1" applyAlignment="1">
      <alignment vertical="center"/>
    </xf>
    <xf numFmtId="0" fontId="23" fillId="18" borderId="20" xfId="0" applyFont="1" applyFill="1" applyBorder="1" applyAlignment="1">
      <alignment horizontal="center" vertical="center" wrapText="1"/>
    </xf>
    <xf numFmtId="0" fontId="23" fillId="18" borderId="21" xfId="0" applyFont="1" applyFill="1" applyBorder="1" applyAlignment="1">
      <alignment horizontal="center" vertical="center" wrapText="1"/>
    </xf>
    <xf numFmtId="0" fontId="23" fillId="18" borderId="16" xfId="0" applyFont="1" applyFill="1" applyBorder="1" applyAlignment="1">
      <alignment horizontal="center" vertical="center" wrapText="1"/>
    </xf>
    <xf numFmtId="0" fontId="23" fillId="18" borderId="14" xfId="0" applyFont="1" applyFill="1" applyBorder="1" applyAlignment="1">
      <alignment horizontal="center" vertical="center" wrapText="1"/>
    </xf>
    <xf numFmtId="0" fontId="23" fillId="18" borderId="10" xfId="0" applyFont="1" applyFill="1" applyBorder="1" applyAlignment="1">
      <alignment horizontal="center" vertical="center" wrapText="1"/>
    </xf>
    <xf numFmtId="0" fontId="23" fillId="18" borderId="13" xfId="0" applyFont="1" applyFill="1" applyBorder="1" applyAlignment="1">
      <alignment horizontal="center" vertical="center" wrapText="1"/>
    </xf>
    <xf numFmtId="0" fontId="23" fillId="18" borderId="11" xfId="0" applyFont="1" applyFill="1" applyBorder="1" applyAlignment="1">
      <alignment horizontal="center" vertical="center" wrapText="1"/>
    </xf>
    <xf numFmtId="0" fontId="23" fillId="18" borderId="18" xfId="0" applyFont="1" applyFill="1" applyBorder="1" applyAlignment="1">
      <alignment horizontal="center" vertical="center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 1A €" xfId="37" xr:uid="{00000000-0005-0000-0000-000025000000}"/>
    <cellStyle name="Normal_MONTH-ECON_IND-TABLE1A1B-JAN-APR-EL-250512" xfId="38" xr:uid="{00000000-0005-0000-0000-000026000000}"/>
    <cellStyle name="Normal_Sheet1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122</xdr:row>
      <xdr:rowOff>0</xdr:rowOff>
    </xdr:from>
    <xdr:to>
      <xdr:col>8</xdr:col>
      <xdr:colOff>0</xdr:colOff>
      <xdr:row>122</xdr:row>
      <xdr:rowOff>0</xdr:rowOff>
    </xdr:to>
    <xdr:sp macro="" textlink="">
      <xdr:nvSpPr>
        <xdr:cNvPr id="10" name="Text 53">
          <a:extLst>
            <a:ext uri="{FF2B5EF4-FFF2-40B4-BE49-F238E27FC236}">
              <a16:creationId xmlns:a16="http://schemas.microsoft.com/office/drawing/2014/main" id="{A1127F2D-00DD-F99E-F43B-A207DB7D7F03}"/>
            </a:ext>
          </a:extLst>
        </xdr:cNvPr>
        <xdr:cNvSpPr txBox="1">
          <a:spLocks noChangeArrowheads="1"/>
        </xdr:cNvSpPr>
      </xdr:nvSpPr>
      <xdr:spPr bwMode="auto">
        <a:xfrm>
          <a:off x="10144125" y="17364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  2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8</xdr:col>
      <xdr:colOff>0</xdr:colOff>
      <xdr:row>122</xdr:row>
      <xdr:rowOff>0</xdr:rowOff>
    </xdr:to>
    <xdr:sp macro="" textlink="">
      <xdr:nvSpPr>
        <xdr:cNvPr id="11" name="Text 53">
          <a:extLst>
            <a:ext uri="{FF2B5EF4-FFF2-40B4-BE49-F238E27FC236}">
              <a16:creationId xmlns:a16="http://schemas.microsoft.com/office/drawing/2014/main" id="{7C5FFCB0-4F42-A4FE-600D-CA8B90C6D335}"/>
            </a:ext>
          </a:extLst>
        </xdr:cNvPr>
        <xdr:cNvSpPr txBox="1">
          <a:spLocks noChangeArrowheads="1"/>
        </xdr:cNvSpPr>
      </xdr:nvSpPr>
      <xdr:spPr bwMode="auto">
        <a:xfrm>
          <a:off x="10144125" y="17364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  2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8</xdr:col>
      <xdr:colOff>0</xdr:colOff>
      <xdr:row>122</xdr:row>
      <xdr:rowOff>0</xdr:rowOff>
    </xdr:to>
    <xdr:sp macro="" textlink="">
      <xdr:nvSpPr>
        <xdr:cNvPr id="12" name="Text 53">
          <a:extLst>
            <a:ext uri="{FF2B5EF4-FFF2-40B4-BE49-F238E27FC236}">
              <a16:creationId xmlns:a16="http://schemas.microsoft.com/office/drawing/2014/main" id="{9C8BB4AA-0949-60A7-5D09-D8FFF6BA58A5}"/>
            </a:ext>
          </a:extLst>
        </xdr:cNvPr>
        <xdr:cNvSpPr txBox="1">
          <a:spLocks noChangeArrowheads="1"/>
        </xdr:cNvSpPr>
      </xdr:nvSpPr>
      <xdr:spPr bwMode="auto">
        <a:xfrm>
          <a:off x="10144125" y="17364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  2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0</xdr:colOff>
      <xdr:row>122</xdr:row>
      <xdr:rowOff>0</xdr:rowOff>
    </xdr:from>
    <xdr:to>
      <xdr:col>8</xdr:col>
      <xdr:colOff>0</xdr:colOff>
      <xdr:row>122</xdr:row>
      <xdr:rowOff>0</xdr:rowOff>
    </xdr:to>
    <xdr:sp macro="" textlink="">
      <xdr:nvSpPr>
        <xdr:cNvPr id="13" name="Text 53">
          <a:extLst>
            <a:ext uri="{FF2B5EF4-FFF2-40B4-BE49-F238E27FC236}">
              <a16:creationId xmlns:a16="http://schemas.microsoft.com/office/drawing/2014/main" id="{503353E1-8FCF-CFC3-F1C8-38E87A9FC9DE}"/>
            </a:ext>
          </a:extLst>
        </xdr:cNvPr>
        <xdr:cNvSpPr txBox="1">
          <a:spLocks noChangeArrowheads="1"/>
        </xdr:cNvSpPr>
      </xdr:nvSpPr>
      <xdr:spPr bwMode="auto">
        <a:xfrm>
          <a:off x="10144125" y="17364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  2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14</xdr:col>
      <xdr:colOff>342899</xdr:colOff>
      <xdr:row>0</xdr:row>
      <xdr:rowOff>0</xdr:rowOff>
    </xdr:from>
    <xdr:to>
      <xdr:col>16</xdr:col>
      <xdr:colOff>42332</xdr:colOff>
      <xdr:row>1</xdr:row>
      <xdr:rowOff>0</xdr:rowOff>
    </xdr:to>
    <xdr:pic>
      <xdr:nvPicPr>
        <xdr:cNvPr id="6" name="Picture 457" descr="StatlogoSm1">
          <a:extLst>
            <a:ext uri="{FF2B5EF4-FFF2-40B4-BE49-F238E27FC236}">
              <a16:creationId xmlns:a16="http://schemas.microsoft.com/office/drawing/2014/main" id="{F6BFFB9F-FFCF-75ED-DCFE-105821558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3849" y="0"/>
          <a:ext cx="109008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7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2.140625" style="1" customWidth="1"/>
    <col min="2" max="2" width="51.85546875" style="1" customWidth="1"/>
    <col min="3" max="3" width="18.5703125" style="1" customWidth="1"/>
    <col min="4" max="6" width="15.7109375" style="1" customWidth="1"/>
    <col min="7" max="8" width="11" style="1" customWidth="1"/>
    <col min="9" max="9" width="13.28515625" style="1" customWidth="1"/>
    <col min="10" max="13" width="15.7109375" style="1" customWidth="1"/>
    <col min="14" max="16" width="10.42578125" style="1" bestFit="1" customWidth="1"/>
    <col min="17" max="17" width="2.140625" style="1" customWidth="1"/>
    <col min="18" max="18" width="10.5703125" style="1" bestFit="1" customWidth="1"/>
    <col min="19" max="19" width="10.140625" style="1" bestFit="1" customWidth="1"/>
    <col min="20" max="16384" width="9.140625" style="1"/>
  </cols>
  <sheetData>
    <row r="1" spans="2:16" ht="37.5" customHeight="1" thickBot="1" x14ac:dyDescent="0.45">
      <c r="B1" s="95" t="s">
        <v>125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</row>
    <row r="2" spans="2:16" ht="13.5" thickTop="1" x14ac:dyDescent="0.2"/>
    <row r="4" spans="2:16" ht="21" customHeight="1" x14ac:dyDescent="0.2">
      <c r="B4" s="124" t="s">
        <v>124</v>
      </c>
      <c r="C4" s="124" t="s">
        <v>22</v>
      </c>
      <c r="D4" s="121"/>
      <c r="E4" s="122"/>
      <c r="F4" s="122"/>
      <c r="G4" s="121" t="s">
        <v>122</v>
      </c>
      <c r="H4" s="123"/>
      <c r="I4" s="124" t="s">
        <v>102</v>
      </c>
      <c r="J4" s="121"/>
      <c r="K4" s="122"/>
      <c r="L4" s="122"/>
      <c r="M4" s="123"/>
      <c r="N4" s="121" t="s">
        <v>123</v>
      </c>
      <c r="O4" s="122"/>
      <c r="P4" s="123"/>
    </row>
    <row r="5" spans="2:16" ht="16.5" customHeight="1" x14ac:dyDescent="0.2">
      <c r="B5" s="125"/>
      <c r="C5" s="125"/>
      <c r="D5" s="127">
        <v>2021</v>
      </c>
      <c r="E5" s="117">
        <v>2022</v>
      </c>
      <c r="F5" s="117">
        <v>2023</v>
      </c>
      <c r="G5" s="127" t="s">
        <v>48</v>
      </c>
      <c r="H5" s="115" t="s">
        <v>50</v>
      </c>
      <c r="I5" s="125"/>
      <c r="J5" s="127">
        <v>2021</v>
      </c>
      <c r="K5" s="117">
        <v>2022</v>
      </c>
      <c r="L5" s="117">
        <v>2023</v>
      </c>
      <c r="M5" s="117">
        <v>2024</v>
      </c>
      <c r="N5" s="127" t="s">
        <v>48</v>
      </c>
      <c r="O5" s="117" t="s">
        <v>50</v>
      </c>
      <c r="P5" s="115" t="s">
        <v>54</v>
      </c>
    </row>
    <row r="6" spans="2:16" ht="15" customHeight="1" x14ac:dyDescent="0.2">
      <c r="B6" s="126"/>
      <c r="C6" s="126"/>
      <c r="D6" s="128"/>
      <c r="E6" s="118"/>
      <c r="F6" s="118"/>
      <c r="G6" s="128"/>
      <c r="H6" s="116"/>
      <c r="I6" s="126"/>
      <c r="J6" s="128"/>
      <c r="K6" s="118"/>
      <c r="L6" s="118"/>
      <c r="M6" s="118"/>
      <c r="N6" s="128"/>
      <c r="O6" s="118"/>
      <c r="P6" s="116"/>
    </row>
    <row r="7" spans="2:16" ht="12.75" customHeight="1" x14ac:dyDescent="0.2">
      <c r="B7" s="28"/>
      <c r="C7" s="28"/>
      <c r="D7" s="113"/>
      <c r="E7" s="114"/>
      <c r="F7" s="114"/>
      <c r="G7" s="110"/>
      <c r="H7" s="112"/>
      <c r="I7" s="41"/>
      <c r="J7" s="113"/>
      <c r="K7" s="114"/>
      <c r="L7" s="114"/>
      <c r="M7" s="114"/>
      <c r="N7" s="110"/>
      <c r="O7" s="111"/>
      <c r="P7" s="112"/>
    </row>
    <row r="8" spans="2:16" ht="5.25" customHeight="1" x14ac:dyDescent="0.2">
      <c r="B8" s="12"/>
      <c r="C8" s="12"/>
      <c r="D8" s="13"/>
      <c r="E8" s="14"/>
      <c r="F8" s="14"/>
      <c r="G8" s="13"/>
      <c r="H8" s="15"/>
      <c r="I8" s="15"/>
      <c r="J8" s="13"/>
      <c r="K8" s="14"/>
      <c r="L8" s="14"/>
      <c r="M8" s="14"/>
      <c r="N8" s="13"/>
      <c r="O8" s="14"/>
      <c r="P8" s="15"/>
    </row>
    <row r="9" spans="2:16" ht="21.95" customHeight="1" x14ac:dyDescent="0.2">
      <c r="B9" s="29" t="s">
        <v>56</v>
      </c>
      <c r="C9" s="25"/>
      <c r="D9" s="13"/>
      <c r="E9" s="14"/>
      <c r="F9" s="14"/>
      <c r="G9" s="13"/>
      <c r="H9" s="15"/>
      <c r="I9" s="15"/>
      <c r="J9" s="13"/>
      <c r="K9" s="14"/>
      <c r="L9" s="14"/>
      <c r="M9" s="14"/>
      <c r="N9" s="13"/>
      <c r="O9" s="14"/>
      <c r="P9" s="15"/>
    </row>
    <row r="10" spans="2:16" s="9" customFormat="1" ht="18" customHeight="1" x14ac:dyDescent="0.2">
      <c r="B10" s="30" t="s">
        <v>57</v>
      </c>
      <c r="C10" s="22" t="s">
        <v>109</v>
      </c>
      <c r="D10" s="49">
        <v>86469.046000000002</v>
      </c>
      <c r="E10" s="50">
        <v>64047.261999999995</v>
      </c>
      <c r="F10" s="50">
        <v>62908.064000000006</v>
      </c>
      <c r="G10" s="55">
        <v>-25.930416764399144</v>
      </c>
      <c r="H10" s="92">
        <v>-1.778683372912943</v>
      </c>
      <c r="I10" s="24" t="s">
        <v>135</v>
      </c>
      <c r="J10" s="49">
        <v>81680.504000000001</v>
      </c>
      <c r="K10" s="50">
        <v>59977.523999999998</v>
      </c>
      <c r="L10" s="50">
        <v>57647.287000000004</v>
      </c>
      <c r="M10" s="50">
        <v>53559.331999999995</v>
      </c>
      <c r="N10" s="51">
        <v>-26.570575519465457</v>
      </c>
      <c r="O10" s="52">
        <v>-3.8851837231560173</v>
      </c>
      <c r="P10" s="86">
        <v>-7.0913224415921059</v>
      </c>
    </row>
    <row r="11" spans="2:16" s="9" customFormat="1" ht="18" customHeight="1" x14ac:dyDescent="0.2">
      <c r="B11" s="30" t="s">
        <v>58</v>
      </c>
      <c r="C11" s="22" t="s">
        <v>109</v>
      </c>
      <c r="D11" s="49">
        <v>18074.772999999997</v>
      </c>
      <c r="E11" s="50">
        <v>17640.238000000001</v>
      </c>
      <c r="F11" s="50">
        <v>18828.673999999999</v>
      </c>
      <c r="G11" s="55">
        <v>-2.4040965825684024</v>
      </c>
      <c r="H11" s="92">
        <v>6.7370746358410685</v>
      </c>
      <c r="I11" s="24" t="s">
        <v>135</v>
      </c>
      <c r="J11" s="49">
        <v>16233.560999999998</v>
      </c>
      <c r="K11" s="50">
        <v>15444.29</v>
      </c>
      <c r="L11" s="50">
        <v>17096.042999999998</v>
      </c>
      <c r="M11" s="50">
        <v>13595.844000000001</v>
      </c>
      <c r="N11" s="51">
        <v>-4.8619708269799649</v>
      </c>
      <c r="O11" s="52">
        <v>10.694910546227744</v>
      </c>
      <c r="P11" s="86">
        <v>-20.473737694740223</v>
      </c>
    </row>
    <row r="12" spans="2:16" s="9" customFormat="1" ht="21.95" customHeight="1" x14ac:dyDescent="0.2">
      <c r="B12" s="30"/>
      <c r="C12" s="22"/>
      <c r="D12" s="51"/>
      <c r="E12" s="52"/>
      <c r="F12" s="52"/>
      <c r="G12" s="55"/>
      <c r="H12" s="92"/>
      <c r="I12" s="24"/>
      <c r="J12" s="51"/>
      <c r="K12" s="52"/>
      <c r="L12" s="52"/>
      <c r="M12" s="52"/>
      <c r="N12" s="51"/>
      <c r="O12" s="52"/>
      <c r="P12" s="86"/>
    </row>
    <row r="13" spans="2:16" s="9" customFormat="1" ht="21.95" customHeight="1" x14ac:dyDescent="0.2">
      <c r="B13" s="29" t="s">
        <v>2</v>
      </c>
      <c r="C13" s="22"/>
      <c r="D13" s="49"/>
      <c r="E13" s="50"/>
      <c r="F13" s="50"/>
      <c r="G13" s="55"/>
      <c r="H13" s="92"/>
      <c r="I13" s="24"/>
      <c r="J13" s="49"/>
      <c r="K13" s="50"/>
      <c r="L13" s="50"/>
      <c r="M13" s="57"/>
      <c r="N13" s="51"/>
      <c r="O13" s="52"/>
      <c r="P13" s="86"/>
    </row>
    <row r="14" spans="2:16" s="10" customFormat="1" ht="18" customHeight="1" x14ac:dyDescent="0.2">
      <c r="B14" s="30" t="s">
        <v>3</v>
      </c>
      <c r="C14" s="22" t="s">
        <v>55</v>
      </c>
      <c r="D14" s="51">
        <v>99.99166666666666</v>
      </c>
      <c r="E14" s="52">
        <v>103.47500000000001</v>
      </c>
      <c r="F14" s="52">
        <v>105.40833333333335</v>
      </c>
      <c r="G14" s="55">
        <v>3.483623635302957</v>
      </c>
      <c r="H14" s="92">
        <v>1.8684062172827611</v>
      </c>
      <c r="I14" s="24" t="s">
        <v>135</v>
      </c>
      <c r="J14" s="51">
        <v>99.61818181818181</v>
      </c>
      <c r="K14" s="52">
        <v>102.9909090909091</v>
      </c>
      <c r="L14" s="52">
        <v>105.18181818181819</v>
      </c>
      <c r="M14" s="52">
        <v>107.05454545454545</v>
      </c>
      <c r="N14" s="51">
        <v>3.3856543164811264</v>
      </c>
      <c r="O14" s="52">
        <v>2.1272839615146935</v>
      </c>
      <c r="P14" s="86">
        <v>1.7804667242869374</v>
      </c>
    </row>
    <row r="15" spans="2:16" s="10" customFormat="1" ht="18" customHeight="1" x14ac:dyDescent="0.2">
      <c r="B15" s="30" t="s">
        <v>59</v>
      </c>
      <c r="C15" s="22" t="s">
        <v>55</v>
      </c>
      <c r="D15" s="51">
        <v>100</v>
      </c>
      <c r="E15" s="52">
        <v>104.30833333333335</v>
      </c>
      <c r="F15" s="52">
        <v>105.33333333333331</v>
      </c>
      <c r="G15" s="55">
        <v>4.3083333333333513</v>
      </c>
      <c r="H15" s="92">
        <v>0.98266357753451739</v>
      </c>
      <c r="I15" s="24" t="s">
        <v>135</v>
      </c>
      <c r="J15" s="51">
        <v>99.672727272727286</v>
      </c>
      <c r="K15" s="52">
        <v>104.27272727272729</v>
      </c>
      <c r="L15" s="52">
        <v>105.6090909090909</v>
      </c>
      <c r="M15" s="52">
        <v>108.7909090909091</v>
      </c>
      <c r="N15" s="51">
        <v>4.6151039766508655</v>
      </c>
      <c r="O15" s="52">
        <v>1.2816041848299566</v>
      </c>
      <c r="P15" s="86">
        <v>3.012826030816925</v>
      </c>
    </row>
    <row r="16" spans="2:16" s="9" customFormat="1" ht="18" customHeight="1" x14ac:dyDescent="0.2">
      <c r="B16" s="31" t="s">
        <v>60</v>
      </c>
      <c r="C16" s="22"/>
      <c r="D16" s="51"/>
      <c r="E16" s="52"/>
      <c r="F16" s="52"/>
      <c r="G16" s="55"/>
      <c r="H16" s="92"/>
      <c r="I16" s="24"/>
      <c r="J16" s="51"/>
      <c r="K16" s="52"/>
      <c r="L16" s="52"/>
      <c r="M16" s="52"/>
      <c r="N16" s="51"/>
      <c r="O16" s="52"/>
      <c r="P16" s="86"/>
    </row>
    <row r="17" spans="2:16" s="9" customFormat="1" ht="18" customHeight="1" x14ac:dyDescent="0.2">
      <c r="B17" s="31" t="s">
        <v>61</v>
      </c>
      <c r="C17" s="22"/>
      <c r="D17" s="49"/>
      <c r="E17" s="50"/>
      <c r="F17" s="50"/>
      <c r="G17" s="55"/>
      <c r="H17" s="92"/>
      <c r="I17" s="24"/>
      <c r="J17" s="49"/>
      <c r="K17" s="50"/>
      <c r="L17" s="50"/>
      <c r="M17" s="57"/>
      <c r="N17" s="51"/>
      <c r="O17" s="52"/>
      <c r="P17" s="86"/>
    </row>
    <row r="18" spans="2:16" s="9" customFormat="1" ht="18" customHeight="1" x14ac:dyDescent="0.2">
      <c r="B18" s="31" t="s">
        <v>62</v>
      </c>
      <c r="C18" s="22" t="s">
        <v>55</v>
      </c>
      <c r="D18" s="51">
        <v>99.983333333333334</v>
      </c>
      <c r="E18" s="52">
        <v>113.84166666666665</v>
      </c>
      <c r="F18" s="52">
        <v>115.41666666666669</v>
      </c>
      <c r="G18" s="55">
        <v>13.860643440573414</v>
      </c>
      <c r="H18" s="92">
        <v>1.3835004758070697</v>
      </c>
      <c r="I18" s="24" t="s">
        <v>135</v>
      </c>
      <c r="J18" s="51">
        <v>100.5</v>
      </c>
      <c r="K18" s="52">
        <v>113.5090909090909</v>
      </c>
      <c r="L18" s="52">
        <v>115.52727272727275</v>
      </c>
      <c r="M18" s="52">
        <v>114.45454545454544</v>
      </c>
      <c r="N18" s="51">
        <v>12.94436906377204</v>
      </c>
      <c r="O18" s="52">
        <v>1.7779913503123728</v>
      </c>
      <c r="P18" s="86">
        <v>-0.92854894554614142</v>
      </c>
    </row>
    <row r="19" spans="2:16" s="10" customFormat="1" ht="18" customHeight="1" x14ac:dyDescent="0.2">
      <c r="B19" s="30" t="s">
        <v>63</v>
      </c>
      <c r="C19" s="22" t="s">
        <v>55</v>
      </c>
      <c r="D19" s="51">
        <v>100.00833333333333</v>
      </c>
      <c r="E19" s="52">
        <v>114.95</v>
      </c>
      <c r="F19" s="52">
        <v>124.2</v>
      </c>
      <c r="G19" s="55">
        <v>14.940421631530718</v>
      </c>
      <c r="H19" s="92">
        <v>8.0469769464984768</v>
      </c>
      <c r="I19" s="24" t="s">
        <v>135</v>
      </c>
      <c r="J19" s="51">
        <v>99.25454545454545</v>
      </c>
      <c r="K19" s="52">
        <v>113.88181818181819</v>
      </c>
      <c r="L19" s="52">
        <v>123.90909090909091</v>
      </c>
      <c r="M19" s="52">
        <v>128.25454545454545</v>
      </c>
      <c r="N19" s="51">
        <v>14.737131342736779</v>
      </c>
      <c r="O19" s="52">
        <v>8.8049812405204655</v>
      </c>
      <c r="P19" s="86">
        <v>3.50696991929567</v>
      </c>
    </row>
    <row r="20" spans="2:16" s="10" customFormat="1" ht="18" customHeight="1" x14ac:dyDescent="0.2">
      <c r="B20" s="30" t="s">
        <v>41</v>
      </c>
      <c r="C20" s="22" t="s">
        <v>55</v>
      </c>
      <c r="D20" s="51">
        <v>99.983333333333334</v>
      </c>
      <c r="E20" s="52">
        <v>112.00833333333334</v>
      </c>
      <c r="F20" s="52">
        <v>118.39999999999999</v>
      </c>
      <c r="G20" s="55">
        <v>12.027004500750131</v>
      </c>
      <c r="H20" s="92">
        <v>5.7064206532251927</v>
      </c>
      <c r="I20" s="24" t="s">
        <v>134</v>
      </c>
      <c r="J20" s="51">
        <v>99.983333333333334</v>
      </c>
      <c r="K20" s="52">
        <v>112.00833333333334</v>
      </c>
      <c r="L20" s="52">
        <v>118.39999999999999</v>
      </c>
      <c r="M20" s="52">
        <v>118.53333333333332</v>
      </c>
      <c r="N20" s="51">
        <v>12.027004500750131</v>
      </c>
      <c r="O20" s="52">
        <v>5.7064206532251927</v>
      </c>
      <c r="P20" s="86">
        <v>0.11261261261260622</v>
      </c>
    </row>
    <row r="21" spans="2:16" s="9" customFormat="1" ht="18" customHeight="1" x14ac:dyDescent="0.2">
      <c r="B21" s="30" t="s">
        <v>4</v>
      </c>
      <c r="C21" s="22"/>
      <c r="D21" s="49"/>
      <c r="E21" s="50"/>
      <c r="F21" s="50"/>
      <c r="G21" s="55"/>
      <c r="H21" s="92"/>
      <c r="I21" s="24"/>
      <c r="J21" s="51"/>
      <c r="K21" s="52"/>
      <c r="L21" s="52"/>
      <c r="M21" s="52"/>
      <c r="N21" s="51"/>
      <c r="O21" s="52"/>
      <c r="P21" s="86"/>
    </row>
    <row r="22" spans="2:16" s="9" customFormat="1" ht="18" customHeight="1" x14ac:dyDescent="0.2">
      <c r="B22" s="30" t="s">
        <v>5</v>
      </c>
      <c r="C22" s="22" t="s">
        <v>1</v>
      </c>
      <c r="D22" s="49">
        <v>1348111.8269999998</v>
      </c>
      <c r="E22" s="50">
        <v>1557787.6040000003</v>
      </c>
      <c r="F22" s="50">
        <v>2267570.8649999998</v>
      </c>
      <c r="G22" s="55">
        <v>15.553292597884797</v>
      </c>
      <c r="H22" s="92">
        <v>45.563545323987526</v>
      </c>
      <c r="I22" s="24" t="s">
        <v>135</v>
      </c>
      <c r="J22" s="49">
        <v>1256069.8109999998</v>
      </c>
      <c r="K22" s="50">
        <v>1461668.3850000002</v>
      </c>
      <c r="L22" s="50">
        <v>2058176.193</v>
      </c>
      <c r="M22" s="50">
        <v>2057537.6599999997</v>
      </c>
      <c r="N22" s="51">
        <v>16.368403427856968</v>
      </c>
      <c r="O22" s="52">
        <v>40.810064315648425</v>
      </c>
      <c r="P22" s="86">
        <v>-3.1024214650426034E-2</v>
      </c>
    </row>
    <row r="23" spans="2:16" s="9" customFormat="1" ht="18" customHeight="1" x14ac:dyDescent="0.2">
      <c r="B23" s="30" t="s">
        <v>64</v>
      </c>
      <c r="C23" s="22" t="s">
        <v>1</v>
      </c>
      <c r="D23" s="49">
        <v>327229.09299999999</v>
      </c>
      <c r="E23" s="50">
        <v>336420.60200000001</v>
      </c>
      <c r="F23" s="50">
        <v>355624.13500000001</v>
      </c>
      <c r="G23" s="55">
        <v>2.8088911397618368</v>
      </c>
      <c r="H23" s="92">
        <v>5.7081917355346734</v>
      </c>
      <c r="I23" s="24" t="s">
        <v>135</v>
      </c>
      <c r="J23" s="49">
        <v>306632.239</v>
      </c>
      <c r="K23" s="50">
        <v>303939.038</v>
      </c>
      <c r="L23" s="50">
        <v>321252.36200000002</v>
      </c>
      <c r="M23" s="50">
        <v>316367.95799999998</v>
      </c>
      <c r="N23" s="51">
        <v>-0.87831632080930711</v>
      </c>
      <c r="O23" s="52">
        <v>5.6963146668905438</v>
      </c>
      <c r="P23" s="86">
        <v>-1.5204258638260342</v>
      </c>
    </row>
    <row r="24" spans="2:16" s="9" customFormat="1" ht="18" customHeight="1" x14ac:dyDescent="0.2">
      <c r="B24" s="30" t="s">
        <v>65</v>
      </c>
      <c r="C24" s="22" t="s">
        <v>1</v>
      </c>
      <c r="D24" s="49">
        <v>263033.24</v>
      </c>
      <c r="E24" s="50">
        <v>285210.57899999997</v>
      </c>
      <c r="F24" s="50">
        <v>315506.10200000001</v>
      </c>
      <c r="G24" s="55">
        <v>8.4313826647917125</v>
      </c>
      <c r="H24" s="92">
        <v>10.622159635950968</v>
      </c>
      <c r="I24" s="24" t="s">
        <v>135</v>
      </c>
      <c r="J24" s="49">
        <v>245752.98200000002</v>
      </c>
      <c r="K24" s="50">
        <v>266216.39399999997</v>
      </c>
      <c r="L24" s="50">
        <v>294905.44099999999</v>
      </c>
      <c r="M24" s="50">
        <v>300434.554</v>
      </c>
      <c r="N24" s="51">
        <v>8.3268214421910667</v>
      </c>
      <c r="O24" s="52">
        <v>10.77658913823317</v>
      </c>
      <c r="P24" s="86">
        <v>1.8748765642475931</v>
      </c>
    </row>
    <row r="25" spans="2:16" s="9" customFormat="1" ht="18" customHeight="1" x14ac:dyDescent="0.2">
      <c r="B25" s="30" t="s">
        <v>66</v>
      </c>
      <c r="C25" s="22" t="s">
        <v>1</v>
      </c>
      <c r="D25" s="49">
        <v>76228.722999999998</v>
      </c>
      <c r="E25" s="50">
        <v>87719.737999999998</v>
      </c>
      <c r="F25" s="50">
        <v>72878.182000000001</v>
      </c>
      <c r="G25" s="55">
        <v>15.074390003883446</v>
      </c>
      <c r="H25" s="92">
        <v>-16.91928902022028</v>
      </c>
      <c r="I25" s="24" t="s">
        <v>135</v>
      </c>
      <c r="J25" s="49">
        <v>68074.870999999999</v>
      </c>
      <c r="K25" s="50">
        <v>81099.701000000001</v>
      </c>
      <c r="L25" s="50">
        <v>66931.165999999997</v>
      </c>
      <c r="M25" s="50">
        <v>78530.684000000008</v>
      </c>
      <c r="N25" s="51">
        <v>19.133095382582514</v>
      </c>
      <c r="O25" s="52">
        <v>-17.470514472057058</v>
      </c>
      <c r="P25" s="86">
        <v>17.33051834178417</v>
      </c>
    </row>
    <row r="26" spans="2:16" s="10" customFormat="1" ht="21.95" customHeight="1" x14ac:dyDescent="0.2">
      <c r="B26" s="30"/>
      <c r="C26" s="22"/>
      <c r="D26" s="51"/>
      <c r="E26" s="52"/>
      <c r="F26" s="52"/>
      <c r="G26" s="55"/>
      <c r="H26" s="92"/>
      <c r="I26" s="24"/>
      <c r="J26" s="51"/>
      <c r="K26" s="52"/>
      <c r="L26" s="52"/>
      <c r="M26" s="52"/>
      <c r="N26" s="51"/>
      <c r="O26" s="52"/>
      <c r="P26" s="86"/>
    </row>
    <row r="27" spans="2:16" customFormat="1" ht="21.95" customHeight="1" x14ac:dyDescent="0.2">
      <c r="B27" s="29" t="s">
        <v>6</v>
      </c>
      <c r="C27" s="22"/>
      <c r="D27" s="51"/>
      <c r="E27" s="52"/>
      <c r="F27" s="52"/>
      <c r="G27" s="55"/>
      <c r="H27" s="92"/>
      <c r="I27" s="24"/>
      <c r="J27" s="51"/>
      <c r="K27" s="52"/>
      <c r="L27" s="52"/>
      <c r="M27" s="52"/>
      <c r="N27" s="51"/>
      <c r="O27" s="52"/>
      <c r="P27" s="86"/>
    </row>
    <row r="28" spans="2:16" s="9" customFormat="1" ht="18" customHeight="1" x14ac:dyDescent="0.2">
      <c r="B28" s="30" t="s">
        <v>7</v>
      </c>
      <c r="C28" s="22"/>
      <c r="D28" s="51"/>
      <c r="E28" s="52"/>
      <c r="F28" s="52"/>
      <c r="G28" s="55"/>
      <c r="H28" s="92"/>
      <c r="I28" s="24"/>
      <c r="J28" s="51"/>
      <c r="K28" s="52"/>
      <c r="L28" s="52"/>
      <c r="M28" s="52"/>
      <c r="N28" s="51"/>
      <c r="O28" s="52"/>
      <c r="P28" s="86"/>
    </row>
    <row r="29" spans="2:16" s="9" customFormat="1" ht="18" customHeight="1" x14ac:dyDescent="0.2">
      <c r="B29" s="30" t="s">
        <v>8</v>
      </c>
      <c r="C29" s="22" t="s">
        <v>23</v>
      </c>
      <c r="D29" s="49">
        <v>4451478.8540000003</v>
      </c>
      <c r="E29" s="50">
        <v>4525615.6490000002</v>
      </c>
      <c r="F29" s="50">
        <v>4200396.9029999999</v>
      </c>
      <c r="G29" s="55">
        <v>1.6654419223710846</v>
      </c>
      <c r="H29" s="92">
        <v>-7.1861768922392253</v>
      </c>
      <c r="I29" s="24" t="s">
        <v>129</v>
      </c>
      <c r="J29" s="49">
        <v>3807926.2960000001</v>
      </c>
      <c r="K29" s="50">
        <v>3921844.102</v>
      </c>
      <c r="L29" s="50">
        <v>3613025.8089999999</v>
      </c>
      <c r="M29" s="57">
        <v>3606487.827</v>
      </c>
      <c r="N29" s="51">
        <v>2.9915969255934325</v>
      </c>
      <c r="O29" s="52">
        <v>-7.8743133324069099</v>
      </c>
      <c r="P29" s="86">
        <v>-0.1809558620841793</v>
      </c>
    </row>
    <row r="30" spans="2:16" s="9" customFormat="1" ht="18" customHeight="1" x14ac:dyDescent="0.2">
      <c r="B30" s="30" t="s">
        <v>111</v>
      </c>
      <c r="C30" s="22" t="s">
        <v>110</v>
      </c>
      <c r="D30" s="51">
        <v>1309.877</v>
      </c>
      <c r="E30" s="52">
        <v>1439.6629999999998</v>
      </c>
      <c r="F30" s="52">
        <v>1445.1669999999995</v>
      </c>
      <c r="G30" s="55">
        <v>9.908258561681734</v>
      </c>
      <c r="H30" s="92">
        <v>0.38231169377831331</v>
      </c>
      <c r="I30" s="24" t="s">
        <v>134</v>
      </c>
      <c r="J30" s="51">
        <v>1309.877</v>
      </c>
      <c r="K30" s="52">
        <v>1439.6629999999998</v>
      </c>
      <c r="L30" s="52">
        <v>1445.1669999999995</v>
      </c>
      <c r="M30" s="52">
        <v>1453.7040000000002</v>
      </c>
      <c r="N30" s="51">
        <v>9.908258561681734</v>
      </c>
      <c r="O30" s="52">
        <v>0.38231169377831331</v>
      </c>
      <c r="P30" s="86">
        <v>0.59072757681297183</v>
      </c>
    </row>
    <row r="31" spans="2:16" s="9" customFormat="1" ht="21.95" customHeight="1" x14ac:dyDescent="0.2">
      <c r="B31" s="30"/>
      <c r="C31" s="22"/>
      <c r="D31" s="49"/>
      <c r="E31" s="50"/>
      <c r="F31" s="50"/>
      <c r="G31" s="55"/>
      <c r="H31" s="92"/>
      <c r="I31" s="24"/>
      <c r="J31" s="51"/>
      <c r="K31" s="52"/>
      <c r="L31" s="52"/>
      <c r="M31" s="52"/>
      <c r="N31" s="51"/>
      <c r="O31" s="52"/>
      <c r="P31" s="86"/>
    </row>
    <row r="32" spans="2:16" s="9" customFormat="1" ht="21.95" customHeight="1" x14ac:dyDescent="0.2">
      <c r="B32" s="29" t="s">
        <v>9</v>
      </c>
      <c r="C32" s="22"/>
      <c r="D32" s="49"/>
      <c r="E32" s="50"/>
      <c r="F32" s="50"/>
      <c r="G32" s="55"/>
      <c r="H32" s="92"/>
      <c r="I32" s="24"/>
      <c r="J32" s="51"/>
      <c r="K32" s="52"/>
      <c r="L32" s="52"/>
      <c r="M32" s="52"/>
      <c r="N32" s="51"/>
      <c r="O32" s="52"/>
      <c r="P32" s="86"/>
    </row>
    <row r="33" spans="2:19" customFormat="1" ht="18" customHeight="1" x14ac:dyDescent="0.2">
      <c r="B33" s="30" t="s">
        <v>10</v>
      </c>
      <c r="C33" s="22" t="s">
        <v>55</v>
      </c>
      <c r="D33" s="51">
        <v>100</v>
      </c>
      <c r="E33" s="52">
        <v>115.67833333333333</v>
      </c>
      <c r="F33" s="52">
        <v>118.21999999999998</v>
      </c>
      <c r="G33" s="55">
        <v>15.678333333333327</v>
      </c>
      <c r="H33" s="92">
        <v>2.1971847220020955</v>
      </c>
      <c r="I33" s="24" t="s">
        <v>134</v>
      </c>
      <c r="J33" s="51">
        <v>100</v>
      </c>
      <c r="K33" s="52">
        <v>115.67833333333333</v>
      </c>
      <c r="L33" s="52">
        <v>118.21999999999998</v>
      </c>
      <c r="M33" s="52">
        <v>117.26416666666667</v>
      </c>
      <c r="N33" s="51">
        <v>15.678333333333327</v>
      </c>
      <c r="O33" s="52">
        <v>2.1971847220020955</v>
      </c>
      <c r="P33" s="86">
        <v>-0.80852083685782161</v>
      </c>
    </row>
    <row r="34" spans="2:19" s="9" customFormat="1" ht="18" customHeight="1" x14ac:dyDescent="0.2">
      <c r="B34" s="30" t="s">
        <v>11</v>
      </c>
      <c r="C34" s="22" t="s">
        <v>67</v>
      </c>
      <c r="D34" s="51">
        <v>2346.1820000000002</v>
      </c>
      <c r="E34" s="52">
        <v>2199.2420000000002</v>
      </c>
      <c r="F34" s="52">
        <v>2294.866</v>
      </c>
      <c r="G34" s="55">
        <v>-6.262941238147766</v>
      </c>
      <c r="H34" s="92">
        <v>4.3480435531878614</v>
      </c>
      <c r="I34" s="24" t="s">
        <v>136</v>
      </c>
      <c r="J34" s="51">
        <v>1542.4259999999999</v>
      </c>
      <c r="K34" s="52">
        <v>1423.4570000000001</v>
      </c>
      <c r="L34" s="52">
        <v>1458.952</v>
      </c>
      <c r="M34" s="52">
        <v>1721.9750000000001</v>
      </c>
      <c r="N34" s="51">
        <v>-7.7131090891880598</v>
      </c>
      <c r="O34" s="52">
        <v>2.4935772559339613</v>
      </c>
      <c r="P34" s="86">
        <v>18.028214773344164</v>
      </c>
    </row>
    <row r="35" spans="2:19" s="9" customFormat="1" ht="18" customHeight="1" x14ac:dyDescent="0.2">
      <c r="B35" s="30" t="s">
        <v>35</v>
      </c>
      <c r="C35" s="22" t="s">
        <v>67</v>
      </c>
      <c r="D35" s="51">
        <v>1999.4659999999999</v>
      </c>
      <c r="E35" s="52">
        <v>1806.6170000000002</v>
      </c>
      <c r="F35" s="52">
        <v>1954.518</v>
      </c>
      <c r="G35" s="55">
        <v>-9.6450252217341887</v>
      </c>
      <c r="H35" s="92">
        <v>8.1866272707496837</v>
      </c>
      <c r="I35" s="24" t="s">
        <v>136</v>
      </c>
      <c r="J35" s="51">
        <v>1302.9490000000001</v>
      </c>
      <c r="K35" s="52">
        <v>1201.0880000000002</v>
      </c>
      <c r="L35" s="52">
        <v>1245.953</v>
      </c>
      <c r="M35" s="56">
        <v>1343.1120000000001</v>
      </c>
      <c r="N35" s="51">
        <v>-7.817727324707251</v>
      </c>
      <c r="O35" s="52">
        <v>3.7353632706346054</v>
      </c>
      <c r="P35" s="86">
        <v>7.7979666969781452</v>
      </c>
    </row>
    <row r="36" spans="2:19" s="9" customFormat="1" ht="18" customHeight="1" x14ac:dyDescent="0.2">
      <c r="B36" s="30" t="s">
        <v>36</v>
      </c>
      <c r="C36" s="22" t="s">
        <v>67</v>
      </c>
      <c r="D36" s="51">
        <v>338.52199999999999</v>
      </c>
      <c r="E36" s="52">
        <v>382.73199999999991</v>
      </c>
      <c r="F36" s="52">
        <v>331.37800000000004</v>
      </c>
      <c r="G36" s="55">
        <v>13.059712514991617</v>
      </c>
      <c r="H36" s="92">
        <v>-13.417744008862567</v>
      </c>
      <c r="I36" s="24" t="s">
        <v>136</v>
      </c>
      <c r="J36" s="51">
        <v>234.43700000000001</v>
      </c>
      <c r="K36" s="52">
        <v>214.73299999999995</v>
      </c>
      <c r="L36" s="52">
        <v>206.58100000000002</v>
      </c>
      <c r="M36" s="56">
        <v>371.96099999999996</v>
      </c>
      <c r="N36" s="51">
        <v>-8.4048166458366484</v>
      </c>
      <c r="O36" s="52">
        <v>-3.7963424345582335</v>
      </c>
      <c r="P36" s="86">
        <v>80.055765050996911</v>
      </c>
    </row>
    <row r="37" spans="2:19" s="9" customFormat="1" ht="18" customHeight="1" x14ac:dyDescent="0.2">
      <c r="B37" s="30" t="s">
        <v>37</v>
      </c>
      <c r="C37" s="22" t="s">
        <v>67</v>
      </c>
      <c r="D37" s="51">
        <v>8.1940000000000008</v>
      </c>
      <c r="E37" s="52">
        <v>9.8930000000000007</v>
      </c>
      <c r="F37" s="52">
        <v>8.9699999999999989</v>
      </c>
      <c r="G37" s="55">
        <v>20.734683915059797</v>
      </c>
      <c r="H37" s="92">
        <v>-9.3298291721419364</v>
      </c>
      <c r="I37" s="24" t="s">
        <v>136</v>
      </c>
      <c r="J37" s="51">
        <v>5.04</v>
      </c>
      <c r="K37" s="52">
        <v>7.6359999999999992</v>
      </c>
      <c r="L37" s="52">
        <v>6.4180000000000001</v>
      </c>
      <c r="M37" s="56">
        <v>6.9019999999999992</v>
      </c>
      <c r="N37" s="51">
        <v>51.507936507936492</v>
      </c>
      <c r="O37" s="52">
        <v>-15.950759559979035</v>
      </c>
      <c r="P37" s="86">
        <v>7.5412901215331747</v>
      </c>
    </row>
    <row r="38" spans="2:19" s="9" customFormat="1" ht="18" customHeight="1" x14ac:dyDescent="0.2">
      <c r="B38" s="30" t="s">
        <v>68</v>
      </c>
      <c r="C38" s="22"/>
      <c r="D38" s="51"/>
      <c r="E38" s="52"/>
      <c r="F38" s="52"/>
      <c r="G38" s="55"/>
      <c r="H38" s="92"/>
      <c r="I38" s="24"/>
      <c r="J38" s="51"/>
      <c r="K38" s="52"/>
      <c r="L38" s="52"/>
      <c r="M38" s="52"/>
      <c r="N38" s="51"/>
      <c r="O38" s="52"/>
      <c r="P38" s="86"/>
    </row>
    <row r="39" spans="2:19" s="9" customFormat="1" ht="18" customHeight="1" x14ac:dyDescent="0.2">
      <c r="B39" s="30" t="s">
        <v>69</v>
      </c>
      <c r="C39" s="22" t="s">
        <v>27</v>
      </c>
      <c r="D39" s="51">
        <v>99.999999999999986</v>
      </c>
      <c r="E39" s="52">
        <v>104.44750000000001</v>
      </c>
      <c r="F39" s="52">
        <v>110.75</v>
      </c>
      <c r="G39" s="55">
        <v>4.4475000000000202</v>
      </c>
      <c r="H39" s="92">
        <v>6.0341319801814262</v>
      </c>
      <c r="I39" s="24" t="s">
        <v>128</v>
      </c>
      <c r="J39" s="51">
        <v>98.59999999999998</v>
      </c>
      <c r="K39" s="52">
        <v>103.01666666666667</v>
      </c>
      <c r="L39" s="52">
        <v>108.36666666666667</v>
      </c>
      <c r="M39" s="75">
        <v>114.05333333333334</v>
      </c>
      <c r="N39" s="51">
        <v>4.4793779580798043</v>
      </c>
      <c r="O39" s="52">
        <v>5.1933344119074665</v>
      </c>
      <c r="P39" s="92">
        <v>5.2476161181175023</v>
      </c>
    </row>
    <row r="40" spans="2:19" customFormat="1" ht="20.100000000000001" customHeight="1" x14ac:dyDescent="0.2">
      <c r="B40" s="32"/>
      <c r="C40" s="23"/>
      <c r="D40" s="53"/>
      <c r="E40" s="54"/>
      <c r="F40" s="54"/>
      <c r="G40" s="60"/>
      <c r="H40" s="61"/>
      <c r="I40" s="33"/>
      <c r="J40" s="53"/>
      <c r="K40" s="54"/>
      <c r="L40" s="54"/>
      <c r="M40" s="54"/>
      <c r="N40" s="60"/>
      <c r="O40" s="80"/>
      <c r="P40" s="61"/>
    </row>
    <row r="41" spans="2:19" customFormat="1" ht="20.100000000000001" customHeight="1" x14ac:dyDescent="0.2">
      <c r="B41" s="30"/>
      <c r="C41" s="22"/>
      <c r="D41" s="51"/>
      <c r="E41" s="52"/>
      <c r="F41" s="52"/>
      <c r="G41" s="58"/>
      <c r="H41" s="59"/>
      <c r="I41" s="24"/>
      <c r="J41" s="51"/>
      <c r="K41" s="52"/>
      <c r="L41" s="52"/>
      <c r="M41" s="52"/>
      <c r="N41" s="58"/>
      <c r="O41" s="68"/>
      <c r="P41" s="59"/>
    </row>
    <row r="42" spans="2:19" customFormat="1" ht="17.100000000000001" customHeight="1" x14ac:dyDescent="0.2">
      <c r="B42" s="29" t="s">
        <v>70</v>
      </c>
      <c r="C42" s="22"/>
      <c r="D42" s="51"/>
      <c r="E42" s="52"/>
      <c r="F42" s="52"/>
      <c r="G42" s="58"/>
      <c r="H42" s="59"/>
      <c r="I42" s="24"/>
      <c r="J42" s="51"/>
      <c r="K42" s="52"/>
      <c r="L42" s="52"/>
      <c r="M42" s="52"/>
      <c r="N42" s="58"/>
      <c r="O42" s="68"/>
      <c r="P42" s="59"/>
    </row>
    <row r="43" spans="2:19" s="9" customFormat="1" ht="17.100000000000001" customHeight="1" x14ac:dyDescent="0.2">
      <c r="B43" s="29" t="s">
        <v>71</v>
      </c>
      <c r="C43" s="22"/>
      <c r="D43" s="51"/>
      <c r="E43" s="52"/>
      <c r="F43" s="52"/>
      <c r="G43" s="58"/>
      <c r="H43" s="59"/>
      <c r="I43" s="24"/>
      <c r="J43" s="51"/>
      <c r="K43" s="52"/>
      <c r="L43" s="52"/>
      <c r="M43" s="52"/>
      <c r="N43" s="58"/>
      <c r="O43" s="68"/>
      <c r="P43" s="59"/>
    </row>
    <row r="44" spans="2:19" s="9" customFormat="1" ht="17.100000000000001" customHeight="1" x14ac:dyDescent="0.2">
      <c r="B44" s="29" t="s">
        <v>72</v>
      </c>
      <c r="C44" s="22"/>
      <c r="D44" s="55"/>
      <c r="E44" s="56"/>
      <c r="F44" s="56"/>
      <c r="G44" s="58"/>
      <c r="H44" s="59"/>
      <c r="I44" s="24"/>
      <c r="J44" s="55"/>
      <c r="K44" s="56"/>
      <c r="L44" s="56"/>
      <c r="M44" s="56"/>
      <c r="N44" s="58"/>
      <c r="O44" s="68"/>
      <c r="P44" s="59"/>
    </row>
    <row r="45" spans="2:19" customFormat="1" ht="18" customHeight="1" x14ac:dyDescent="0.2">
      <c r="B45" s="30" t="s">
        <v>73</v>
      </c>
      <c r="C45" s="22"/>
      <c r="D45" s="51"/>
      <c r="E45" s="52"/>
      <c r="F45" s="52"/>
      <c r="G45" s="58"/>
      <c r="H45" s="59"/>
      <c r="I45" s="24"/>
      <c r="J45" s="51"/>
      <c r="K45" s="52"/>
      <c r="L45" s="52"/>
      <c r="M45" s="52"/>
      <c r="N45" s="58"/>
      <c r="O45" s="68"/>
      <c r="P45" s="59"/>
    </row>
    <row r="46" spans="2:19" customFormat="1" ht="18" customHeight="1" x14ac:dyDescent="0.2">
      <c r="B46" s="30" t="s">
        <v>74</v>
      </c>
      <c r="C46" s="22"/>
      <c r="D46" s="51"/>
      <c r="E46" s="52"/>
      <c r="F46" s="52"/>
      <c r="G46" s="58"/>
      <c r="H46" s="59"/>
      <c r="I46" s="24"/>
      <c r="J46" s="51"/>
      <c r="K46" s="52"/>
      <c r="L46" s="52"/>
      <c r="M46" s="52"/>
      <c r="N46" s="58"/>
      <c r="O46" s="68"/>
      <c r="P46" s="59"/>
    </row>
    <row r="47" spans="2:19" s="9" customFormat="1" ht="18" customHeight="1" x14ac:dyDescent="0.2">
      <c r="B47" s="30" t="s">
        <v>75</v>
      </c>
      <c r="C47" s="22" t="s">
        <v>55</v>
      </c>
      <c r="D47" s="51">
        <v>99.983333333333334</v>
      </c>
      <c r="E47" s="52">
        <v>110.85833333333331</v>
      </c>
      <c r="F47" s="52">
        <v>123.5</v>
      </c>
      <c r="G47" s="51">
        <v>10.87681280213366</v>
      </c>
      <c r="H47" s="86">
        <v>11.403442832443837</v>
      </c>
      <c r="I47" s="24" t="s">
        <v>134</v>
      </c>
      <c r="J47" s="51">
        <v>99.983333333333334</v>
      </c>
      <c r="K47" s="52">
        <v>110.85833333333331</v>
      </c>
      <c r="L47" s="52">
        <v>123.5</v>
      </c>
      <c r="M47" s="52">
        <v>130.85833333333335</v>
      </c>
      <c r="N47" s="51">
        <v>10.87681280213366</v>
      </c>
      <c r="O47" s="52">
        <v>11.403442832443837</v>
      </c>
      <c r="P47" s="86">
        <v>5.9581646423751806</v>
      </c>
      <c r="R47" s="11"/>
      <c r="S47" s="11"/>
    </row>
    <row r="48" spans="2:19" s="9" customFormat="1" ht="18" customHeight="1" x14ac:dyDescent="0.2">
      <c r="B48" s="30" t="s">
        <v>76</v>
      </c>
      <c r="C48" s="22"/>
      <c r="D48" s="51"/>
      <c r="E48" s="52"/>
      <c r="F48" s="52"/>
      <c r="G48" s="51"/>
      <c r="H48" s="86"/>
      <c r="I48" s="24"/>
      <c r="J48" s="51"/>
      <c r="K48" s="52"/>
      <c r="L48" s="52"/>
      <c r="M48" s="56"/>
      <c r="N48" s="51"/>
      <c r="O48" s="52"/>
      <c r="P48" s="86"/>
      <c r="R48" s="11"/>
      <c r="S48" s="11"/>
    </row>
    <row r="49" spans="2:19" s="9" customFormat="1" ht="18" customHeight="1" x14ac:dyDescent="0.2">
      <c r="B49" s="30" t="s">
        <v>77</v>
      </c>
      <c r="C49" s="22" t="s">
        <v>55</v>
      </c>
      <c r="D49" s="51">
        <v>99.991666666666674</v>
      </c>
      <c r="E49" s="52">
        <v>116.92500000000001</v>
      </c>
      <c r="F49" s="52">
        <v>143.09166666666667</v>
      </c>
      <c r="G49" s="51">
        <v>16.934744562046838</v>
      </c>
      <c r="H49" s="86">
        <v>22.379017888960149</v>
      </c>
      <c r="I49" s="24" t="s">
        <v>130</v>
      </c>
      <c r="J49" s="51">
        <v>99.577777777777769</v>
      </c>
      <c r="K49" s="52">
        <v>115.72222222222224</v>
      </c>
      <c r="L49" s="52">
        <v>139.82222222222219</v>
      </c>
      <c r="M49" s="52">
        <v>152.98888888888885</v>
      </c>
      <c r="N49" s="51">
        <v>16.212898906494118</v>
      </c>
      <c r="O49" s="52">
        <v>20.825732117138696</v>
      </c>
      <c r="P49" s="86">
        <v>9.4167196439923657</v>
      </c>
      <c r="R49" s="11"/>
      <c r="S49" s="11"/>
    </row>
    <row r="50" spans="2:19" s="9" customFormat="1" ht="18" customHeight="1" x14ac:dyDescent="0.2">
      <c r="B50" s="30" t="s">
        <v>78</v>
      </c>
      <c r="C50" s="22"/>
      <c r="D50" s="51"/>
      <c r="E50" s="52"/>
      <c r="F50" s="52"/>
      <c r="G50" s="51"/>
      <c r="H50" s="86"/>
      <c r="I50" s="24"/>
      <c r="J50" s="51"/>
      <c r="K50" s="52"/>
      <c r="L50" s="52"/>
      <c r="M50" s="52"/>
      <c r="N50" s="55"/>
      <c r="O50" s="52"/>
      <c r="P50" s="86"/>
      <c r="R50" s="11"/>
      <c r="S50" s="11"/>
    </row>
    <row r="51" spans="2:19" s="9" customFormat="1" ht="18" customHeight="1" x14ac:dyDescent="0.2">
      <c r="B51" s="30" t="s">
        <v>79</v>
      </c>
      <c r="C51" s="22" t="s">
        <v>55</v>
      </c>
      <c r="D51" s="51">
        <v>100</v>
      </c>
      <c r="E51" s="52">
        <v>126.18333333333334</v>
      </c>
      <c r="F51" s="52">
        <v>126.78333333333332</v>
      </c>
      <c r="G51" s="51">
        <v>26.183333333333337</v>
      </c>
      <c r="H51" s="86">
        <v>0.4754986131290293</v>
      </c>
      <c r="I51" s="24" t="s">
        <v>130</v>
      </c>
      <c r="J51" s="51">
        <v>95.911111111111097</v>
      </c>
      <c r="K51" s="52">
        <v>125.43333333333334</v>
      </c>
      <c r="L51" s="52">
        <v>124.80000000000001</v>
      </c>
      <c r="M51" s="52">
        <v>131.01111111111109</v>
      </c>
      <c r="N51" s="51">
        <v>30.780815569972219</v>
      </c>
      <c r="O51" s="52">
        <v>-0.50491629019398809</v>
      </c>
      <c r="P51" s="86">
        <v>4.9768518518518263</v>
      </c>
      <c r="R51" s="11"/>
      <c r="S51" s="11"/>
    </row>
    <row r="52" spans="2:19" s="10" customFormat="1" ht="18" customHeight="1" x14ac:dyDescent="0.2">
      <c r="B52" s="30" t="s">
        <v>80</v>
      </c>
      <c r="C52" s="22"/>
      <c r="D52" s="51"/>
      <c r="E52" s="52"/>
      <c r="F52" s="52"/>
      <c r="G52" s="51"/>
      <c r="H52" s="86"/>
      <c r="I52" s="24"/>
      <c r="J52" s="51"/>
      <c r="K52" s="52"/>
      <c r="L52" s="52"/>
      <c r="M52" s="52"/>
      <c r="N52" s="51"/>
      <c r="O52" s="52"/>
      <c r="P52" s="86"/>
    </row>
    <row r="53" spans="2:19" customFormat="1" ht="18" customHeight="1" x14ac:dyDescent="0.2">
      <c r="B53" s="30" t="s">
        <v>81</v>
      </c>
      <c r="C53" s="22" t="s">
        <v>55</v>
      </c>
      <c r="D53" s="51">
        <v>100.00833333333333</v>
      </c>
      <c r="E53" s="52">
        <v>104.21666666666668</v>
      </c>
      <c r="F53" s="52">
        <v>111.19999999999997</v>
      </c>
      <c r="G53" s="51">
        <v>4.2079826681110148</v>
      </c>
      <c r="H53" s="86">
        <v>6.700783623860505</v>
      </c>
      <c r="I53" s="24" t="s">
        <v>134</v>
      </c>
      <c r="J53" s="51">
        <v>100.00833333333333</v>
      </c>
      <c r="K53" s="52">
        <v>104.21666666666668</v>
      </c>
      <c r="L53" s="52">
        <v>111.19999999999997</v>
      </c>
      <c r="M53" s="52">
        <v>116.15833333333335</v>
      </c>
      <c r="N53" s="51">
        <v>4.2079826681110148</v>
      </c>
      <c r="O53" s="52">
        <v>6.700783623860505</v>
      </c>
      <c r="P53" s="86">
        <v>4.4589328537170614</v>
      </c>
    </row>
    <row r="54" spans="2:19" s="9" customFormat="1" ht="21.95" customHeight="1" x14ac:dyDescent="0.2">
      <c r="B54" s="30"/>
      <c r="C54" s="22"/>
      <c r="D54" s="49"/>
      <c r="E54" s="50"/>
      <c r="F54" s="50"/>
      <c r="G54" s="51"/>
      <c r="H54" s="86"/>
      <c r="I54" s="24"/>
      <c r="J54" s="49"/>
      <c r="K54" s="50"/>
      <c r="L54" s="50"/>
      <c r="M54" s="50"/>
      <c r="N54" s="51"/>
      <c r="O54" s="52"/>
      <c r="P54" s="86"/>
    </row>
    <row r="55" spans="2:19" s="9" customFormat="1" ht="21.95" customHeight="1" x14ac:dyDescent="0.2">
      <c r="B55" s="29" t="s">
        <v>26</v>
      </c>
      <c r="C55" s="22"/>
      <c r="D55" s="50"/>
      <c r="E55" s="50"/>
      <c r="F55" s="50"/>
      <c r="G55" s="51"/>
      <c r="H55" s="86"/>
      <c r="I55" s="39"/>
      <c r="J55" s="50"/>
      <c r="K55" s="50"/>
      <c r="L55" s="50"/>
      <c r="M55" s="57"/>
      <c r="N55" s="51"/>
      <c r="O55" s="52"/>
      <c r="P55" s="86"/>
    </row>
    <row r="56" spans="2:19" s="9" customFormat="1" ht="18" customHeight="1" x14ac:dyDescent="0.2">
      <c r="B56" s="30" t="s">
        <v>82</v>
      </c>
      <c r="C56" s="22"/>
      <c r="D56" s="50"/>
      <c r="E56" s="50"/>
      <c r="F56" s="57"/>
      <c r="G56" s="51"/>
      <c r="H56" s="86"/>
      <c r="I56" s="39"/>
      <c r="J56" s="52"/>
      <c r="K56" s="52"/>
      <c r="L56" s="56"/>
      <c r="M56" s="56"/>
      <c r="N56" s="51"/>
      <c r="O56" s="52"/>
      <c r="P56" s="86"/>
      <c r="R56" s="16"/>
      <c r="S56" s="16"/>
    </row>
    <row r="57" spans="2:19" customFormat="1" ht="18" customHeight="1" x14ac:dyDescent="0.2">
      <c r="B57" s="30" t="s">
        <v>115</v>
      </c>
      <c r="C57" s="22" t="s">
        <v>55</v>
      </c>
      <c r="D57" s="51">
        <v>99.991666666666674</v>
      </c>
      <c r="E57" s="52">
        <v>129.88333333333335</v>
      </c>
      <c r="F57" s="52">
        <v>133.95000000000002</v>
      </c>
      <c r="G57" s="51">
        <v>29.894157846487218</v>
      </c>
      <c r="H57" s="86">
        <v>3.1310150134736268</v>
      </c>
      <c r="I57" s="39" t="s">
        <v>130</v>
      </c>
      <c r="J57" s="52">
        <v>93.544444444444437</v>
      </c>
      <c r="K57" s="52">
        <v>129.51111111111109</v>
      </c>
      <c r="L57" s="56">
        <v>132.15555555555557</v>
      </c>
      <c r="M57" s="56">
        <v>133.84444444444443</v>
      </c>
      <c r="N57" s="51">
        <v>38.44874688205249</v>
      </c>
      <c r="O57" s="52">
        <v>2.0418668496911692</v>
      </c>
      <c r="P57" s="92">
        <v>1.2779552715654798</v>
      </c>
    </row>
    <row r="58" spans="2:19" customFormat="1" ht="18" customHeight="1" x14ac:dyDescent="0.2">
      <c r="B58" s="30" t="s">
        <v>12</v>
      </c>
      <c r="C58" s="22" t="s">
        <v>55</v>
      </c>
      <c r="D58" s="51">
        <v>99.99166666666666</v>
      </c>
      <c r="E58" s="52">
        <v>126.18333333333334</v>
      </c>
      <c r="F58" s="52">
        <v>142.04166666666666</v>
      </c>
      <c r="G58" s="51">
        <v>26.1938494874573</v>
      </c>
      <c r="H58" s="86">
        <v>12.567692510896833</v>
      </c>
      <c r="I58" s="39" t="s">
        <v>130</v>
      </c>
      <c r="J58" s="52">
        <v>94.211111111111109</v>
      </c>
      <c r="K58" s="52">
        <v>122.11111111111111</v>
      </c>
      <c r="L58" s="52">
        <v>140.05555555555554</v>
      </c>
      <c r="M58" s="56">
        <v>149.47777777777776</v>
      </c>
      <c r="N58" s="51">
        <v>29.614341313834185</v>
      </c>
      <c r="O58" s="52">
        <v>14.695177434030922</v>
      </c>
      <c r="P58" s="92">
        <v>6.7274890916303027</v>
      </c>
    </row>
    <row r="59" spans="2:19" s="9" customFormat="1" ht="22.5" customHeight="1" x14ac:dyDescent="0.2">
      <c r="B59" s="34" t="s">
        <v>126</v>
      </c>
      <c r="C59" s="22" t="s">
        <v>55</v>
      </c>
      <c r="D59" s="51">
        <v>100.00833333333333</v>
      </c>
      <c r="E59" s="52">
        <v>438.55833333333322</v>
      </c>
      <c r="F59" s="52">
        <v>650.17500000000007</v>
      </c>
      <c r="G59" s="51">
        <v>338.52178985084566</v>
      </c>
      <c r="H59" s="86">
        <v>48.252797993425474</v>
      </c>
      <c r="I59" s="27" t="s">
        <v>130</v>
      </c>
      <c r="J59" s="52">
        <v>108.51111111111111</v>
      </c>
      <c r="K59" s="52">
        <v>448.31111111111102</v>
      </c>
      <c r="L59" s="52">
        <v>741.0333333333333</v>
      </c>
      <c r="M59" s="56">
        <v>713.97777777777787</v>
      </c>
      <c r="N59" s="51">
        <v>313.14765513004295</v>
      </c>
      <c r="O59" s="52">
        <v>65.294438386041463</v>
      </c>
      <c r="P59" s="92">
        <v>-3.6510578321562814</v>
      </c>
    </row>
    <row r="60" spans="2:19" s="9" customFormat="1" ht="22.5" customHeight="1" x14ac:dyDescent="0.2">
      <c r="B60" s="34" t="s">
        <v>127</v>
      </c>
      <c r="C60" s="22" t="s">
        <v>55</v>
      </c>
      <c r="D60" s="51">
        <v>100</v>
      </c>
      <c r="E60" s="52">
        <v>129.17500000000004</v>
      </c>
      <c r="F60" s="52">
        <v>130.64166666666668</v>
      </c>
      <c r="G60" s="51">
        <v>29.17500000000004</v>
      </c>
      <c r="H60" s="86">
        <v>1.1354106186697424</v>
      </c>
      <c r="I60" s="27" t="s">
        <v>130</v>
      </c>
      <c r="J60" s="52">
        <v>93.322222222222223</v>
      </c>
      <c r="K60" s="52">
        <v>129.0888888888889</v>
      </c>
      <c r="L60" s="52">
        <v>128.14444444444445</v>
      </c>
      <c r="M60" s="56">
        <v>128.84444444444443</v>
      </c>
      <c r="N60" s="51">
        <v>38.325991189427327</v>
      </c>
      <c r="O60" s="52">
        <v>-0.731623343088321</v>
      </c>
      <c r="P60" s="92">
        <v>0.54625856238618731</v>
      </c>
    </row>
    <row r="61" spans="2:19" s="9" customFormat="1" ht="18" customHeight="1" x14ac:dyDescent="0.2">
      <c r="B61" s="30" t="s">
        <v>13</v>
      </c>
      <c r="C61" s="22"/>
      <c r="D61" s="55"/>
      <c r="E61" s="56"/>
      <c r="F61" s="52"/>
      <c r="G61" s="51"/>
      <c r="H61" s="86"/>
      <c r="I61" s="27"/>
      <c r="J61" s="56"/>
      <c r="K61" s="56"/>
      <c r="L61" s="52"/>
      <c r="M61" s="52"/>
      <c r="N61" s="51"/>
      <c r="O61" s="52"/>
      <c r="P61" s="86"/>
    </row>
    <row r="62" spans="2:19" s="9" customFormat="1" ht="18" customHeight="1" x14ac:dyDescent="0.2">
      <c r="B62" s="30" t="s">
        <v>83</v>
      </c>
      <c r="C62" s="22" t="s">
        <v>24</v>
      </c>
      <c r="D62" s="49">
        <v>34716</v>
      </c>
      <c r="E62" s="50">
        <v>33795</v>
      </c>
      <c r="F62" s="50">
        <v>45494</v>
      </c>
      <c r="G62" s="51">
        <v>-2.6529554096094019</v>
      </c>
      <c r="H62" s="86">
        <v>34.617546974404497</v>
      </c>
      <c r="I62" s="24" t="s">
        <v>134</v>
      </c>
      <c r="J62" s="82">
        <v>34716</v>
      </c>
      <c r="K62" s="57">
        <v>33795</v>
      </c>
      <c r="L62" s="50">
        <v>45494</v>
      </c>
      <c r="M62" s="50">
        <v>49616</v>
      </c>
      <c r="N62" s="51">
        <v>-2.6529554096094019</v>
      </c>
      <c r="O62" s="52">
        <v>34.617546974404497</v>
      </c>
      <c r="P62" s="86">
        <v>9.0605354552248656</v>
      </c>
    </row>
    <row r="63" spans="2:19" s="9" customFormat="1" ht="18" customHeight="1" x14ac:dyDescent="0.2">
      <c r="B63" s="30" t="s">
        <v>14</v>
      </c>
      <c r="C63" s="22" t="s">
        <v>24</v>
      </c>
      <c r="D63" s="49">
        <v>24036</v>
      </c>
      <c r="E63" s="50">
        <v>22287</v>
      </c>
      <c r="F63" s="50">
        <v>30807</v>
      </c>
      <c r="G63" s="51">
        <v>-7.2765851223165257</v>
      </c>
      <c r="H63" s="86">
        <v>38.2285637367075</v>
      </c>
      <c r="I63" s="24" t="s">
        <v>134</v>
      </c>
      <c r="J63" s="82">
        <v>24036</v>
      </c>
      <c r="K63" s="57">
        <v>22287</v>
      </c>
      <c r="L63" s="50">
        <v>30807</v>
      </c>
      <c r="M63" s="50">
        <v>34254</v>
      </c>
      <c r="N63" s="51">
        <v>-7.2765851223165257</v>
      </c>
      <c r="O63" s="52">
        <v>38.2285637367075</v>
      </c>
      <c r="P63" s="86">
        <v>11.189015483494011</v>
      </c>
    </row>
    <row r="64" spans="2:19" s="9" customFormat="1" ht="18" customHeight="1" x14ac:dyDescent="0.2">
      <c r="B64" s="32" t="s">
        <v>84</v>
      </c>
      <c r="C64" s="23" t="s">
        <v>24</v>
      </c>
      <c r="D64" s="96">
        <v>3070</v>
      </c>
      <c r="E64" s="97">
        <v>3151</v>
      </c>
      <c r="F64" s="97">
        <v>3409</v>
      </c>
      <c r="G64" s="53">
        <v>2.6384364820846904</v>
      </c>
      <c r="H64" s="87">
        <v>8.187876864487464</v>
      </c>
      <c r="I64" s="33" t="s">
        <v>134</v>
      </c>
      <c r="J64" s="83">
        <v>3070</v>
      </c>
      <c r="K64" s="84">
        <v>3151</v>
      </c>
      <c r="L64" s="85">
        <v>3409</v>
      </c>
      <c r="M64" s="85">
        <v>4638</v>
      </c>
      <c r="N64" s="53">
        <v>2.6384364820846904</v>
      </c>
      <c r="O64" s="54">
        <v>8.187876864487464</v>
      </c>
      <c r="P64" s="87">
        <v>36.051628043414489</v>
      </c>
    </row>
    <row r="65" spans="2:16" s="9" customFormat="1" ht="21.95" customHeight="1" x14ac:dyDescent="0.2">
      <c r="B65" s="28"/>
      <c r="C65" s="28"/>
      <c r="D65" s="113"/>
      <c r="E65" s="114"/>
      <c r="F65" s="114"/>
      <c r="G65" s="119"/>
      <c r="H65" s="120"/>
      <c r="I65" s="41"/>
      <c r="J65" s="113"/>
      <c r="K65" s="114"/>
      <c r="L65" s="114"/>
      <c r="M65" s="114"/>
      <c r="N65" s="110"/>
      <c r="O65" s="111"/>
      <c r="P65" s="112"/>
    </row>
    <row r="66" spans="2:16" x14ac:dyDescent="0.2">
      <c r="B66" s="29" t="s">
        <v>103</v>
      </c>
      <c r="C66" s="22"/>
      <c r="D66" s="13"/>
      <c r="E66" s="14"/>
      <c r="F66" s="14"/>
      <c r="G66" s="13"/>
      <c r="H66" s="15"/>
      <c r="I66" s="15"/>
      <c r="J66" s="13"/>
      <c r="K66" s="14"/>
      <c r="L66" s="14"/>
      <c r="M66" s="14"/>
      <c r="N66" s="13"/>
      <c r="O66" s="14"/>
      <c r="P66" s="15"/>
    </row>
    <row r="67" spans="2:16" ht="18" customHeight="1" x14ac:dyDescent="0.2">
      <c r="B67" s="30" t="s">
        <v>104</v>
      </c>
      <c r="C67" s="22" t="s">
        <v>0</v>
      </c>
      <c r="D67" s="51">
        <v>1936.9309999999996</v>
      </c>
      <c r="E67" s="52">
        <v>3201.0800000000004</v>
      </c>
      <c r="F67" s="52">
        <v>3845.652</v>
      </c>
      <c r="G67" s="51">
        <v>65.265567023296185</v>
      </c>
      <c r="H67" s="86">
        <v>20.136079073312743</v>
      </c>
      <c r="I67" s="24" t="s">
        <v>134</v>
      </c>
      <c r="J67" s="51">
        <v>1936.9309999999996</v>
      </c>
      <c r="K67" s="52">
        <v>3201.0800000000004</v>
      </c>
      <c r="L67" s="52">
        <v>3845.652</v>
      </c>
      <c r="M67" s="52">
        <v>4040.2</v>
      </c>
      <c r="N67" s="51">
        <v>65.265567023296185</v>
      </c>
      <c r="O67" s="52">
        <v>20.136079073312743</v>
      </c>
      <c r="P67" s="86">
        <v>5.0589080863270981</v>
      </c>
    </row>
    <row r="68" spans="2:16" ht="18" customHeight="1" x14ac:dyDescent="0.2">
      <c r="B68" s="30" t="s">
        <v>105</v>
      </c>
      <c r="C68" s="22" t="s">
        <v>0</v>
      </c>
      <c r="D68" s="55" t="s">
        <v>107</v>
      </c>
      <c r="E68" s="52">
        <v>1212.6030000000003</v>
      </c>
      <c r="F68" s="52">
        <v>1302.1249999999998</v>
      </c>
      <c r="G68" s="55" t="s">
        <v>108</v>
      </c>
      <c r="H68" s="86">
        <v>7.3826305889066299</v>
      </c>
      <c r="I68" s="24" t="s">
        <v>134</v>
      </c>
      <c r="J68" s="76" t="s">
        <v>107</v>
      </c>
      <c r="K68" s="52">
        <v>1212.6030000000003</v>
      </c>
      <c r="L68" s="52">
        <v>1302.1249999999998</v>
      </c>
      <c r="M68" s="52">
        <v>1373.6339999999998</v>
      </c>
      <c r="N68" s="55" t="s">
        <v>108</v>
      </c>
      <c r="O68" s="52">
        <v>7.3826305889066299</v>
      </c>
      <c r="P68" s="86">
        <v>5.491715465105119</v>
      </c>
    </row>
    <row r="69" spans="2:16" ht="18" customHeight="1" x14ac:dyDescent="0.2">
      <c r="B69" s="35" t="s">
        <v>85</v>
      </c>
      <c r="C69" s="22"/>
      <c r="D69" s="51"/>
      <c r="E69" s="52"/>
      <c r="F69" s="52"/>
      <c r="G69" s="51"/>
      <c r="H69" s="86"/>
      <c r="I69" s="24"/>
      <c r="J69" s="51"/>
      <c r="K69" s="52"/>
      <c r="L69" s="52"/>
      <c r="M69" s="52"/>
      <c r="N69" s="51"/>
      <c r="O69" s="52"/>
      <c r="P69" s="86"/>
    </row>
    <row r="70" spans="2:16" ht="18" customHeight="1" x14ac:dyDescent="0.2">
      <c r="B70" s="35" t="s">
        <v>86</v>
      </c>
      <c r="C70" s="22"/>
      <c r="D70" s="51"/>
      <c r="E70" s="52"/>
      <c r="F70" s="52"/>
      <c r="G70" s="51"/>
      <c r="H70" s="86"/>
      <c r="I70" s="24"/>
      <c r="J70" s="49"/>
      <c r="K70" s="50"/>
      <c r="L70" s="50"/>
      <c r="M70" s="57"/>
      <c r="N70" s="51"/>
      <c r="O70" s="52"/>
      <c r="P70" s="86"/>
    </row>
    <row r="71" spans="2:16" ht="18" customHeight="1" x14ac:dyDescent="0.2">
      <c r="B71" s="30" t="s">
        <v>87</v>
      </c>
      <c r="C71" s="22" t="s">
        <v>55</v>
      </c>
      <c r="D71" s="51">
        <v>100</v>
      </c>
      <c r="E71" s="52">
        <v>142.11666666666667</v>
      </c>
      <c r="F71" s="52">
        <v>173.30833333333331</v>
      </c>
      <c r="G71" s="51">
        <v>42.116666666666674</v>
      </c>
      <c r="H71" s="86">
        <v>21.947930104374315</v>
      </c>
      <c r="I71" s="39" t="s">
        <v>130</v>
      </c>
      <c r="J71" s="51">
        <v>95.199999999999989</v>
      </c>
      <c r="K71" s="52">
        <v>145.54444444444442</v>
      </c>
      <c r="L71" s="52">
        <v>179.37777777777777</v>
      </c>
      <c r="M71" s="56">
        <v>193.44444444444446</v>
      </c>
      <c r="N71" s="51">
        <v>52.882819794584499</v>
      </c>
      <c r="O71" s="52">
        <v>23.246049316741747</v>
      </c>
      <c r="P71" s="92">
        <v>7.8419226957383694</v>
      </c>
    </row>
    <row r="72" spans="2:16" x14ac:dyDescent="0.2">
      <c r="B72" s="30"/>
      <c r="C72" s="22"/>
      <c r="D72" s="51"/>
      <c r="E72" s="52"/>
      <c r="F72" s="52"/>
      <c r="G72" s="51"/>
      <c r="H72" s="86"/>
      <c r="I72" s="24"/>
      <c r="J72" s="51"/>
      <c r="K72" s="52"/>
      <c r="L72" s="52"/>
      <c r="M72" s="52"/>
      <c r="N72" s="51"/>
      <c r="O72" s="52"/>
      <c r="P72" s="86"/>
    </row>
    <row r="73" spans="2:16" x14ac:dyDescent="0.2">
      <c r="B73" s="29" t="s">
        <v>114</v>
      </c>
      <c r="C73" s="22"/>
      <c r="D73" s="51"/>
      <c r="E73" s="52"/>
      <c r="F73" s="52"/>
      <c r="G73" s="51"/>
      <c r="H73" s="86"/>
      <c r="I73" s="24"/>
      <c r="J73" s="51"/>
      <c r="K73" s="52"/>
      <c r="L73" s="52"/>
      <c r="M73" s="52"/>
      <c r="N73" s="51"/>
      <c r="O73" s="52"/>
      <c r="P73" s="86"/>
    </row>
    <row r="74" spans="2:16" ht="18" customHeight="1" x14ac:dyDescent="0.2">
      <c r="B74" s="30" t="s">
        <v>112</v>
      </c>
      <c r="C74" s="22" t="s">
        <v>25</v>
      </c>
      <c r="D74" s="51">
        <v>8726.2740000000013</v>
      </c>
      <c r="E74" s="52">
        <v>11478.188474999999</v>
      </c>
      <c r="F74" s="52">
        <v>13179.758000000003</v>
      </c>
      <c r="G74" s="51">
        <v>31.535962256055651</v>
      </c>
      <c r="H74" s="86">
        <v>14.824373451491043</v>
      </c>
      <c r="I74" s="24" t="s">
        <v>134</v>
      </c>
      <c r="J74" s="51">
        <v>8726.2740000000013</v>
      </c>
      <c r="K74" s="52">
        <v>11478.188474999999</v>
      </c>
      <c r="L74" s="52">
        <v>13179.758000000003</v>
      </c>
      <c r="M74" s="56">
        <v>12256.051999999998</v>
      </c>
      <c r="N74" s="51">
        <v>31.535962256055651</v>
      </c>
      <c r="O74" s="52">
        <v>14.824373451491043</v>
      </c>
      <c r="P74" s="86">
        <v>-7.0085201867895099</v>
      </c>
    </row>
    <row r="75" spans="2:16" ht="18" customHeight="1" x14ac:dyDescent="0.2">
      <c r="B75" s="30" t="s">
        <v>88</v>
      </c>
      <c r="C75" s="22" t="s">
        <v>25</v>
      </c>
      <c r="D75" s="51">
        <v>7906.5403099999994</v>
      </c>
      <c r="E75" s="52">
        <v>10273.784639999998</v>
      </c>
      <c r="F75" s="52">
        <v>11277.213252</v>
      </c>
      <c r="G75" s="51">
        <v>29.940330880321518</v>
      </c>
      <c r="H75" s="86">
        <v>9.7668838423305875</v>
      </c>
      <c r="I75" s="24" t="s">
        <v>135</v>
      </c>
      <c r="J75" s="51">
        <v>7254.4872409999989</v>
      </c>
      <c r="K75" s="52">
        <v>9472.5136539999985</v>
      </c>
      <c r="L75" s="52">
        <v>10513.627312999999</v>
      </c>
      <c r="M75" s="52">
        <v>9284.4900720000005</v>
      </c>
      <c r="N75" s="51">
        <v>30.574544269158498</v>
      </c>
      <c r="O75" s="52">
        <v>10.990891087925378</v>
      </c>
      <c r="P75" s="86">
        <v>-11.690896057159856</v>
      </c>
    </row>
    <row r="76" spans="2:16" ht="18" customHeight="1" x14ac:dyDescent="0.2">
      <c r="B76" s="30" t="s">
        <v>113</v>
      </c>
      <c r="C76" s="22" t="s">
        <v>25</v>
      </c>
      <c r="D76" s="51">
        <v>3438.9429999999998</v>
      </c>
      <c r="E76" s="52">
        <v>4350.2530000000006</v>
      </c>
      <c r="F76" s="52">
        <v>4709.3900000000003</v>
      </c>
      <c r="G76" s="51">
        <v>26.499712266239971</v>
      </c>
      <c r="H76" s="86">
        <v>8.2555428385429472</v>
      </c>
      <c r="I76" s="24" t="s">
        <v>134</v>
      </c>
      <c r="J76" s="51">
        <v>3438.9429999999998</v>
      </c>
      <c r="K76" s="52">
        <v>4350.2530000000006</v>
      </c>
      <c r="L76" s="52">
        <v>4709.3900000000003</v>
      </c>
      <c r="M76" s="52">
        <v>4121.8339999999998</v>
      </c>
      <c r="N76" s="51">
        <v>26.499712266239971</v>
      </c>
      <c r="O76" s="52">
        <v>8.2555428385429472</v>
      </c>
      <c r="P76" s="86">
        <v>-12.476265503600263</v>
      </c>
    </row>
    <row r="77" spans="2:16" ht="18" customHeight="1" x14ac:dyDescent="0.2">
      <c r="B77" s="30" t="s">
        <v>89</v>
      </c>
      <c r="C77" s="22" t="s">
        <v>25</v>
      </c>
      <c r="D77" s="51">
        <v>1449.1419999999998</v>
      </c>
      <c r="E77" s="52">
        <v>1665.105</v>
      </c>
      <c r="F77" s="52">
        <v>2367.5740000000001</v>
      </c>
      <c r="G77" s="51">
        <v>14.902818357345257</v>
      </c>
      <c r="H77" s="86">
        <v>42.187669846646308</v>
      </c>
      <c r="I77" s="24" t="s">
        <v>135</v>
      </c>
      <c r="J77" s="51">
        <v>1348.0219999999997</v>
      </c>
      <c r="K77" s="52">
        <v>1560.8489999999999</v>
      </c>
      <c r="L77" s="52">
        <v>2149.4380000000001</v>
      </c>
      <c r="M77" s="52">
        <v>2167.15</v>
      </c>
      <c r="N77" s="51">
        <v>15.788095446513504</v>
      </c>
      <c r="O77" s="52">
        <v>37.709541409835303</v>
      </c>
      <c r="P77" s="86">
        <v>0.82402935092800944</v>
      </c>
    </row>
    <row r="78" spans="2:16" ht="18" customHeight="1" x14ac:dyDescent="0.2">
      <c r="B78" s="30" t="s">
        <v>90</v>
      </c>
      <c r="C78" s="22" t="s">
        <v>25</v>
      </c>
      <c r="D78" s="51">
        <v>1989.802011</v>
      </c>
      <c r="E78" s="52">
        <v>2685.149062</v>
      </c>
      <c r="F78" s="52">
        <v>2341.8160000000003</v>
      </c>
      <c r="G78" s="51">
        <v>34.945539664549067</v>
      </c>
      <c r="H78" s="86">
        <v>-12.786368803833644</v>
      </c>
      <c r="I78" s="24" t="s">
        <v>135</v>
      </c>
      <c r="J78" s="51">
        <v>1687.069</v>
      </c>
      <c r="K78" s="52">
        <v>2195.7290499999999</v>
      </c>
      <c r="L78" s="52">
        <v>2167.5230000000001</v>
      </c>
      <c r="M78" s="52">
        <v>1595.6339999999998</v>
      </c>
      <c r="N78" s="51">
        <v>30.150518443525424</v>
      </c>
      <c r="O78" s="52">
        <v>-1.2845870031186124</v>
      </c>
      <c r="P78" s="86">
        <v>-26.384448977012021</v>
      </c>
    </row>
    <row r="79" spans="2:16" x14ac:dyDescent="0.2">
      <c r="B79" s="30"/>
      <c r="C79" s="22"/>
      <c r="D79" s="51"/>
      <c r="E79" s="52"/>
      <c r="F79" s="52"/>
      <c r="G79" s="51"/>
      <c r="H79" s="86"/>
      <c r="I79" s="24"/>
      <c r="J79" s="51"/>
      <c r="K79" s="52"/>
      <c r="L79" s="52"/>
      <c r="M79" s="52"/>
      <c r="N79" s="51"/>
      <c r="O79" s="52"/>
      <c r="P79" s="86"/>
    </row>
    <row r="80" spans="2:16" x14ac:dyDescent="0.2">
      <c r="B80" s="29" t="s">
        <v>15</v>
      </c>
      <c r="C80" s="22"/>
      <c r="D80" s="51"/>
      <c r="E80" s="52"/>
      <c r="F80" s="52"/>
      <c r="G80" s="51"/>
      <c r="H80" s="86"/>
      <c r="I80" s="24"/>
      <c r="J80" s="51"/>
      <c r="K80" s="52"/>
      <c r="L80" s="52"/>
      <c r="M80" s="52"/>
      <c r="N80" s="51"/>
      <c r="O80" s="52"/>
      <c r="P80" s="86"/>
    </row>
    <row r="81" spans="2:16" ht="18" customHeight="1" x14ac:dyDescent="0.2">
      <c r="B81" s="30" t="s">
        <v>16</v>
      </c>
      <c r="C81" s="22" t="s">
        <v>24</v>
      </c>
      <c r="D81" s="49">
        <v>22877.333333333332</v>
      </c>
      <c r="E81" s="50">
        <v>13544.5</v>
      </c>
      <c r="F81" s="50">
        <v>12720</v>
      </c>
      <c r="G81" s="51">
        <v>-40.795110152698442</v>
      </c>
      <c r="H81" s="86">
        <v>-6.0873417254236033</v>
      </c>
      <c r="I81" s="24" t="s">
        <v>134</v>
      </c>
      <c r="J81" s="51">
        <v>22877.333333333332</v>
      </c>
      <c r="K81" s="52">
        <v>13544.5</v>
      </c>
      <c r="L81" s="52">
        <v>12720</v>
      </c>
      <c r="M81" s="52">
        <v>11020.166666666666</v>
      </c>
      <c r="N81" s="51">
        <v>-40.795110152698442</v>
      </c>
      <c r="O81" s="52">
        <v>-6.0873417254236033</v>
      </c>
      <c r="P81" s="86">
        <v>-13.363469601677153</v>
      </c>
    </row>
    <row r="82" spans="2:16" ht="18" customHeight="1" x14ac:dyDescent="0.2">
      <c r="B82" s="30" t="s">
        <v>28</v>
      </c>
      <c r="C82" s="22" t="s">
        <v>29</v>
      </c>
      <c r="D82" s="49">
        <v>2054</v>
      </c>
      <c r="E82" s="50">
        <v>2199.75</v>
      </c>
      <c r="F82" s="50">
        <v>2362.5</v>
      </c>
      <c r="G82" s="51">
        <v>7.0959104186952278</v>
      </c>
      <c r="H82" s="86">
        <v>7.3985680190930783</v>
      </c>
      <c r="I82" s="24" t="s">
        <v>130</v>
      </c>
      <c r="J82" s="51">
        <v>1937.3333333333333</v>
      </c>
      <c r="K82" s="52">
        <v>2088</v>
      </c>
      <c r="L82" s="52">
        <v>2256.6666666666665</v>
      </c>
      <c r="M82" s="56">
        <v>2376.6666666666665</v>
      </c>
      <c r="N82" s="51">
        <v>7.7770130763936729</v>
      </c>
      <c r="O82" s="52">
        <v>8.0779054916985871</v>
      </c>
      <c r="P82" s="92">
        <v>5.3175775480059091</v>
      </c>
    </row>
    <row r="83" spans="2:16" s="98" customFormat="1" ht="18" customHeight="1" x14ac:dyDescent="0.2">
      <c r="B83" s="100" t="s">
        <v>133</v>
      </c>
      <c r="C83" s="101" t="s">
        <v>24</v>
      </c>
      <c r="D83" s="102">
        <v>12604</v>
      </c>
      <c r="E83" s="103">
        <v>12583</v>
      </c>
      <c r="F83" s="103">
        <v>12674</v>
      </c>
      <c r="G83" s="104">
        <v>-0.16700000000000001</v>
      </c>
      <c r="H83" s="105">
        <v>0.72299999999999998</v>
      </c>
      <c r="I83" s="106" t="s">
        <v>134</v>
      </c>
      <c r="J83" s="102">
        <v>12604</v>
      </c>
      <c r="K83" s="103">
        <v>12583</v>
      </c>
      <c r="L83" s="103">
        <v>12674</v>
      </c>
      <c r="M83" s="107">
        <v>14444</v>
      </c>
      <c r="N83" s="104">
        <f>(K83-J83)/J83*100</f>
        <v>-0.16661377340526817</v>
      </c>
      <c r="O83" s="108">
        <f t="shared" ref="O83" si="0">(L83-K83)/K83*100</f>
        <v>0.72319796550902016</v>
      </c>
      <c r="P83" s="109">
        <f>(M83-L83)/L83*100</f>
        <v>13.965598863815687</v>
      </c>
    </row>
    <row r="84" spans="2:16" x14ac:dyDescent="0.2">
      <c r="B84" s="36"/>
      <c r="C84" s="27"/>
      <c r="D84" s="51"/>
      <c r="E84" s="52"/>
      <c r="F84" s="52"/>
      <c r="G84" s="51"/>
      <c r="H84" s="86"/>
      <c r="I84" s="24"/>
      <c r="J84" s="51"/>
      <c r="K84" s="52"/>
      <c r="L84" s="52"/>
      <c r="M84" s="52"/>
      <c r="N84" s="51"/>
      <c r="O84" s="52"/>
      <c r="P84" s="86"/>
    </row>
    <row r="85" spans="2:16" ht="14.25" x14ac:dyDescent="0.2">
      <c r="B85" s="29" t="s">
        <v>106</v>
      </c>
      <c r="C85" s="22"/>
      <c r="D85" s="51"/>
      <c r="E85" s="52"/>
      <c r="F85" s="52"/>
      <c r="G85" s="51"/>
      <c r="H85" s="86"/>
      <c r="I85" s="24"/>
      <c r="J85" s="51"/>
      <c r="K85" s="52"/>
      <c r="L85" s="52"/>
      <c r="M85" s="52"/>
      <c r="N85" s="51"/>
      <c r="O85" s="52"/>
      <c r="P85" s="86"/>
    </row>
    <row r="86" spans="2:16" ht="18" customHeight="1" x14ac:dyDescent="0.2">
      <c r="B86" s="30" t="s">
        <v>91</v>
      </c>
      <c r="C86" s="22" t="s">
        <v>27</v>
      </c>
      <c r="D86" s="51">
        <v>102.57499999999999</v>
      </c>
      <c r="E86" s="52">
        <v>111.18666666666668</v>
      </c>
      <c r="F86" s="52">
        <v>115.12416666666667</v>
      </c>
      <c r="G86" s="51">
        <v>8.3954829799334085</v>
      </c>
      <c r="H86" s="86">
        <v>3.5413418875164755</v>
      </c>
      <c r="I86" s="24" t="s">
        <v>134</v>
      </c>
      <c r="J86" s="51">
        <v>102.57499999999999</v>
      </c>
      <c r="K86" s="52">
        <v>111.18666666666668</v>
      </c>
      <c r="L86" s="52">
        <v>115.12416666666667</v>
      </c>
      <c r="M86" s="56">
        <v>117.19666666666667</v>
      </c>
      <c r="N86" s="51">
        <v>8.3954829799334085</v>
      </c>
      <c r="O86" s="52">
        <v>3.5413418875164755</v>
      </c>
      <c r="P86" s="86">
        <v>1.8002301862481858</v>
      </c>
    </row>
    <row r="87" spans="2:16" ht="18" customHeight="1" x14ac:dyDescent="0.2">
      <c r="B87" s="30" t="s">
        <v>92</v>
      </c>
      <c r="C87" s="22" t="s">
        <v>27</v>
      </c>
      <c r="D87" s="51">
        <v>103.7475</v>
      </c>
      <c r="E87" s="52">
        <v>116.95249999999999</v>
      </c>
      <c r="F87" s="52">
        <v>124.92999999999999</v>
      </c>
      <c r="G87" s="51">
        <v>12.728017542591372</v>
      </c>
      <c r="H87" s="86">
        <v>6.8211453367820338</v>
      </c>
      <c r="I87" s="24" t="s">
        <v>134</v>
      </c>
      <c r="J87" s="51">
        <v>103.7475</v>
      </c>
      <c r="K87" s="52">
        <v>116.95249999999999</v>
      </c>
      <c r="L87" s="52">
        <v>124.92999999999999</v>
      </c>
      <c r="M87" s="52">
        <v>127.88083333333333</v>
      </c>
      <c r="N87" s="51">
        <v>12.728017542591372</v>
      </c>
      <c r="O87" s="52">
        <v>6.8211453367820338</v>
      </c>
      <c r="P87" s="86">
        <v>2.3619893807198715</v>
      </c>
    </row>
    <row r="88" spans="2:16" ht="18" customHeight="1" x14ac:dyDescent="0.2">
      <c r="B88" s="36" t="s">
        <v>93</v>
      </c>
      <c r="C88" s="22" t="s">
        <v>27</v>
      </c>
      <c r="D88" s="51">
        <v>106.59416666666665</v>
      </c>
      <c r="E88" s="52">
        <v>116.105</v>
      </c>
      <c r="F88" s="52">
        <v>123.42166666666668</v>
      </c>
      <c r="G88" s="51">
        <v>8.9224707418323579</v>
      </c>
      <c r="H88" s="86">
        <v>6.301767078650081</v>
      </c>
      <c r="I88" s="24" t="s">
        <v>134</v>
      </c>
      <c r="J88" s="51">
        <v>106.59416666666665</v>
      </c>
      <c r="K88" s="52">
        <v>116.105</v>
      </c>
      <c r="L88" s="52">
        <v>123.42166666666668</v>
      </c>
      <c r="M88" s="52">
        <v>131.36583333333331</v>
      </c>
      <c r="N88" s="51">
        <v>8.9224707418323579</v>
      </c>
      <c r="O88" s="52">
        <v>6.301767078650081</v>
      </c>
      <c r="P88" s="86">
        <v>6.4366062144679876</v>
      </c>
    </row>
    <row r="89" spans="2:16" ht="18" customHeight="1" x14ac:dyDescent="0.2">
      <c r="B89" s="30" t="s">
        <v>94</v>
      </c>
      <c r="C89" s="22" t="s">
        <v>27</v>
      </c>
      <c r="D89" s="51">
        <v>99.301666666666677</v>
      </c>
      <c r="E89" s="52">
        <v>106.74416666666667</v>
      </c>
      <c r="F89" s="52">
        <v>114.08916666666666</v>
      </c>
      <c r="G89" s="51">
        <v>7.4948389587284492</v>
      </c>
      <c r="H89" s="86">
        <v>6.8809380684346388</v>
      </c>
      <c r="I89" s="24" t="s">
        <v>134</v>
      </c>
      <c r="J89" s="51">
        <v>99.301666666666677</v>
      </c>
      <c r="K89" s="52">
        <v>106.74416666666667</v>
      </c>
      <c r="L89" s="52">
        <v>114.08916666666666</v>
      </c>
      <c r="M89" s="52">
        <v>116.1075</v>
      </c>
      <c r="N89" s="51">
        <v>7.4948389587284492</v>
      </c>
      <c r="O89" s="52">
        <v>6.8809380684346388</v>
      </c>
      <c r="P89" s="86">
        <v>1.7690841227986986</v>
      </c>
    </row>
    <row r="90" spans="2:16" ht="18" customHeight="1" x14ac:dyDescent="0.2">
      <c r="B90" s="30" t="s">
        <v>95</v>
      </c>
      <c r="C90" s="22" t="s">
        <v>27</v>
      </c>
      <c r="D90" s="51">
        <v>98.266666666666666</v>
      </c>
      <c r="E90" s="52">
        <v>108.68333333333332</v>
      </c>
      <c r="F90" s="52">
        <v>110.16083333333334</v>
      </c>
      <c r="G90" s="51">
        <v>10.600407055630926</v>
      </c>
      <c r="H90" s="86">
        <v>1.3594540714614511</v>
      </c>
      <c r="I90" s="24" t="s">
        <v>134</v>
      </c>
      <c r="J90" s="51">
        <v>98.266666666666666</v>
      </c>
      <c r="K90" s="52">
        <v>108.68333333333332</v>
      </c>
      <c r="L90" s="52">
        <v>110.16083333333334</v>
      </c>
      <c r="M90" s="52">
        <v>109.98666666666666</v>
      </c>
      <c r="N90" s="51">
        <v>10.600407055630926</v>
      </c>
      <c r="O90" s="52">
        <v>1.3594540714614511</v>
      </c>
      <c r="P90" s="86">
        <v>-0.15810216879866146</v>
      </c>
    </row>
    <row r="91" spans="2:16" ht="18" customHeight="1" x14ac:dyDescent="0.2">
      <c r="B91" s="30" t="s">
        <v>96</v>
      </c>
      <c r="C91" s="22" t="s">
        <v>27</v>
      </c>
      <c r="D91" s="51">
        <v>102.41000000000001</v>
      </c>
      <c r="E91" s="52">
        <v>131.27000000000001</v>
      </c>
      <c r="F91" s="52">
        <v>122.10833333333333</v>
      </c>
      <c r="G91" s="51">
        <v>28.180841714676298</v>
      </c>
      <c r="H91" s="86">
        <v>-6.9792539549529025</v>
      </c>
      <c r="I91" s="24" t="s">
        <v>134</v>
      </c>
      <c r="J91" s="51">
        <v>102.41000000000001</v>
      </c>
      <c r="K91" s="52">
        <v>131.27000000000001</v>
      </c>
      <c r="L91" s="52">
        <v>122.10833333333333</v>
      </c>
      <c r="M91" s="52">
        <v>120.82416666666666</v>
      </c>
      <c r="N91" s="51">
        <v>28.180841714676298</v>
      </c>
      <c r="O91" s="52">
        <v>-6.9792539549529025</v>
      </c>
      <c r="P91" s="86">
        <v>-1.0516617757455906</v>
      </c>
    </row>
    <row r="92" spans="2:16" ht="18" customHeight="1" x14ac:dyDescent="0.2">
      <c r="B92" s="30" t="s">
        <v>97</v>
      </c>
      <c r="C92" s="22" t="s">
        <v>27</v>
      </c>
      <c r="D92" s="51">
        <v>105.72750000000001</v>
      </c>
      <c r="E92" s="52">
        <v>109.87499999999999</v>
      </c>
      <c r="F92" s="52">
        <v>113.52999999999999</v>
      </c>
      <c r="G92" s="51">
        <v>3.9228204582535091</v>
      </c>
      <c r="H92" s="86">
        <v>3.3265073947667818</v>
      </c>
      <c r="I92" s="24" t="s">
        <v>134</v>
      </c>
      <c r="J92" s="51">
        <v>105.72750000000001</v>
      </c>
      <c r="K92" s="52">
        <v>109.87499999999999</v>
      </c>
      <c r="L92" s="52">
        <v>113.52999999999999</v>
      </c>
      <c r="M92" s="56">
        <v>117.0783333333333</v>
      </c>
      <c r="N92" s="51">
        <v>3.9228204582535091</v>
      </c>
      <c r="O92" s="52">
        <v>3.3265073947667818</v>
      </c>
      <c r="P92" s="86">
        <v>3.1254587627352399</v>
      </c>
    </row>
    <row r="93" spans="2:16" x14ac:dyDescent="0.2">
      <c r="B93" s="32"/>
      <c r="C93" s="23"/>
      <c r="D93" s="53"/>
      <c r="E93" s="54"/>
      <c r="F93" s="54"/>
      <c r="G93" s="60"/>
      <c r="H93" s="61"/>
      <c r="I93" s="33"/>
      <c r="J93" s="53"/>
      <c r="K93" s="54"/>
      <c r="L93" s="54"/>
      <c r="M93" s="77"/>
      <c r="N93" s="60"/>
      <c r="O93" s="80"/>
      <c r="P93" s="61"/>
    </row>
    <row r="94" spans="2:16" x14ac:dyDescent="0.2">
      <c r="B94" s="29" t="s">
        <v>30</v>
      </c>
      <c r="C94" s="22"/>
      <c r="D94" s="51"/>
      <c r="E94" s="52"/>
      <c r="F94" s="52"/>
      <c r="G94" s="58"/>
      <c r="H94" s="59"/>
      <c r="I94" s="24"/>
      <c r="J94" s="51"/>
      <c r="K94" s="52"/>
      <c r="L94" s="52"/>
      <c r="M94" s="56"/>
      <c r="N94" s="58"/>
      <c r="O94" s="68"/>
      <c r="P94" s="59"/>
    </row>
    <row r="95" spans="2:16" ht="18" customHeight="1" x14ac:dyDescent="0.2">
      <c r="B95" s="30" t="s">
        <v>31</v>
      </c>
      <c r="C95" s="22"/>
      <c r="D95" s="51"/>
      <c r="E95" s="52"/>
      <c r="F95" s="52"/>
      <c r="G95" s="58"/>
      <c r="H95" s="59"/>
      <c r="I95" s="24"/>
      <c r="J95" s="51"/>
      <c r="K95" s="52"/>
      <c r="L95" s="52"/>
      <c r="M95" s="52"/>
      <c r="N95" s="58"/>
      <c r="O95" s="68"/>
      <c r="P95" s="59"/>
    </row>
    <row r="96" spans="2:16" ht="18" customHeight="1" x14ac:dyDescent="0.2">
      <c r="B96" s="30" t="s">
        <v>32</v>
      </c>
      <c r="C96" s="22" t="s">
        <v>25</v>
      </c>
      <c r="D96" s="51">
        <v>10525.400000000001</v>
      </c>
      <c r="E96" s="52">
        <v>11937.7</v>
      </c>
      <c r="F96" s="52">
        <v>13761.7</v>
      </c>
      <c r="G96" s="58"/>
      <c r="H96" s="59"/>
      <c r="I96" s="24" t="s">
        <v>135</v>
      </c>
      <c r="J96" s="51">
        <v>9067.3000000000011</v>
      </c>
      <c r="K96" s="52">
        <v>10203.1</v>
      </c>
      <c r="L96" s="52">
        <v>12034.900000000001</v>
      </c>
      <c r="M96" s="74">
        <v>12844.799999999997</v>
      </c>
      <c r="N96" s="58"/>
      <c r="O96" s="68"/>
      <c r="P96" s="59"/>
    </row>
    <row r="97" spans="2:16" ht="18" customHeight="1" x14ac:dyDescent="0.2">
      <c r="B97" s="30" t="s">
        <v>33</v>
      </c>
      <c r="C97" s="22" t="s">
        <v>25</v>
      </c>
      <c r="D97" s="51">
        <v>10947.7</v>
      </c>
      <c r="E97" s="52">
        <v>11159.9</v>
      </c>
      <c r="F97" s="52">
        <v>13130.4</v>
      </c>
      <c r="G97" s="58"/>
      <c r="H97" s="59"/>
      <c r="I97" s="24" t="s">
        <v>135</v>
      </c>
      <c r="J97" s="51">
        <v>9243</v>
      </c>
      <c r="K97" s="52">
        <v>9546.6999999999989</v>
      </c>
      <c r="L97" s="52">
        <v>11325.3</v>
      </c>
      <c r="M97" s="52">
        <v>11424</v>
      </c>
      <c r="N97" s="58"/>
      <c r="O97" s="68"/>
      <c r="P97" s="59"/>
    </row>
    <row r="98" spans="2:16" ht="18" customHeight="1" x14ac:dyDescent="0.2">
      <c r="B98" s="30" t="s">
        <v>43</v>
      </c>
      <c r="C98" s="22" t="s">
        <v>25</v>
      </c>
      <c r="D98" s="51">
        <v>-422.19999999999993</v>
      </c>
      <c r="E98" s="52">
        <v>778</v>
      </c>
      <c r="F98" s="52">
        <v>631.39999999999986</v>
      </c>
      <c r="G98" s="58"/>
      <c r="H98" s="59"/>
      <c r="I98" s="24" t="s">
        <v>135</v>
      </c>
      <c r="J98" s="51">
        <v>-175.59999999999997</v>
      </c>
      <c r="K98" s="52">
        <v>656.5</v>
      </c>
      <c r="L98" s="52">
        <v>709.79999999999984</v>
      </c>
      <c r="M98" s="52">
        <v>1420.8</v>
      </c>
      <c r="N98" s="58"/>
      <c r="O98" s="68"/>
      <c r="P98" s="59"/>
    </row>
    <row r="99" spans="2:16" ht="18" customHeight="1" x14ac:dyDescent="0.2">
      <c r="B99" s="37" t="s">
        <v>44</v>
      </c>
      <c r="C99" s="26" t="s">
        <v>42</v>
      </c>
      <c r="D99" s="51">
        <v>-1.6440756830887189</v>
      </c>
      <c r="E99" s="52">
        <v>2.6448442314230549</v>
      </c>
      <c r="F99" s="52">
        <v>2.0146784352732219</v>
      </c>
      <c r="G99" s="58"/>
      <c r="H99" s="59"/>
      <c r="I99" s="24" t="s">
        <v>135</v>
      </c>
      <c r="J99" s="51">
        <v>-0.68379841295684285</v>
      </c>
      <c r="K99" s="52">
        <v>2.2317997916828221</v>
      </c>
      <c r="L99" s="52">
        <v>2.26483806359983</v>
      </c>
      <c r="M99" s="52">
        <v>4.2152982572732283</v>
      </c>
      <c r="N99" s="58"/>
      <c r="O99" s="68"/>
      <c r="P99" s="59"/>
    </row>
    <row r="100" spans="2:16" ht="18" customHeight="1" x14ac:dyDescent="0.2">
      <c r="B100" s="30" t="s">
        <v>34</v>
      </c>
      <c r="C100" s="22" t="s">
        <v>25</v>
      </c>
      <c r="D100" s="51">
        <v>13.899999999999949</v>
      </c>
      <c r="E100" s="52">
        <v>1167.5999999999999</v>
      </c>
      <c r="F100" s="52">
        <v>1039.6999999999998</v>
      </c>
      <c r="G100" s="58"/>
      <c r="H100" s="59"/>
      <c r="I100" s="24" t="s">
        <v>135</v>
      </c>
      <c r="J100" s="55">
        <v>248.79999999999995</v>
      </c>
      <c r="K100" s="56">
        <v>1039.5</v>
      </c>
      <c r="L100" s="56">
        <v>1093.8999999999999</v>
      </c>
      <c r="M100" s="56">
        <v>1828.1000000000001</v>
      </c>
      <c r="N100" s="58"/>
      <c r="O100" s="68"/>
      <c r="P100" s="59"/>
    </row>
    <row r="101" spans="2:16" ht="18" customHeight="1" x14ac:dyDescent="0.2">
      <c r="B101" s="38" t="s">
        <v>45</v>
      </c>
      <c r="C101" s="22" t="s">
        <v>42</v>
      </c>
      <c r="D101" s="51">
        <v>5.412755091173168E-2</v>
      </c>
      <c r="E101" s="52">
        <v>3.9693060727629286</v>
      </c>
      <c r="F101" s="52">
        <v>3.3174868057547808</v>
      </c>
      <c r="G101" s="58"/>
      <c r="H101" s="59"/>
      <c r="I101" s="24" t="s">
        <v>135</v>
      </c>
      <c r="J101" s="51">
        <v>0.96884422063589126</v>
      </c>
      <c r="K101" s="52">
        <v>3.5338246511108813</v>
      </c>
      <c r="L101" s="52">
        <v>3.4904287937050644</v>
      </c>
      <c r="M101" s="52">
        <v>5.4236956250852968</v>
      </c>
      <c r="N101" s="58"/>
      <c r="O101" s="68"/>
      <c r="P101" s="59"/>
    </row>
    <row r="102" spans="2:16" ht="18" customHeight="1" x14ac:dyDescent="0.2">
      <c r="B102" s="38" t="s">
        <v>38</v>
      </c>
      <c r="C102" s="22"/>
      <c r="D102" s="51"/>
      <c r="E102" s="52"/>
      <c r="F102" s="52"/>
      <c r="G102" s="58"/>
      <c r="H102" s="59"/>
      <c r="I102" s="24"/>
      <c r="J102" s="51"/>
      <c r="K102" s="52"/>
      <c r="L102" s="52"/>
      <c r="M102" s="52"/>
      <c r="N102" s="58"/>
      <c r="O102" s="68"/>
      <c r="P102" s="59"/>
    </row>
    <row r="103" spans="2:16" ht="18" customHeight="1" x14ac:dyDescent="0.2">
      <c r="B103" s="30" t="s">
        <v>39</v>
      </c>
      <c r="C103" s="22" t="s">
        <v>25</v>
      </c>
      <c r="D103" s="51">
        <v>24776.1</v>
      </c>
      <c r="E103" s="52">
        <v>23813.3</v>
      </c>
      <c r="F103" s="52">
        <v>23075.8</v>
      </c>
      <c r="G103" s="58"/>
      <c r="H103" s="59"/>
      <c r="I103" s="24" t="s">
        <v>137</v>
      </c>
      <c r="J103" s="51">
        <v>25388.1</v>
      </c>
      <c r="K103" s="52">
        <v>24452.7</v>
      </c>
      <c r="L103" s="52">
        <v>23170.1</v>
      </c>
      <c r="M103" s="52">
        <v>22892</v>
      </c>
      <c r="N103" s="58"/>
      <c r="O103" s="68"/>
      <c r="P103" s="59"/>
    </row>
    <row r="104" spans="2:16" ht="18" customHeight="1" x14ac:dyDescent="0.2">
      <c r="B104" s="38" t="s">
        <v>46</v>
      </c>
      <c r="C104" s="22" t="s">
        <v>42</v>
      </c>
      <c r="D104" s="51">
        <v>96.479828355694977</v>
      </c>
      <c r="E104" s="52">
        <v>80.954330509185894</v>
      </c>
      <c r="F104" s="52">
        <v>73.630529991570825</v>
      </c>
      <c r="G104" s="58"/>
      <c r="H104" s="59"/>
      <c r="I104" s="24" t="s">
        <v>137</v>
      </c>
      <c r="J104" s="51">
        <v>98.862998223175538</v>
      </c>
      <c r="K104" s="52">
        <v>83.127998120460845</v>
      </c>
      <c r="L104" s="52">
        <v>73.931423524111622</v>
      </c>
      <c r="M104" s="56">
        <v>67.917094387316126</v>
      </c>
      <c r="N104" s="58"/>
      <c r="O104" s="68"/>
      <c r="P104" s="59"/>
    </row>
    <row r="105" spans="2:16" ht="18" customHeight="1" x14ac:dyDescent="0.2">
      <c r="B105" s="30" t="s">
        <v>40</v>
      </c>
      <c r="C105" s="22" t="s">
        <v>25</v>
      </c>
      <c r="D105" s="51">
        <v>154.42031663999899</v>
      </c>
      <c r="E105" s="52">
        <v>1416.4614835000011</v>
      </c>
      <c r="F105" s="52">
        <v>1831.3177000000014</v>
      </c>
      <c r="G105" s="58"/>
      <c r="H105" s="59"/>
      <c r="I105" s="24" t="s">
        <v>135</v>
      </c>
      <c r="J105" s="51">
        <v>184.46087419000116</v>
      </c>
      <c r="K105" s="52">
        <v>1256.1095619000002</v>
      </c>
      <c r="L105" s="52">
        <v>1896.0273666666671</v>
      </c>
      <c r="M105" s="75">
        <v>2281.9509999999996</v>
      </c>
      <c r="N105" s="58"/>
      <c r="O105" s="68"/>
      <c r="P105" s="59"/>
    </row>
    <row r="106" spans="2:16" x14ac:dyDescent="0.2">
      <c r="B106" s="30"/>
      <c r="C106" s="22"/>
      <c r="D106" s="51"/>
      <c r="E106" s="52"/>
      <c r="F106" s="52"/>
      <c r="G106" s="58"/>
      <c r="H106" s="59"/>
      <c r="I106" s="24"/>
      <c r="J106" s="51"/>
      <c r="K106" s="52"/>
      <c r="L106" s="52"/>
      <c r="M106" s="56"/>
      <c r="N106" s="58"/>
      <c r="O106" s="68"/>
      <c r="P106" s="59"/>
    </row>
    <row r="107" spans="2:16" x14ac:dyDescent="0.2">
      <c r="B107" s="29" t="s">
        <v>17</v>
      </c>
      <c r="C107" s="22"/>
      <c r="D107" s="51"/>
      <c r="E107" s="52"/>
      <c r="F107" s="52"/>
      <c r="G107" s="58"/>
      <c r="H107" s="59"/>
      <c r="I107" s="24"/>
      <c r="J107" s="51"/>
      <c r="K107" s="52"/>
      <c r="L107" s="52"/>
      <c r="M107" s="56"/>
      <c r="N107" s="58"/>
      <c r="O107" s="68"/>
      <c r="P107" s="59"/>
    </row>
    <row r="108" spans="2:16" ht="18" customHeight="1" x14ac:dyDescent="0.2">
      <c r="B108" s="30" t="s">
        <v>18</v>
      </c>
      <c r="C108" s="22"/>
      <c r="D108" s="51"/>
      <c r="E108" s="52"/>
      <c r="F108" s="52"/>
      <c r="G108" s="58"/>
      <c r="H108" s="59"/>
      <c r="I108" s="24"/>
      <c r="J108" s="51"/>
      <c r="K108" s="52"/>
      <c r="L108" s="52"/>
      <c r="M108" s="52"/>
      <c r="N108" s="58"/>
      <c r="O108" s="68"/>
      <c r="P108" s="59"/>
    </row>
    <row r="109" spans="2:16" ht="18" customHeight="1" x14ac:dyDescent="0.2">
      <c r="B109" s="30" t="s">
        <v>119</v>
      </c>
      <c r="C109" s="22" t="s">
        <v>49</v>
      </c>
      <c r="D109" s="51">
        <v>68.66</v>
      </c>
      <c r="E109" s="52">
        <v>89.55</v>
      </c>
      <c r="F109" s="52">
        <v>136.01</v>
      </c>
      <c r="G109" s="58">
        <v>30.425284008156133</v>
      </c>
      <c r="H109" s="59">
        <v>51.88163037409268</v>
      </c>
      <c r="I109" s="24" t="s">
        <v>138</v>
      </c>
      <c r="J109" s="51">
        <v>68.66</v>
      </c>
      <c r="K109" s="52">
        <v>89.55</v>
      </c>
      <c r="L109" s="52">
        <v>136.01</v>
      </c>
      <c r="M109" s="52">
        <v>215.37</v>
      </c>
      <c r="N109" s="58">
        <v>30.425284008156133</v>
      </c>
      <c r="O109" s="68">
        <v>51.88163037409268</v>
      </c>
      <c r="P109" s="86">
        <v>58.348650834497477</v>
      </c>
    </row>
    <row r="110" spans="2:16" ht="14.25" x14ac:dyDescent="0.2">
      <c r="B110" s="30"/>
      <c r="C110" s="22"/>
      <c r="D110" s="49"/>
      <c r="E110" s="50"/>
      <c r="F110" s="50"/>
      <c r="G110" s="19"/>
      <c r="H110" s="20"/>
      <c r="I110" s="27"/>
      <c r="J110" s="51"/>
      <c r="K110" s="52"/>
      <c r="L110" s="52"/>
      <c r="M110" s="52"/>
      <c r="N110" s="64" t="s">
        <v>120</v>
      </c>
      <c r="O110" s="65" t="s">
        <v>120</v>
      </c>
      <c r="P110" s="66" t="s">
        <v>120</v>
      </c>
    </row>
    <row r="111" spans="2:16" ht="14.25" x14ac:dyDescent="0.2">
      <c r="B111" s="29" t="s">
        <v>98</v>
      </c>
      <c r="C111" s="22"/>
      <c r="D111" s="64"/>
      <c r="E111" s="65"/>
      <c r="F111" s="65"/>
      <c r="G111" s="64" t="s">
        <v>120</v>
      </c>
      <c r="H111" s="66" t="s">
        <v>120</v>
      </c>
      <c r="I111" s="27"/>
      <c r="J111" s="49"/>
      <c r="K111" s="50"/>
      <c r="L111" s="50"/>
      <c r="M111" s="50"/>
      <c r="N111" s="64"/>
      <c r="O111" s="65"/>
      <c r="P111" s="66"/>
    </row>
    <row r="112" spans="2:16" ht="18" customHeight="1" x14ac:dyDescent="0.2">
      <c r="B112" s="30" t="s">
        <v>118</v>
      </c>
      <c r="C112" s="22" t="s">
        <v>25</v>
      </c>
      <c r="D112" s="51">
        <v>-1378.5623507699929</v>
      </c>
      <c r="E112" s="52">
        <v>-1583.9972243000029</v>
      </c>
      <c r="F112" s="52">
        <v>-2966.2928888099959</v>
      </c>
      <c r="G112" s="51">
        <v>-205.43487353001001</v>
      </c>
      <c r="H112" s="86">
        <v>-1382.295664509993</v>
      </c>
      <c r="I112" s="27" t="s">
        <v>139</v>
      </c>
      <c r="J112" s="52">
        <v>-1306.5088096899963</v>
      </c>
      <c r="K112" s="52">
        <v>-1821.7948974399969</v>
      </c>
      <c r="L112" s="52">
        <v>-2477.9303311900003</v>
      </c>
      <c r="M112" s="56">
        <v>-938.76987220000592</v>
      </c>
      <c r="N112" s="58">
        <v>-515.28608775000066</v>
      </c>
      <c r="O112" s="68">
        <v>-656.13543375000336</v>
      </c>
      <c r="P112" s="86">
        <v>1539.1604589899944</v>
      </c>
    </row>
    <row r="113" spans="1:19" ht="14.25" x14ac:dyDescent="0.2">
      <c r="B113" s="30"/>
      <c r="C113" s="22"/>
      <c r="D113" s="52"/>
      <c r="E113" s="52"/>
      <c r="F113" s="52"/>
      <c r="G113" s="64"/>
      <c r="H113" s="66"/>
      <c r="I113" s="27"/>
      <c r="J113" s="52"/>
      <c r="K113" s="52"/>
      <c r="L113" s="52"/>
      <c r="M113" s="56"/>
      <c r="N113" s="64" t="s">
        <v>120</v>
      </c>
      <c r="O113" s="65" t="s">
        <v>120</v>
      </c>
      <c r="P113" s="66" t="s">
        <v>120</v>
      </c>
    </row>
    <row r="114" spans="1:19" ht="14.25" x14ac:dyDescent="0.2">
      <c r="B114" s="29" t="s">
        <v>19</v>
      </c>
      <c r="C114" s="22"/>
      <c r="D114" s="64"/>
      <c r="E114" s="65"/>
      <c r="F114" s="66"/>
      <c r="G114" s="64" t="s">
        <v>120</v>
      </c>
      <c r="H114" s="66" t="s">
        <v>120</v>
      </c>
      <c r="I114" s="27"/>
      <c r="J114" s="52"/>
      <c r="K114" s="52"/>
      <c r="L114" s="52"/>
      <c r="M114" s="56"/>
      <c r="N114" s="19"/>
      <c r="O114" s="21"/>
      <c r="P114" s="20"/>
    </row>
    <row r="115" spans="1:19" ht="18" customHeight="1" x14ac:dyDescent="0.2">
      <c r="B115" s="30" t="s">
        <v>20</v>
      </c>
      <c r="C115" s="22"/>
      <c r="D115" s="55"/>
      <c r="E115" s="56"/>
      <c r="F115" s="86"/>
      <c r="G115" s="19"/>
      <c r="H115" s="20"/>
      <c r="I115" s="27"/>
      <c r="J115" s="55"/>
      <c r="K115" s="56"/>
      <c r="L115" s="52"/>
      <c r="M115" s="56"/>
      <c r="N115" s="19"/>
      <c r="O115" s="21"/>
      <c r="P115" s="20"/>
    </row>
    <row r="116" spans="1:19" x14ac:dyDescent="0.2">
      <c r="B116" s="38" t="s">
        <v>116</v>
      </c>
      <c r="C116" s="22" t="s">
        <v>25</v>
      </c>
      <c r="D116" s="51">
        <v>51532.840928389996</v>
      </c>
      <c r="E116" s="52">
        <v>52123.868144559994</v>
      </c>
      <c r="F116" s="86">
        <v>52155.665743449994</v>
      </c>
      <c r="G116" s="58">
        <v>591.0272161699977</v>
      </c>
      <c r="H116" s="86">
        <v>31.79759888999979</v>
      </c>
      <c r="I116" s="27" t="s">
        <v>138</v>
      </c>
      <c r="J116" s="55">
        <v>51532.840928389996</v>
      </c>
      <c r="K116" s="56">
        <v>52123.868144559994</v>
      </c>
      <c r="L116" s="52">
        <v>52155.665743449994</v>
      </c>
      <c r="M116" s="52">
        <v>55895.262527089995</v>
      </c>
      <c r="N116" s="58">
        <v>591.0272161699977</v>
      </c>
      <c r="O116" s="68">
        <v>31.79759888999979</v>
      </c>
      <c r="P116" s="86">
        <v>3739.5967836400014</v>
      </c>
    </row>
    <row r="117" spans="1:19" x14ac:dyDescent="0.2">
      <c r="B117" s="30"/>
      <c r="C117" s="22"/>
      <c r="D117" s="51"/>
      <c r="E117" s="52"/>
      <c r="F117" s="86"/>
      <c r="G117" s="58"/>
      <c r="H117" s="59"/>
      <c r="I117" s="24"/>
      <c r="J117" s="55"/>
      <c r="K117" s="56"/>
      <c r="L117" s="52"/>
      <c r="M117" s="52"/>
      <c r="N117" s="58"/>
      <c r="O117" s="68"/>
      <c r="P117" s="86"/>
    </row>
    <row r="118" spans="1:19" ht="18" customHeight="1" x14ac:dyDescent="0.2">
      <c r="B118" s="30" t="s">
        <v>99</v>
      </c>
      <c r="C118" s="22" t="s">
        <v>25</v>
      </c>
      <c r="D118" s="51">
        <v>42351.32223528</v>
      </c>
      <c r="E118" s="52">
        <v>43802.078280300004</v>
      </c>
      <c r="F118" s="86">
        <v>44380.145684579998</v>
      </c>
      <c r="G118" s="58">
        <v>1450.7560450200035</v>
      </c>
      <c r="H118" s="86">
        <v>578.06740427999466</v>
      </c>
      <c r="I118" s="24" t="s">
        <v>138</v>
      </c>
      <c r="J118" s="55">
        <v>42351.32223528</v>
      </c>
      <c r="K118" s="56">
        <v>43802.078280300004</v>
      </c>
      <c r="L118" s="52">
        <v>44380.145684579998</v>
      </c>
      <c r="M118" s="52">
        <v>47978.060090449995</v>
      </c>
      <c r="N118" s="58">
        <v>1450.7560450200035</v>
      </c>
      <c r="O118" s="68">
        <v>578.06740427999466</v>
      </c>
      <c r="P118" s="86">
        <v>3597.9144058699967</v>
      </c>
    </row>
    <row r="119" spans="1:19" ht="18" customHeight="1" x14ac:dyDescent="0.2">
      <c r="B119" s="30" t="s">
        <v>100</v>
      </c>
      <c r="C119" s="22" t="s">
        <v>25</v>
      </c>
      <c r="D119" s="51">
        <v>2827.0943781399997</v>
      </c>
      <c r="E119" s="52">
        <v>2547.7487756</v>
      </c>
      <c r="F119" s="86">
        <v>2448.8506188900001</v>
      </c>
      <c r="G119" s="69">
        <v>-279.34560253999962</v>
      </c>
      <c r="H119" s="78">
        <v>-98.898156709999967</v>
      </c>
      <c r="I119" s="40" t="s">
        <v>138</v>
      </c>
      <c r="J119" s="62">
        <v>2827.0943781399997</v>
      </c>
      <c r="K119" s="62">
        <v>2547.7487756</v>
      </c>
      <c r="L119" s="63">
        <v>2448.8506188900001</v>
      </c>
      <c r="M119" s="78">
        <v>2378.6524651</v>
      </c>
      <c r="N119" s="81">
        <v>-279.34560253999962</v>
      </c>
      <c r="O119" s="81">
        <v>-98.898156709999967</v>
      </c>
      <c r="P119" s="86">
        <v>-70.198153790000106</v>
      </c>
    </row>
    <row r="120" spans="1:19" ht="18" customHeight="1" x14ac:dyDescent="0.2">
      <c r="B120" s="30" t="s">
        <v>101</v>
      </c>
      <c r="C120" s="22" t="s">
        <v>25</v>
      </c>
      <c r="D120" s="51">
        <v>6354.4243149700005</v>
      </c>
      <c r="E120" s="52">
        <v>5774.0410886600002</v>
      </c>
      <c r="F120" s="86">
        <v>5326.6694399799999</v>
      </c>
      <c r="G120" s="69">
        <v>-580.38322631000028</v>
      </c>
      <c r="H120" s="78">
        <v>-447.37164868000036</v>
      </c>
      <c r="I120" s="40" t="s">
        <v>138</v>
      </c>
      <c r="J120" s="62">
        <v>6354.4243149700005</v>
      </c>
      <c r="K120" s="62">
        <v>5774.0410886600002</v>
      </c>
      <c r="L120" s="63">
        <v>5326.6694399799999</v>
      </c>
      <c r="M120" s="78">
        <v>5538.5499715400001</v>
      </c>
      <c r="N120" s="81">
        <v>-580.38322631000028</v>
      </c>
      <c r="O120" s="81">
        <v>-447.37164868000036</v>
      </c>
      <c r="P120" s="86">
        <v>211.88053156000024</v>
      </c>
    </row>
    <row r="121" spans="1:19" x14ac:dyDescent="0.2">
      <c r="B121" s="30"/>
      <c r="C121" s="22"/>
      <c r="D121" s="51"/>
      <c r="E121" s="52"/>
      <c r="F121" s="86"/>
      <c r="G121" s="43"/>
      <c r="H121" s="44"/>
      <c r="I121" s="42"/>
      <c r="J121" s="5"/>
      <c r="K121" s="5"/>
      <c r="L121" s="5"/>
      <c r="M121" s="44"/>
      <c r="N121" s="5"/>
      <c r="O121" s="5"/>
      <c r="P121" s="86"/>
    </row>
    <row r="122" spans="1:19" ht="14.25" x14ac:dyDescent="0.2">
      <c r="B122" s="38" t="s">
        <v>117</v>
      </c>
      <c r="C122" s="22" t="s">
        <v>25</v>
      </c>
      <c r="D122" s="51">
        <v>29897.70482178</v>
      </c>
      <c r="E122" s="52">
        <v>25855.004383720003</v>
      </c>
      <c r="F122" s="86">
        <v>24785.67387124</v>
      </c>
      <c r="G122" s="99">
        <v>-4042.7004380599974</v>
      </c>
      <c r="H122" s="78">
        <v>-1069.3305124800027</v>
      </c>
      <c r="I122" s="40" t="s">
        <v>138</v>
      </c>
      <c r="J122" s="79">
        <v>29897.70482178</v>
      </c>
      <c r="K122" s="79">
        <v>25855.004383720003</v>
      </c>
      <c r="L122" s="79">
        <v>24785.67387124</v>
      </c>
      <c r="M122" s="72">
        <v>25414.448951810002</v>
      </c>
      <c r="N122" s="79">
        <v>-4042.7004380599974</v>
      </c>
      <c r="O122" s="79">
        <v>-1069.3305124800027</v>
      </c>
      <c r="P122" s="86">
        <v>628.77508057000159</v>
      </c>
    </row>
    <row r="123" spans="1:19" x14ac:dyDescent="0.2">
      <c r="B123" s="30"/>
      <c r="C123" s="22"/>
      <c r="D123" s="51"/>
      <c r="E123" s="52"/>
      <c r="F123" s="86"/>
      <c r="G123" s="70"/>
      <c r="H123" s="71"/>
      <c r="I123" s="40" t="s">
        <v>138</v>
      </c>
      <c r="J123" s="6"/>
      <c r="K123" s="6"/>
      <c r="L123" s="6"/>
      <c r="M123" s="71"/>
      <c r="N123" s="6"/>
      <c r="O123" s="6"/>
      <c r="P123" s="86"/>
    </row>
    <row r="124" spans="1:19" ht="18" customHeight="1" x14ac:dyDescent="0.2">
      <c r="B124" s="30" t="s">
        <v>99</v>
      </c>
      <c r="C124" s="22" t="s">
        <v>25</v>
      </c>
      <c r="D124" s="51">
        <v>23635.210224589999</v>
      </c>
      <c r="E124" s="52">
        <v>21954.701375320001</v>
      </c>
      <c r="F124" s="86">
        <v>20635.203489430001</v>
      </c>
      <c r="G124" s="88">
        <v>-1680.5088492699979</v>
      </c>
      <c r="H124" s="78">
        <v>-1319.4978858899995</v>
      </c>
      <c r="I124" s="40" t="s">
        <v>138</v>
      </c>
      <c r="J124" s="79">
        <v>23635.210224589999</v>
      </c>
      <c r="K124" s="79">
        <v>21954.701375320001</v>
      </c>
      <c r="L124" s="79">
        <v>20635.203489430001</v>
      </c>
      <c r="M124" s="72">
        <v>20401.278736730001</v>
      </c>
      <c r="N124" s="79">
        <v>-1680.5088492699979</v>
      </c>
      <c r="O124" s="79">
        <v>-1319.4978858899995</v>
      </c>
      <c r="P124" s="86">
        <v>-233.92475270000068</v>
      </c>
    </row>
    <row r="125" spans="1:19" ht="18" customHeight="1" x14ac:dyDescent="0.2">
      <c r="B125" s="30" t="s">
        <v>100</v>
      </c>
      <c r="C125" s="22" t="s">
        <v>25</v>
      </c>
      <c r="D125" s="51">
        <v>1504.8666489100001</v>
      </c>
      <c r="E125" s="52">
        <v>1067.5762792799999</v>
      </c>
      <c r="F125" s="86">
        <v>1190.65983947</v>
      </c>
      <c r="G125" s="89">
        <v>-437.29036963000021</v>
      </c>
      <c r="H125" s="72">
        <v>123.08356019000007</v>
      </c>
      <c r="I125" s="40" t="s">
        <v>138</v>
      </c>
      <c r="J125" s="79">
        <v>1504.8666489100001</v>
      </c>
      <c r="K125" s="79">
        <v>1067.5762792799999</v>
      </c>
      <c r="L125" s="79">
        <v>1190.65983947</v>
      </c>
      <c r="M125" s="72">
        <v>1882.6854517199999</v>
      </c>
      <c r="N125" s="79">
        <v>-437.29036963000021</v>
      </c>
      <c r="O125" s="79">
        <v>123.08356019000007</v>
      </c>
      <c r="P125" s="86">
        <v>692.02561224999999</v>
      </c>
    </row>
    <row r="126" spans="1:19" ht="18" customHeight="1" x14ac:dyDescent="0.2">
      <c r="B126" s="32" t="s">
        <v>101</v>
      </c>
      <c r="C126" s="23" t="s">
        <v>25</v>
      </c>
      <c r="D126" s="53">
        <v>4757.6279482800001</v>
      </c>
      <c r="E126" s="54">
        <v>2832.7267291200001</v>
      </c>
      <c r="F126" s="87">
        <v>2959.8105423400002</v>
      </c>
      <c r="G126" s="90">
        <v>-1924.90121916</v>
      </c>
      <c r="H126" s="91">
        <v>127.08381322000014</v>
      </c>
      <c r="I126" s="73" t="s">
        <v>138</v>
      </c>
      <c r="J126" s="93">
        <v>4757.6279482800001</v>
      </c>
      <c r="K126" s="93">
        <v>2832.7267291200001</v>
      </c>
      <c r="L126" s="93">
        <v>2959.8105423400002</v>
      </c>
      <c r="M126" s="94">
        <v>3130.4847633600002</v>
      </c>
      <c r="N126" s="93">
        <v>-1924.90121916</v>
      </c>
      <c r="O126" s="93">
        <v>127.08381322000014</v>
      </c>
      <c r="P126" s="87">
        <v>170.67422102</v>
      </c>
    </row>
    <row r="128" spans="1:19" s="6" customFormat="1" ht="12" customHeight="1" x14ac:dyDescent="0.2">
      <c r="A128" s="2"/>
      <c r="B128" s="3" t="s">
        <v>21</v>
      </c>
      <c r="C128" s="4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</row>
    <row r="129" spans="1:16" s="7" customFormat="1" ht="15" customHeight="1" x14ac:dyDescent="0.2">
      <c r="B129" s="14" t="s">
        <v>121</v>
      </c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8"/>
    </row>
    <row r="130" spans="1:16" s="18" customFormat="1" ht="15" customHeight="1" x14ac:dyDescent="0.2">
      <c r="A130" s="17"/>
      <c r="B130" s="14" t="s">
        <v>47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s="7" customFormat="1" ht="15" customHeight="1" x14ac:dyDescent="0.2">
      <c r="A131" s="6"/>
      <c r="B131" s="6" t="s">
        <v>51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s="6" customFormat="1" x14ac:dyDescent="0.2">
      <c r="B132" s="6" t="s">
        <v>52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s="6" customFormat="1" x14ac:dyDescent="0.2">
      <c r="B133" s="14" t="s">
        <v>53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s="6" customFormat="1" ht="12.75" customHeight="1" thickBot="1" x14ac:dyDescent="0.25"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</row>
    <row r="135" spans="1:16" s="6" customFormat="1" ht="14.25" customHeight="1" thickTop="1" x14ac:dyDescent="0.2">
      <c r="B135" s="46" t="s">
        <v>131</v>
      </c>
    </row>
    <row r="136" spans="1:16" s="6" customFormat="1" ht="4.5" customHeight="1" x14ac:dyDescent="0.2">
      <c r="B136" s="47"/>
    </row>
    <row r="137" spans="1:16" s="6" customFormat="1" ht="14.25" customHeight="1" x14ac:dyDescent="0.2">
      <c r="B137" s="48" t="s">
        <v>132</v>
      </c>
    </row>
  </sheetData>
  <sheetProtection selectLockedCells="1" selectUnlockedCells="1"/>
  <mergeCells count="27">
    <mergeCell ref="N4:P4"/>
    <mergeCell ref="I4:I6"/>
    <mergeCell ref="B4:B6"/>
    <mergeCell ref="C4:C6"/>
    <mergeCell ref="J5:J6"/>
    <mergeCell ref="L5:L6"/>
    <mergeCell ref="N5:N6"/>
    <mergeCell ref="O5:O6"/>
    <mergeCell ref="D5:D6"/>
    <mergeCell ref="E5:E6"/>
    <mergeCell ref="F5:F6"/>
    <mergeCell ref="D4:F4"/>
    <mergeCell ref="M5:M6"/>
    <mergeCell ref="G4:H4"/>
    <mergeCell ref="G5:G6"/>
    <mergeCell ref="J4:M4"/>
    <mergeCell ref="N65:P65"/>
    <mergeCell ref="N7:P7"/>
    <mergeCell ref="D7:F7"/>
    <mergeCell ref="G7:H7"/>
    <mergeCell ref="P5:P6"/>
    <mergeCell ref="H5:H6"/>
    <mergeCell ref="K5:K6"/>
    <mergeCell ref="J7:M7"/>
    <mergeCell ref="D65:F65"/>
    <mergeCell ref="G65:H65"/>
    <mergeCell ref="J65:M65"/>
  </mergeCells>
  <phoneticPr fontId="21" type="noConversion"/>
  <printOptions horizontalCentered="1" verticalCentered="1"/>
  <pageMargins left="0.15748031496062992" right="0.15748031496062992" top="0.19685039370078741" bottom="0.15748031496062992" header="0.11811023622047245" footer="0.15748031496062992"/>
  <pageSetup paperSize="9" scale="70" orientation="landscape" r:id="rId1"/>
  <headerFooter alignWithMargins="0"/>
  <rowBreaks count="3" manualBreakCount="3">
    <brk id="40" max="16" man="1"/>
    <brk id="64" max="16" man="1"/>
    <brk id="93" max="16" man="1"/>
  </rowBreaks>
  <colBreaks count="1" manualBreakCount="1">
    <brk id="8" max="1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COMPARATIVE INDICATORS</vt:lpstr>
      <vt:lpstr>'COMPARATIVE INDICATORS'!Print_Area</vt:lpstr>
      <vt:lpstr>'COMPARATIVE INDICATORS'!Print_Titles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Theodoulou  George</cp:lastModifiedBy>
  <cp:lastPrinted>2025-02-12T08:10:04Z</cp:lastPrinted>
  <dcterms:created xsi:type="dcterms:W3CDTF">2012-06-01T06:53:39Z</dcterms:created>
  <dcterms:modified xsi:type="dcterms:W3CDTF">2025-02-12T08:10:09Z</dcterms:modified>
</cp:coreProperties>
</file>