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754" activeTab="0"/>
  </bookViews>
  <sheets>
    <sheet name="ΠΕΤΡΕΛΑΙΟΕΙΔΗ ΙΟΥΝΙΟΣ 22" sheetId="1" r:id="rId1"/>
    <sheet name="ΠΕΤΡΕΛΑΙΟΕΙΔΗ ΜΑΪΟΣ 22" sheetId="2" r:id="rId2"/>
    <sheet name="ΠΕΤΡΕΛΑΙΟΕΙΔΗ ΙΟΥΝΙΟΣ 21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ΙΟΥΝΙΟΣ 21'!$A$1:$J$58</definedName>
    <definedName name="_xlnm.Print_Area" localSheetId="0">'ΠΕΤΡΕΛΑΙΟΕΙΔΗ ΙΟΥΝΙΟΣ 22'!$A$1:$J$59</definedName>
    <definedName name="_xlnm.Print_Area" localSheetId="1">'ΠΕΤΡΕΛΑΙΟΕΙΔΗ ΜΑΪΟΣ 22'!$A$1:$J$59</definedName>
  </definedNames>
  <calcPr fullCalcOnLoad="1"/>
</workbook>
</file>

<file path=xl/sharedStrings.xml><?xml version="1.0" encoding="utf-8"?>
<sst xmlns="http://schemas.openxmlformats.org/spreadsheetml/2006/main" count="327" uniqueCount="85">
  <si>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</si>
  <si>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</si>
  <si>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</si>
  <si>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</si>
  <si>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</si>
  <si>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</si>
  <si>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</si>
  <si>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</si>
  <si>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</si>
  <si>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</si>
  <si>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</si>
  <si>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</si>
  <si>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</si>
  <si>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</si>
  <si>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</si>
  <si>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</si>
  <si>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</si>
  <si>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</si>
  <si>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</si>
  <si>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</si>
  <si>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</si>
  <si>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</si>
  <si>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</si>
  <si>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</si>
  <si>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</si>
  <si>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</si>
  <si>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</si>
  <si>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</si>
  <si>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</si>
  <si>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</si>
  <si>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</si>
  <si>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</si>
  <si>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</si>
  <si>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</si>
  <si>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</si>
  <si>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</si>
  <si>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</si>
  <si>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</si>
  <si>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</si>
  <si>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</si>
  <si>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</si>
  <si>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</si>
  <si>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</si>
  <si>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</si>
  <si>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</si>
  <si>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</si>
  <si>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</si>
  <si>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</si>
  <si>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</si>
  <si>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</si>
  <si>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Οπτάνθρακας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</si>
  <si>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</si>
  <si>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</si>
  <si>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</si>
  <si>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</si>
  <si>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</si>
  <si>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</si>
  <si>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</si>
  <si>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</si>
  <si>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</si>
  <si>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</si>
  <si>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</si>
  <si>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</si>
  <si>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</si>
  <si>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</si>
  <si>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COPYRIGHT © : 2021, REPUBLIC OF CYPRUS, STATISTICAL SERVICE</t>
  </si>
  <si>
    <t xml:space="preserve">Σημ.:   Οι Πωλήσεις και τα Αποθέματα αφορούν μόνο τις Εταιρείες Πετρελαιοειδών.  </t>
  </si>
  <si>
    <t>Ελαφρύ Μαζούτ</t>
  </si>
  <si>
    <r>
      <t xml:space="preserve">  </t>
    </r>
    <r>
      <rPr>
        <b/>
        <u val="single"/>
        <sz val="10"/>
        <color indexed="12"/>
        <rFont val="Arial"/>
        <family val="2"/>
      </rPr>
      <t>2021</t>
    </r>
  </si>
  <si>
    <t xml:space="preserve"> Κηροζίνη</t>
  </si>
  <si>
    <t xml:space="preserve"> Πετρέλαιο Θέρμανσης</t>
  </si>
  <si>
    <t>COPYRIGHT © : 2022, REPUBLIC OF CYPRUS, STATISTICAL SERVICE</t>
  </si>
  <si>
    <t>ΕΙΣΑΓΩΓΕΣ ΠΕΤΡΕΛΑΙΟΕΙΔΩΝ ΑΠ` ΕΥΘΕΙΑΣ
ΑΠΟ ΤΗΝ ΑΡΧΗ ΗΛΕΚΤΡΙΣΜΟΥ ΚΥΠΡΟΥ (ΑΗΚ) 
ΚΑΙ ΤΗ ΜΕΤΑΠΟΙΗΤΙΚΗ ΒΙΟΜΗΧΑΝΙΑ, 2020-2022</t>
  </si>
  <si>
    <r>
      <t xml:space="preserve">  </t>
    </r>
    <r>
      <rPr>
        <b/>
        <u val="single"/>
        <sz val="10"/>
        <color indexed="12"/>
        <rFont val="Arial"/>
        <family val="2"/>
      </rPr>
      <t>2022</t>
    </r>
  </si>
  <si>
    <r>
      <t>ΜΑ</t>
    </r>
    <r>
      <rPr>
        <b/>
        <sz val="16"/>
        <color indexed="12"/>
        <rFont val="Calibri"/>
        <family val="2"/>
      </rPr>
      <t>Ϊ</t>
    </r>
    <r>
      <rPr>
        <b/>
        <sz val="16"/>
        <color indexed="12"/>
        <rFont val="Arial Greek"/>
        <family val="2"/>
      </rPr>
      <t>ΟΣ, 2022</t>
    </r>
  </si>
  <si>
    <t>ΙΑΝΟΥΑΡΙΟΣ - ΜΑΪΟΣ, 2022</t>
  </si>
  <si>
    <t>ΙΑΝΟΥΑΡΙΟΣ - ΙΟΥΝΙΟΣ, 2022</t>
  </si>
  <si>
    <t>ΙΟΥΝΙΟΣ, 2022</t>
  </si>
  <si>
    <t>ΙΟΥΝΙΟΣ, 2021</t>
  </si>
  <si>
    <t>ΙΑΝΟΥΑΡΙΟΣ - ΙΟΥΝΙΟΣ, 2021</t>
  </si>
  <si>
    <t xml:space="preserve">(Τελευταία Ενημέρωση 27/07/2021) </t>
  </si>
  <si>
    <t xml:space="preserve">  ΙΑΝ. - ΙΟΥΝ.</t>
  </si>
  <si>
    <t xml:space="preserve">(Τελευταία Ενημέρωση 27/07/2022) </t>
  </si>
  <si>
    <t xml:space="preserve">(Τελευταία Ενημέρωση 28/09/2022) </t>
  </si>
  <si>
    <t>Αναθεωρημένα στοιχεία.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</si>
</sst>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);\(#,##0\)"/>
    <numFmt numFmtId="173" formatCode="_-* #,##0.0\ _€_-;\-* #,##0.0\ _€_-;_-* &quot;-&quot;??\ _€_-;_-@_-"/>
    <numFmt numFmtId="174" formatCode="_-* #,##0\ _€_-;\-* #,##0\ _€_-;_-* &quot;-&quot;??\ _€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rgb="FF0070C0"/>
      </right>
      <top style="thin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thin">
        <color rgb="FF0000FF"/>
      </right>
      <top style="double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72" fontId="3" fillId="33" borderId="0" xfId="0" applyNumberFormat="1" applyFont="1" applyFill="1" applyAlignment="1" applyProtection="1">
      <alignment horizontal="left"/>
      <protection/>
    </xf>
    <xf numFmtId="172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 applyProtection="1">
      <alignment horizontal="center"/>
      <protection/>
    </xf>
    <xf numFmtId="172" fontId="5" fillId="33" borderId="0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2" fontId="4" fillId="33" borderId="0" xfId="0" applyNumberFormat="1" applyFont="1" applyFill="1" applyBorder="1" applyAlignment="1" applyProtection="1">
      <alignment horizontal="center"/>
      <protection/>
    </xf>
    <xf numFmtId="172" fontId="5" fillId="33" borderId="0" xfId="0" applyNumberFormat="1" applyFont="1" applyFill="1" applyBorder="1" applyAlignment="1" applyProtection="1">
      <alignment horizontal="center"/>
      <protection/>
    </xf>
    <xf numFmtId="172" fontId="2" fillId="33" borderId="12" xfId="0" applyNumberFormat="1" applyFont="1" applyFill="1" applyBorder="1" applyAlignment="1" applyProtection="1">
      <alignment horizontal="center"/>
      <protection/>
    </xf>
    <xf numFmtId="172" fontId="2" fillId="33" borderId="0" xfId="0" applyNumberFormat="1" applyFont="1" applyFill="1" applyBorder="1" applyAlignment="1" applyProtection="1">
      <alignment horizontal="center"/>
      <protection/>
    </xf>
    <xf numFmtId="172" fontId="5" fillId="33" borderId="13" xfId="0" applyNumberFormat="1" applyFont="1" applyFill="1" applyBorder="1" applyAlignment="1" applyProtection="1">
      <alignment horizontal="center"/>
      <protection/>
    </xf>
    <xf numFmtId="172" fontId="2" fillId="33" borderId="10" xfId="0" applyNumberFormat="1" applyFont="1" applyFill="1" applyBorder="1" applyAlignment="1" applyProtection="1">
      <alignment horizontal="center"/>
      <protection/>
    </xf>
    <xf numFmtId="172" fontId="2" fillId="33" borderId="0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 applyProtection="1">
      <alignment horizontal="center"/>
      <protection/>
    </xf>
    <xf numFmtId="172" fontId="2" fillId="33" borderId="1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 horizontal="right"/>
    </xf>
    <xf numFmtId="172" fontId="3" fillId="33" borderId="14" xfId="0" applyNumberFormat="1" applyFont="1" applyFill="1" applyBorder="1" applyAlignment="1" applyProtection="1">
      <alignment horizontal="center"/>
      <protection/>
    </xf>
    <xf numFmtId="172" fontId="3" fillId="33" borderId="15" xfId="0" applyNumberFormat="1" applyFont="1" applyFill="1" applyBorder="1" applyAlignment="1" applyProtection="1">
      <alignment horizontal="center"/>
      <protection/>
    </xf>
    <xf numFmtId="172" fontId="3" fillId="33" borderId="16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/>
      <protection/>
    </xf>
    <xf numFmtId="172" fontId="3" fillId="33" borderId="10" xfId="0" applyNumberFormat="1" applyFont="1" applyFill="1" applyBorder="1" applyAlignment="1" applyProtection="1">
      <alignment horizontal="right"/>
      <protection locked="0"/>
    </xf>
    <xf numFmtId="172" fontId="2" fillId="33" borderId="17" xfId="0" applyNumberFormat="1" applyFont="1" applyFill="1" applyBorder="1" applyAlignment="1" applyProtection="1">
      <alignment horizontal="left" vertical="center"/>
      <protection locked="0"/>
    </xf>
    <xf numFmtId="172" fontId="2" fillId="33" borderId="17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horizontal="left"/>
      <protection locked="0"/>
    </xf>
    <xf numFmtId="172" fontId="2" fillId="33" borderId="0" xfId="0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72" fontId="14" fillId="33" borderId="17" xfId="0" applyNumberFormat="1" applyFont="1" applyFill="1" applyBorder="1" applyAlignment="1" applyProtection="1">
      <alignment horizontal="center" vertical="center"/>
      <protection locked="0"/>
    </xf>
    <xf numFmtId="172" fontId="17" fillId="33" borderId="18" xfId="0" applyNumberFormat="1" applyFont="1" applyFill="1" applyBorder="1" applyAlignment="1" applyProtection="1">
      <alignment horizontal="center" vertical="center"/>
      <protection/>
    </xf>
    <xf numFmtId="172" fontId="16" fillId="33" borderId="10" xfId="0" applyNumberFormat="1" applyFont="1" applyFill="1" applyBorder="1" applyAlignment="1" applyProtection="1">
      <alignment horizontal="center" vertical="center"/>
      <protection locked="0"/>
    </xf>
    <xf numFmtId="172" fontId="16" fillId="33" borderId="10" xfId="0" applyNumberFormat="1" applyFont="1" applyFill="1" applyBorder="1" applyAlignment="1" applyProtection="1">
      <alignment horizontal="center"/>
      <protection/>
    </xf>
    <xf numFmtId="172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172" fontId="14" fillId="33" borderId="19" xfId="0" applyNumberFormat="1" applyFont="1" applyFill="1" applyBorder="1" applyAlignment="1" applyProtection="1">
      <alignment horizontal="left"/>
      <protection/>
    </xf>
    <xf numFmtId="172" fontId="3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172" fontId="14" fillId="33" borderId="21" xfId="0" applyNumberFormat="1" applyFont="1" applyFill="1" applyBorder="1" applyAlignment="1" applyProtection="1">
      <alignment horizontal="center" vertical="center"/>
      <protection locked="0"/>
    </xf>
    <xf numFmtId="172" fontId="0" fillId="33" borderId="10" xfId="0" applyNumberFormat="1" applyFont="1" applyFill="1" applyBorder="1" applyAlignment="1" applyProtection="1">
      <alignment horizontal="right" indent="2"/>
      <protection/>
    </xf>
    <xf numFmtId="172" fontId="14" fillId="33" borderId="10" xfId="0" applyNumberFormat="1" applyFont="1" applyFill="1" applyBorder="1" applyAlignment="1" applyProtection="1">
      <alignment horizontal="right" indent="2"/>
      <protection/>
    </xf>
    <xf numFmtId="172" fontId="14" fillId="33" borderId="19" xfId="0" applyNumberFormat="1" applyFont="1" applyFill="1" applyBorder="1" applyAlignment="1" applyProtection="1">
      <alignment horizontal="right" indent="2"/>
      <protection locked="0"/>
    </xf>
    <xf numFmtId="172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72" fontId="14" fillId="33" borderId="10" xfId="0" applyNumberFormat="1" applyFont="1" applyFill="1" applyBorder="1" applyAlignment="1" applyProtection="1">
      <alignment horizontal="left"/>
      <protection/>
    </xf>
    <xf numFmtId="172" fontId="14" fillId="33" borderId="10" xfId="0" applyNumberFormat="1" applyFont="1" applyFill="1" applyBorder="1" applyAlignment="1" applyProtection="1">
      <alignment horizontal="right" indent="2"/>
      <protection locked="0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172" fontId="3" fillId="33" borderId="10" xfId="0" applyNumberFormat="1" applyFont="1" applyFill="1" applyBorder="1" applyAlignment="1" applyProtection="1">
      <alignment vertical="center"/>
      <protection locked="0"/>
    </xf>
    <xf numFmtId="172" fontId="2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>
      <alignment horizontal="right"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2" fillId="33" borderId="10" xfId="0" applyNumberFormat="1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172" fontId="2" fillId="33" borderId="1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ill="1" applyAlignment="1">
      <alignment/>
    </xf>
    <xf numFmtId="0" fontId="53" fillId="0" borderId="0" xfId="0" applyFont="1" applyAlignment="1">
      <alignment vertical="center"/>
    </xf>
    <xf numFmtId="0" fontId="0" fillId="34" borderId="0" xfId="0" applyFill="1" applyBorder="1" applyAlignment="1">
      <alignment horizontal="left" wrapText="1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24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 applyProtection="1">
      <alignment horizontal="left"/>
      <protection locked="0"/>
    </xf>
    <xf numFmtId="172" fontId="15" fillId="33" borderId="22" xfId="0" applyNumberFormat="1" applyFont="1" applyFill="1" applyBorder="1" applyAlignment="1" applyProtection="1">
      <alignment horizontal="left"/>
      <protection/>
    </xf>
    <xf numFmtId="172" fontId="15" fillId="33" borderId="0" xfId="0" applyNumberFormat="1" applyFont="1" applyFill="1" applyBorder="1" applyAlignment="1" applyProtection="1">
      <alignment horizontal="left"/>
      <protection/>
    </xf>
    <xf numFmtId="172" fontId="5" fillId="33" borderId="12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4" xfId="0" applyNumberFormat="1" applyFont="1" applyFill="1" applyBorder="1" applyAlignment="1" applyProtection="1">
      <alignment horizontal="center" vertical="center" wrapText="1"/>
      <protection/>
    </xf>
    <xf numFmtId="172" fontId="5" fillId="33" borderId="23" xfId="0" applyNumberFormat="1" applyFont="1" applyFill="1" applyBorder="1" applyAlignment="1" applyProtection="1">
      <alignment horizontal="center" vertical="center"/>
      <protection/>
    </xf>
    <xf numFmtId="172" fontId="5" fillId="33" borderId="24" xfId="0" applyNumberFormat="1" applyFont="1" applyFill="1" applyBorder="1" applyAlignment="1" applyProtection="1">
      <alignment horizontal="center" vertical="center"/>
      <protection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172" fontId="16" fillId="33" borderId="26" xfId="0" applyNumberFormat="1" applyFont="1" applyFill="1" applyBorder="1" applyAlignment="1" applyProtection="1">
      <alignment horizontal="center" vertical="center"/>
      <protection locked="0"/>
    </xf>
    <xf numFmtId="172" fontId="16" fillId="33" borderId="14" xfId="0" applyNumberFormat="1" applyFont="1" applyFill="1" applyBorder="1" applyAlignment="1" applyProtection="1">
      <alignment horizontal="center" vertical="center"/>
      <protection locked="0"/>
    </xf>
    <xf numFmtId="172" fontId="16" fillId="33" borderId="27" xfId="0" applyNumberFormat="1" applyFont="1" applyFill="1" applyBorder="1" applyAlignment="1" applyProtection="1">
      <alignment horizontal="center" vertical="center"/>
      <protection/>
    </xf>
    <xf numFmtId="172" fontId="16" fillId="33" borderId="28" xfId="0" applyNumberFormat="1" applyFont="1" applyFill="1" applyBorder="1" applyAlignment="1" applyProtection="1">
      <alignment horizontal="center" vertical="center"/>
      <protection/>
    </xf>
    <xf numFmtId="172" fontId="16" fillId="33" borderId="29" xfId="0" applyNumberFormat="1" applyFont="1" applyFill="1" applyBorder="1" applyAlignment="1" applyProtection="1">
      <alignment horizontal="center" vertical="center" wrapText="1"/>
      <protection/>
    </xf>
    <xf numFmtId="172" fontId="16" fillId="33" borderId="30" xfId="0" applyNumberFormat="1" applyFont="1" applyFill="1" applyBorder="1" applyAlignment="1" applyProtection="1">
      <alignment horizontal="center" vertical="center" wrapText="1"/>
      <protection/>
    </xf>
    <xf numFmtId="172" fontId="16" fillId="33" borderId="31" xfId="0" applyNumberFormat="1" applyFont="1" applyFill="1" applyBorder="1" applyAlignment="1" applyProtection="1">
      <alignment horizontal="center" vertical="center"/>
      <protection/>
    </xf>
    <xf numFmtId="172" fontId="16" fillId="33" borderId="32" xfId="0" applyNumberFormat="1" applyFont="1" applyFill="1" applyBorder="1" applyAlignment="1" applyProtection="1">
      <alignment horizontal="center" vertical="center"/>
      <protection/>
    </xf>
    <xf numFmtId="172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8</xdr:col>
      <xdr:colOff>1000125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8</xdr:col>
      <xdr:colOff>933450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695950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8</xdr:col>
      <xdr:colOff>771525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25</xdr:row>
      <xdr:rowOff>333375</xdr:rowOff>
    </xdr:from>
    <xdr:to>
      <xdr:col>9</xdr:col>
      <xdr:colOff>57150</xdr:colOff>
      <xdr:row>27</xdr:row>
      <xdr:rowOff>152400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648325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28125" style="19" customWidth="1"/>
    <col min="10" max="10" width="2.140625" style="46" customWidth="1"/>
    <col min="11" max="11" width="4.421875" style="19" customWidth="1"/>
    <col min="12" max="180" width="9.140625" style="19" customWidth="1"/>
    <col min="181" max="181" width="2.140625" style="19" customWidth="1"/>
    <col min="182" max="182" width="24.7109375" style="19" customWidth="1"/>
    <col min="183" max="183" width="12.421875" style="19" customWidth="1"/>
    <col min="184" max="184" width="12.7109375" style="19" customWidth="1"/>
    <col min="185" max="188" width="12.421875" style="19" customWidth="1"/>
    <col min="189" max="189" width="14.421875" style="19" customWidth="1"/>
    <col min="190" max="190" width="2.140625" style="19" customWidth="1"/>
    <col min="191" max="191" width="4.421875" style="19" customWidth="1"/>
    <col min="192" max="16384" width="9.140625" style="19" customWidth="1"/>
  </cols>
  <sheetData>
    <row r="1" spans="1:11" ht="30" customHeight="1">
      <c r="A1" s="18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8"/>
    </row>
    <row r="2" spans="1:11" ht="22.5" customHeight="1" thickBot="1">
      <c r="A2" s="18"/>
      <c r="B2" s="126" t="s">
        <v>77</v>
      </c>
      <c r="C2" s="126"/>
      <c r="D2" s="126"/>
      <c r="E2" s="126"/>
      <c r="F2" s="126"/>
      <c r="G2" s="126"/>
      <c r="H2" s="126"/>
      <c r="I2" s="126"/>
      <c r="J2" s="127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19" t="s">
        <v>53</v>
      </c>
      <c r="C4" s="122" t="s">
        <v>7</v>
      </c>
      <c r="D4" s="123"/>
      <c r="E4" s="123"/>
      <c r="F4" s="123"/>
      <c r="G4" s="123"/>
      <c r="H4" s="123"/>
      <c r="I4" s="124"/>
      <c r="J4" s="82"/>
      <c r="K4" s="18"/>
    </row>
    <row r="5" spans="1:10" ht="15" customHeight="1">
      <c r="A5" s="18"/>
      <c r="B5" s="120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20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20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62</v>
      </c>
      <c r="I7" s="85" t="s">
        <v>9</v>
      </c>
      <c r="J7" s="18"/>
    </row>
    <row r="8" spans="1:10" ht="15" customHeight="1">
      <c r="A8" s="18"/>
      <c r="B8" s="120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20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21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1" ht="18.75" customHeight="1">
      <c r="A11" s="18"/>
      <c r="B11" s="96" t="s">
        <v>23</v>
      </c>
      <c r="C11" s="34">
        <v>25028</v>
      </c>
      <c r="D11" s="34">
        <v>50</v>
      </c>
      <c r="E11" s="34">
        <v>1</v>
      </c>
      <c r="F11" s="34"/>
      <c r="G11" s="34">
        <v>235</v>
      </c>
      <c r="H11" s="35">
        <v>25314</v>
      </c>
      <c r="I11" s="36">
        <v>19098</v>
      </c>
      <c r="J11" s="18"/>
      <c r="K11" s="112"/>
    </row>
    <row r="12" spans="1:11" ht="15" customHeight="1">
      <c r="A12" s="18"/>
      <c r="B12" s="96" t="s">
        <v>24</v>
      </c>
      <c r="C12" s="34">
        <v>2138</v>
      </c>
      <c r="D12" s="34">
        <v>0</v>
      </c>
      <c r="E12" s="34">
        <v>1</v>
      </c>
      <c r="F12" s="34"/>
      <c r="G12" s="34">
        <v>20</v>
      </c>
      <c r="H12" s="35">
        <v>2159</v>
      </c>
      <c r="I12" s="36">
        <v>3232</v>
      </c>
      <c r="J12" s="18"/>
      <c r="K12" s="112"/>
    </row>
    <row r="13" spans="1:11" ht="15" customHeight="1">
      <c r="A13" s="18"/>
      <c r="B13" s="96" t="s">
        <v>13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10</v>
      </c>
      <c r="J13" s="18"/>
      <c r="K13" s="112"/>
    </row>
    <row r="14" spans="1:11" ht="15" customHeight="1">
      <c r="A14" s="18"/>
      <c r="B14" s="96" t="s">
        <v>12</v>
      </c>
      <c r="C14" s="34"/>
      <c r="D14" s="34">
        <v>255</v>
      </c>
      <c r="E14" s="34">
        <v>0</v>
      </c>
      <c r="F14" s="34"/>
      <c r="G14" s="34">
        <v>28387</v>
      </c>
      <c r="H14" s="35">
        <v>28642</v>
      </c>
      <c r="I14" s="36">
        <v>17971</v>
      </c>
      <c r="J14" s="18"/>
      <c r="K14" s="112"/>
    </row>
    <row r="15" spans="1:11" ht="15" customHeight="1">
      <c r="A15" s="18"/>
      <c r="B15" s="96" t="s">
        <v>69</v>
      </c>
      <c r="C15" s="54">
        <v>168</v>
      </c>
      <c r="D15" s="34">
        <v>0</v>
      </c>
      <c r="E15" s="54">
        <v>0</v>
      </c>
      <c r="F15" s="54"/>
      <c r="G15" s="54">
        <v>54</v>
      </c>
      <c r="H15" s="55">
        <v>222</v>
      </c>
      <c r="I15" s="56">
        <v>2537</v>
      </c>
      <c r="J15" s="18"/>
      <c r="K15" s="112"/>
    </row>
    <row r="16" spans="1:11" ht="15" customHeight="1">
      <c r="A16" s="18"/>
      <c r="B16" s="96" t="s">
        <v>34</v>
      </c>
      <c r="C16" s="34">
        <v>23653</v>
      </c>
      <c r="D16" s="34">
        <v>551</v>
      </c>
      <c r="E16" s="34">
        <v>181</v>
      </c>
      <c r="F16" s="34"/>
      <c r="G16" s="34">
        <v>5293</v>
      </c>
      <c r="H16" s="35">
        <v>29678</v>
      </c>
      <c r="I16" s="36">
        <v>26437</v>
      </c>
      <c r="J16" s="18"/>
      <c r="K16" s="112"/>
    </row>
    <row r="17" spans="1:11" ht="15" customHeight="1">
      <c r="A17" s="18"/>
      <c r="B17" s="96" t="s">
        <v>19</v>
      </c>
      <c r="C17" s="34">
        <v>1353</v>
      </c>
      <c r="D17" s="34">
        <v>1</v>
      </c>
      <c r="E17" s="34"/>
      <c r="F17" s="34"/>
      <c r="G17" s="34">
        <v>702</v>
      </c>
      <c r="H17" s="35">
        <v>2056</v>
      </c>
      <c r="I17" s="36">
        <v>2085</v>
      </c>
      <c r="J17" s="18"/>
      <c r="K17" s="112"/>
    </row>
    <row r="18" spans="1:11" ht="15" customHeight="1">
      <c r="A18" s="18"/>
      <c r="B18" s="96" t="s">
        <v>70</v>
      </c>
      <c r="C18" s="34">
        <v>2532</v>
      </c>
      <c r="D18" s="34">
        <v>148</v>
      </c>
      <c r="E18" s="34">
        <v>20</v>
      </c>
      <c r="F18" s="34"/>
      <c r="G18" s="34">
        <v>2006</v>
      </c>
      <c r="H18" s="35">
        <v>4706</v>
      </c>
      <c r="I18" s="36">
        <v>6919</v>
      </c>
      <c r="J18" s="18"/>
      <c r="K18" s="112"/>
    </row>
    <row r="19" spans="1:11" ht="15" customHeight="1">
      <c r="A19" s="18"/>
      <c r="B19" s="96" t="s">
        <v>22</v>
      </c>
      <c r="C19" s="34"/>
      <c r="D19" s="34"/>
      <c r="E19" s="34"/>
      <c r="F19" s="34">
        <v>11262</v>
      </c>
      <c r="G19" s="34">
        <v>199</v>
      </c>
      <c r="H19" s="35">
        <v>11461</v>
      </c>
      <c r="I19" s="36">
        <v>688</v>
      </c>
      <c r="J19" s="18"/>
      <c r="K19" s="112"/>
    </row>
    <row r="20" spans="1:11" ht="15" customHeight="1">
      <c r="A20" s="18"/>
      <c r="B20" s="96" t="s">
        <v>14</v>
      </c>
      <c r="C20" s="54">
        <v>36</v>
      </c>
      <c r="D20" s="34">
        <v>131</v>
      </c>
      <c r="E20" s="34"/>
      <c r="F20" s="34">
        <v>13871</v>
      </c>
      <c r="G20" s="34">
        <v>1240</v>
      </c>
      <c r="H20" s="35">
        <v>15278</v>
      </c>
      <c r="I20" s="36">
        <v>3243</v>
      </c>
      <c r="J20" s="18"/>
      <c r="K20" s="112"/>
    </row>
    <row r="21" spans="1:11" ht="15" customHeight="1">
      <c r="A21" s="18"/>
      <c r="B21" s="96" t="s">
        <v>15</v>
      </c>
      <c r="C21" s="34"/>
      <c r="D21" s="34"/>
      <c r="E21" s="34"/>
      <c r="F21" s="34"/>
      <c r="G21" s="54">
        <v>1004</v>
      </c>
      <c r="H21" s="35">
        <v>1004</v>
      </c>
      <c r="I21" s="36">
        <v>2133</v>
      </c>
      <c r="J21" s="18"/>
      <c r="K21" s="112"/>
    </row>
    <row r="22" spans="1:11" ht="15" customHeight="1">
      <c r="A22" s="18"/>
      <c r="B22" s="96" t="s">
        <v>16</v>
      </c>
      <c r="C22" s="34">
        <v>102</v>
      </c>
      <c r="D22" s="34">
        <v>0</v>
      </c>
      <c r="E22" s="34">
        <v>0</v>
      </c>
      <c r="F22" s="34">
        <v>0</v>
      </c>
      <c r="G22" s="34">
        <v>140</v>
      </c>
      <c r="H22" s="35">
        <v>242</v>
      </c>
      <c r="I22" s="36">
        <v>618</v>
      </c>
      <c r="J22" s="18"/>
      <c r="K22" s="112"/>
    </row>
    <row r="23" spans="1:11" ht="15" customHeight="1">
      <c r="A23" s="18"/>
      <c r="B23" s="96" t="s">
        <v>17</v>
      </c>
      <c r="C23" s="34"/>
      <c r="D23" s="34"/>
      <c r="E23" s="34"/>
      <c r="F23" s="34"/>
      <c r="G23" s="34">
        <v>1974</v>
      </c>
      <c r="H23" s="35">
        <v>1974</v>
      </c>
      <c r="I23" s="36">
        <v>291</v>
      </c>
      <c r="J23" s="18"/>
      <c r="K23" s="112"/>
    </row>
    <row r="24" spans="1:11" s="68" customFormat="1" ht="18.75" customHeight="1">
      <c r="A24" s="67"/>
      <c r="B24" s="100" t="s">
        <v>25</v>
      </c>
      <c r="C24" s="72"/>
      <c r="D24" s="72">
        <v>21</v>
      </c>
      <c r="E24" s="72">
        <v>49</v>
      </c>
      <c r="F24" s="72"/>
      <c r="G24" s="72">
        <v>3270</v>
      </c>
      <c r="H24" s="73">
        <v>3340</v>
      </c>
      <c r="I24" s="74">
        <v>2265</v>
      </c>
      <c r="J24" s="67"/>
      <c r="K24" s="112"/>
    </row>
    <row r="25" spans="1:11" ht="23.25" customHeight="1">
      <c r="A25" s="18"/>
      <c r="B25" s="103" t="s">
        <v>18</v>
      </c>
      <c r="C25" s="38">
        <f aca="true" t="shared" si="0" ref="C25:I25">SUM(C11:C24)</f>
        <v>55010</v>
      </c>
      <c r="D25" s="38">
        <f t="shared" si="0"/>
        <v>1157</v>
      </c>
      <c r="E25" s="38">
        <f t="shared" si="0"/>
        <v>252</v>
      </c>
      <c r="F25" s="38">
        <f t="shared" si="0"/>
        <v>25133</v>
      </c>
      <c r="G25" s="38">
        <f t="shared" si="0"/>
        <v>44526</v>
      </c>
      <c r="H25" s="38">
        <f t="shared" si="0"/>
        <v>126078</v>
      </c>
      <c r="I25" s="38">
        <f t="shared" si="0"/>
        <v>87527</v>
      </c>
      <c r="J25" s="18"/>
      <c r="K25" s="112"/>
    </row>
    <row r="26" spans="1:11" ht="27" customHeight="1">
      <c r="A26" s="18"/>
      <c r="B26" s="105"/>
      <c r="C26" s="106"/>
      <c r="D26" s="106"/>
      <c r="E26" s="106"/>
      <c r="F26" s="106"/>
      <c r="G26" s="106"/>
      <c r="H26" s="106"/>
      <c r="I26" s="106"/>
      <c r="J26" s="107"/>
      <c r="K26" s="18"/>
    </row>
    <row r="27" spans="1:11" ht="30" customHeight="1">
      <c r="A27" s="18"/>
      <c r="B27" s="125" t="s">
        <v>0</v>
      </c>
      <c r="C27" s="125"/>
      <c r="D27" s="125"/>
      <c r="E27" s="125"/>
      <c r="F27" s="125"/>
      <c r="G27" s="125"/>
      <c r="H27" s="125"/>
      <c r="I27" s="125"/>
      <c r="J27" s="125"/>
      <c r="K27" s="18"/>
    </row>
    <row r="28" spans="1:11" ht="22.5" customHeight="1" thickBot="1">
      <c r="A28" s="18"/>
      <c r="B28" s="126" t="s">
        <v>76</v>
      </c>
      <c r="C28" s="126"/>
      <c r="D28" s="126"/>
      <c r="E28" s="126"/>
      <c r="F28" s="126"/>
      <c r="G28" s="126"/>
      <c r="H28" s="126"/>
      <c r="I28" s="126"/>
      <c r="J28" s="127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08" t="s">
        <v>32</v>
      </c>
      <c r="J29" s="69"/>
      <c r="K29" s="18"/>
    </row>
    <row r="30" spans="1:11" ht="24" customHeight="1">
      <c r="A30" s="18"/>
      <c r="B30" s="119" t="s">
        <v>53</v>
      </c>
      <c r="C30" s="122" t="s">
        <v>7</v>
      </c>
      <c r="D30" s="123"/>
      <c r="E30" s="123"/>
      <c r="F30" s="123"/>
      <c r="G30" s="123"/>
      <c r="H30" s="123"/>
      <c r="I30" s="124"/>
      <c r="J30" s="82"/>
      <c r="K30" s="18"/>
    </row>
    <row r="31" spans="1:11" ht="15" customHeight="1">
      <c r="A31" s="18"/>
      <c r="B31" s="120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09"/>
      <c r="K31" s="18"/>
    </row>
    <row r="32" spans="1:10" ht="15" customHeight="1">
      <c r="A32" s="18"/>
      <c r="B32" s="120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20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</row>
    <row r="34" spans="1:10" ht="15" customHeight="1">
      <c r="A34" s="18"/>
      <c r="B34" s="120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20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1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2" ht="18.75" customHeight="1">
      <c r="A37" s="18"/>
      <c r="B37" s="96" t="s">
        <v>23</v>
      </c>
      <c r="C37" s="34">
        <v>133262</v>
      </c>
      <c r="D37" s="34">
        <v>225</v>
      </c>
      <c r="E37" s="34">
        <v>7</v>
      </c>
      <c r="F37" s="34"/>
      <c r="G37" s="34">
        <v>1508</v>
      </c>
      <c r="H37" s="35">
        <v>135002</v>
      </c>
      <c r="I37" s="36">
        <v>19098</v>
      </c>
      <c r="J37" s="18"/>
      <c r="L37" s="112"/>
    </row>
    <row r="38" spans="1:12" ht="15" customHeight="1">
      <c r="A38" s="18"/>
      <c r="B38" s="96" t="s">
        <v>24</v>
      </c>
      <c r="C38" s="34">
        <v>12162</v>
      </c>
      <c r="D38" s="34">
        <v>13</v>
      </c>
      <c r="E38" s="34">
        <v>1</v>
      </c>
      <c r="F38" s="34"/>
      <c r="G38" s="34">
        <v>48</v>
      </c>
      <c r="H38" s="35">
        <v>12224</v>
      </c>
      <c r="I38" s="36">
        <v>3232</v>
      </c>
      <c r="J38" s="18"/>
      <c r="L38" s="112"/>
    </row>
    <row r="39" spans="1:12" ht="15" customHeight="1">
      <c r="A39" s="18"/>
      <c r="B39" s="96" t="s">
        <v>13</v>
      </c>
      <c r="C39" s="34"/>
      <c r="D39" s="34">
        <v>0</v>
      </c>
      <c r="E39" s="34">
        <v>0</v>
      </c>
      <c r="F39" s="34"/>
      <c r="G39" s="34">
        <v>9</v>
      </c>
      <c r="H39" s="35">
        <v>9</v>
      </c>
      <c r="I39" s="36">
        <v>10</v>
      </c>
      <c r="J39" s="18"/>
      <c r="L39" s="112"/>
    </row>
    <row r="40" spans="1:12" ht="15" customHeight="1">
      <c r="A40" s="18"/>
      <c r="B40" s="96" t="s">
        <v>12</v>
      </c>
      <c r="C40" s="34"/>
      <c r="D40" s="34">
        <v>591</v>
      </c>
      <c r="E40" s="34">
        <v>103</v>
      </c>
      <c r="F40" s="34"/>
      <c r="G40" s="34">
        <v>105390</v>
      </c>
      <c r="H40" s="35">
        <v>106084</v>
      </c>
      <c r="I40" s="36">
        <v>17971</v>
      </c>
      <c r="J40" s="18"/>
      <c r="L40" s="112"/>
    </row>
    <row r="41" spans="1:12" ht="15" customHeight="1">
      <c r="A41" s="18"/>
      <c r="B41" s="96" t="s">
        <v>69</v>
      </c>
      <c r="C41" s="54">
        <v>7559</v>
      </c>
      <c r="D41" s="34">
        <v>8</v>
      </c>
      <c r="E41" s="54">
        <v>0</v>
      </c>
      <c r="F41" s="54"/>
      <c r="G41" s="54">
        <v>2076</v>
      </c>
      <c r="H41" s="55">
        <v>9643</v>
      </c>
      <c r="I41" s="56">
        <v>2537</v>
      </c>
      <c r="J41" s="18"/>
      <c r="L41" s="112"/>
    </row>
    <row r="42" spans="1:12" ht="15" customHeight="1">
      <c r="A42" s="18"/>
      <c r="B42" s="96" t="s">
        <v>34</v>
      </c>
      <c r="C42" s="34">
        <v>127321</v>
      </c>
      <c r="D42" s="34">
        <v>2914</v>
      </c>
      <c r="E42" s="34">
        <v>1390</v>
      </c>
      <c r="F42" s="34"/>
      <c r="G42" s="34">
        <v>28000</v>
      </c>
      <c r="H42" s="35">
        <v>159625</v>
      </c>
      <c r="I42" s="36">
        <v>26437</v>
      </c>
      <c r="J42" s="18"/>
      <c r="L42" s="112"/>
    </row>
    <row r="43" spans="1:12" ht="15" customHeight="1">
      <c r="A43" s="18"/>
      <c r="B43" s="96" t="s">
        <v>19</v>
      </c>
      <c r="C43" s="34">
        <v>8347</v>
      </c>
      <c r="D43" s="34">
        <v>10</v>
      </c>
      <c r="E43" s="34"/>
      <c r="F43" s="34"/>
      <c r="G43" s="34">
        <v>3959</v>
      </c>
      <c r="H43" s="35">
        <v>12316</v>
      </c>
      <c r="I43" s="36">
        <v>2085</v>
      </c>
      <c r="J43" s="18"/>
      <c r="L43" s="112"/>
    </row>
    <row r="44" spans="1:12" ht="15" customHeight="1">
      <c r="A44" s="18"/>
      <c r="B44" s="96" t="s">
        <v>70</v>
      </c>
      <c r="C44" s="34">
        <v>35339</v>
      </c>
      <c r="D44" s="34">
        <v>2065</v>
      </c>
      <c r="E44" s="34">
        <v>182</v>
      </c>
      <c r="F44" s="34"/>
      <c r="G44" s="34">
        <v>18651</v>
      </c>
      <c r="H44" s="35">
        <v>56237</v>
      </c>
      <c r="I44" s="36">
        <v>6919</v>
      </c>
      <c r="J44" s="18"/>
      <c r="L44" s="112"/>
    </row>
    <row r="45" spans="1:12" ht="15" customHeight="1">
      <c r="A45" s="18"/>
      <c r="B45" s="96" t="s">
        <v>22</v>
      </c>
      <c r="C45" s="34"/>
      <c r="D45" s="34"/>
      <c r="E45" s="34"/>
      <c r="F45" s="34">
        <v>71313</v>
      </c>
      <c r="G45" s="34">
        <v>1263</v>
      </c>
      <c r="H45" s="35">
        <v>72576</v>
      </c>
      <c r="I45" s="36">
        <v>688</v>
      </c>
      <c r="J45" s="18"/>
      <c r="L45" s="112"/>
    </row>
    <row r="46" spans="1:12" ht="15" customHeight="1">
      <c r="A46" s="18"/>
      <c r="B46" s="96" t="s">
        <v>14</v>
      </c>
      <c r="C46" s="54">
        <v>236</v>
      </c>
      <c r="D46" s="34">
        <v>995</v>
      </c>
      <c r="E46" s="34"/>
      <c r="F46" s="34">
        <v>80705</v>
      </c>
      <c r="G46" s="34">
        <v>7810</v>
      </c>
      <c r="H46" s="35">
        <v>89746</v>
      </c>
      <c r="I46" s="36">
        <v>3243</v>
      </c>
      <c r="J46" s="18"/>
      <c r="L46" s="112"/>
    </row>
    <row r="47" spans="1:12" ht="15" customHeight="1">
      <c r="A47" s="18"/>
      <c r="B47" s="96" t="s">
        <v>15</v>
      </c>
      <c r="C47" s="34"/>
      <c r="D47" s="34">
        <v>0</v>
      </c>
      <c r="E47" s="34"/>
      <c r="F47" s="34"/>
      <c r="G47" s="54">
        <v>5564</v>
      </c>
      <c r="H47" s="35">
        <v>5564</v>
      </c>
      <c r="I47" s="36">
        <v>2133</v>
      </c>
      <c r="J47" s="18"/>
      <c r="L47" s="112"/>
    </row>
    <row r="48" spans="1:12" ht="15" customHeight="1">
      <c r="A48" s="18"/>
      <c r="B48" s="96" t="s">
        <v>16</v>
      </c>
      <c r="C48" s="34">
        <v>513</v>
      </c>
      <c r="D48" s="34">
        <v>21</v>
      </c>
      <c r="E48" s="34">
        <v>1</v>
      </c>
      <c r="F48" s="34">
        <v>0</v>
      </c>
      <c r="G48" s="34">
        <v>773</v>
      </c>
      <c r="H48" s="35">
        <v>1308</v>
      </c>
      <c r="I48" s="36">
        <v>618</v>
      </c>
      <c r="J48" s="18"/>
      <c r="L48" s="112"/>
    </row>
    <row r="49" spans="1:12" ht="15" customHeight="1">
      <c r="A49" s="18"/>
      <c r="B49" s="96" t="s">
        <v>17</v>
      </c>
      <c r="C49" s="34"/>
      <c r="D49" s="34"/>
      <c r="E49" s="34"/>
      <c r="F49" s="34"/>
      <c r="G49" s="34">
        <v>12060</v>
      </c>
      <c r="H49" s="35">
        <v>12060</v>
      </c>
      <c r="I49" s="36">
        <v>291</v>
      </c>
      <c r="J49" s="18"/>
      <c r="L49" s="112"/>
    </row>
    <row r="50" spans="1:12" s="68" customFormat="1" ht="18.75" customHeight="1">
      <c r="A50" s="67"/>
      <c r="B50" s="100" t="s">
        <v>25</v>
      </c>
      <c r="C50" s="72"/>
      <c r="D50" s="72">
        <v>208</v>
      </c>
      <c r="E50" s="72">
        <v>853</v>
      </c>
      <c r="F50" s="72"/>
      <c r="G50" s="72">
        <v>33099</v>
      </c>
      <c r="H50" s="73">
        <v>34160</v>
      </c>
      <c r="I50" s="74">
        <v>2265</v>
      </c>
      <c r="J50" s="67"/>
      <c r="L50" s="112"/>
    </row>
    <row r="51" spans="1:12" ht="23.25" customHeight="1">
      <c r="A51" s="18"/>
      <c r="B51" s="103" t="s">
        <v>18</v>
      </c>
      <c r="C51" s="38">
        <f aca="true" t="shared" si="1" ref="C51:I51">SUM(C37:C50)</f>
        <v>324739</v>
      </c>
      <c r="D51" s="38">
        <f t="shared" si="1"/>
        <v>7050</v>
      </c>
      <c r="E51" s="38">
        <f t="shared" si="1"/>
        <v>2537</v>
      </c>
      <c r="F51" s="38">
        <f t="shared" si="1"/>
        <v>152018</v>
      </c>
      <c r="G51" s="38">
        <f t="shared" si="1"/>
        <v>220210</v>
      </c>
      <c r="H51" s="38">
        <f t="shared" si="1"/>
        <v>706554</v>
      </c>
      <c r="I51" s="38">
        <f t="shared" si="1"/>
        <v>87527</v>
      </c>
      <c r="J51" s="18"/>
      <c r="L51" s="112"/>
    </row>
    <row r="52" spans="1:11" ht="27.75" customHeight="1">
      <c r="A52" s="18"/>
      <c r="B52" s="66" t="s">
        <v>66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8" customHeight="1">
      <c r="A53" s="18"/>
      <c r="B53" s="117" t="s">
        <v>84</v>
      </c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3.5" customHeight="1">
      <c r="A54" s="18"/>
      <c r="B54" s="66"/>
      <c r="C54" s="106"/>
      <c r="D54" s="106"/>
      <c r="E54" s="106"/>
      <c r="F54" s="106"/>
      <c r="G54" s="106"/>
      <c r="H54" s="106"/>
      <c r="I54" s="106"/>
      <c r="J54" s="106"/>
      <c r="K54" s="107"/>
    </row>
    <row r="55" spans="1:11" ht="30.75" customHeight="1">
      <c r="A55" s="18"/>
      <c r="B55" s="118" t="s">
        <v>63</v>
      </c>
      <c r="C55" s="118"/>
      <c r="D55" s="118"/>
      <c r="E55" s="118"/>
      <c r="F55" s="118"/>
      <c r="G55" s="118"/>
      <c r="H55" s="118"/>
      <c r="I55" s="118"/>
      <c r="J55" s="19"/>
      <c r="K55" s="42"/>
    </row>
    <row r="56" spans="1:11" ht="6" customHeight="1" thickBot="1">
      <c r="A56" s="18"/>
      <c r="B56" s="110"/>
      <c r="C56" s="110"/>
      <c r="D56" s="110"/>
      <c r="E56" s="110"/>
      <c r="F56" s="110"/>
      <c r="G56" s="110"/>
      <c r="H56" s="110"/>
      <c r="I56" s="110"/>
      <c r="J56" s="75"/>
      <c r="K56" s="18"/>
    </row>
    <row r="57" spans="1:11" ht="18" customHeight="1" thickTop="1">
      <c r="A57" s="18"/>
      <c r="B57" s="43" t="s">
        <v>83</v>
      </c>
      <c r="C57" s="111"/>
      <c r="D57" s="111"/>
      <c r="E57" s="111"/>
      <c r="F57" s="111"/>
      <c r="G57" s="111"/>
      <c r="H57" s="111"/>
      <c r="I57" s="111"/>
      <c r="J57" s="107"/>
      <c r="K57" s="18"/>
    </row>
    <row r="58" spans="1:11" ht="6" customHeight="1">
      <c r="A58" s="18"/>
      <c r="B58" s="44"/>
      <c r="C58" s="106"/>
      <c r="D58" s="106"/>
      <c r="E58" s="106"/>
      <c r="F58" s="106"/>
      <c r="G58" s="106"/>
      <c r="H58" s="106"/>
      <c r="I58" s="106"/>
      <c r="J58" s="107"/>
      <c r="K58" s="18"/>
    </row>
    <row r="59" spans="1:11" ht="18" customHeight="1">
      <c r="A59" s="18"/>
      <c r="B59" s="45" t="s">
        <v>71</v>
      </c>
      <c r="C59" s="106"/>
      <c r="D59" s="106"/>
      <c r="E59" s="106"/>
      <c r="F59" s="106"/>
      <c r="G59" s="106"/>
      <c r="H59" s="106"/>
      <c r="I59" s="106"/>
      <c r="J59" s="107"/>
      <c r="K59" s="18"/>
    </row>
    <row r="62" spans="3:8" ht="12.75">
      <c r="C62" s="112"/>
      <c r="D62" s="112"/>
      <c r="E62" s="112"/>
      <c r="F62" s="112"/>
      <c r="G62" s="112"/>
      <c r="H62" s="112"/>
    </row>
    <row r="63" spans="3:8" ht="12.75">
      <c r="C63" s="112"/>
      <c r="D63" s="112"/>
      <c r="E63" s="112"/>
      <c r="F63" s="112"/>
      <c r="G63" s="112"/>
      <c r="H63" s="112"/>
    </row>
  </sheetData>
  <sheetProtection/>
  <mergeCells count="9">
    <mergeCell ref="B55:I55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00390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8"/>
    </row>
    <row r="2" spans="1:11" ht="22.5" customHeight="1" thickBot="1">
      <c r="A2" s="18"/>
      <c r="B2" s="129" t="s">
        <v>74</v>
      </c>
      <c r="C2" s="129"/>
      <c r="D2" s="129"/>
      <c r="E2" s="129"/>
      <c r="F2" s="129"/>
      <c r="G2" s="129"/>
      <c r="H2" s="129"/>
      <c r="I2" s="129"/>
      <c r="J2" s="130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31" t="s">
        <v>53</v>
      </c>
      <c r="C4" s="134" t="s">
        <v>7</v>
      </c>
      <c r="D4" s="135"/>
      <c r="E4" s="135"/>
      <c r="F4" s="135"/>
      <c r="G4" s="135"/>
      <c r="H4" s="135"/>
      <c r="I4" s="136"/>
      <c r="J4" s="70"/>
      <c r="K4" s="18"/>
    </row>
    <row r="5" spans="1:10" ht="12.75">
      <c r="A5" s="18"/>
      <c r="B5" s="132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32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32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62</v>
      </c>
      <c r="I7" s="24" t="s">
        <v>9</v>
      </c>
      <c r="J7" s="18"/>
    </row>
    <row r="8" spans="1:10" ht="12.75">
      <c r="A8" s="18"/>
      <c r="B8" s="132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32"/>
      <c r="C9" s="92"/>
      <c r="D9" s="29"/>
      <c r="E9" s="25" t="s">
        <v>31</v>
      </c>
      <c r="F9" s="27"/>
      <c r="G9" s="29"/>
      <c r="H9" s="28"/>
      <c r="I9" s="113"/>
      <c r="J9" s="18"/>
    </row>
    <row r="10" spans="1:10" ht="15" customHeight="1">
      <c r="A10" s="18"/>
      <c r="B10" s="133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24239</v>
      </c>
      <c r="D11" s="34">
        <v>52</v>
      </c>
      <c r="E11" s="34">
        <v>1</v>
      </c>
      <c r="F11" s="34"/>
      <c r="G11" s="34">
        <v>262</v>
      </c>
      <c r="H11" s="35">
        <v>24554</v>
      </c>
      <c r="I11" s="36">
        <v>19507</v>
      </c>
      <c r="J11" s="18"/>
    </row>
    <row r="12" spans="1:10" ht="15" customHeight="1">
      <c r="A12" s="18"/>
      <c r="B12" s="8" t="s">
        <v>24</v>
      </c>
      <c r="C12" s="34">
        <v>2479</v>
      </c>
      <c r="D12" s="34">
        <v>6</v>
      </c>
      <c r="E12" s="34">
        <v>0</v>
      </c>
      <c r="F12" s="34"/>
      <c r="G12" s="34">
        <v>2</v>
      </c>
      <c r="H12" s="35">
        <v>2487</v>
      </c>
      <c r="I12" s="36">
        <v>4206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1</v>
      </c>
      <c r="H13" s="35">
        <v>1</v>
      </c>
      <c r="I13" s="36">
        <v>12</v>
      </c>
      <c r="J13" s="18"/>
    </row>
    <row r="14" spans="1:10" ht="15" customHeight="1">
      <c r="A14" s="18"/>
      <c r="B14" s="8" t="s">
        <v>12</v>
      </c>
      <c r="C14" s="34"/>
      <c r="D14" s="34">
        <v>232</v>
      </c>
      <c r="E14" s="34">
        <v>23</v>
      </c>
      <c r="F14" s="34"/>
      <c r="G14" s="34">
        <v>24921</v>
      </c>
      <c r="H14" s="35">
        <v>25176</v>
      </c>
      <c r="I14" s="36">
        <v>10398</v>
      </c>
      <c r="J14" s="18"/>
    </row>
    <row r="15" spans="1:10" ht="15" customHeight="1">
      <c r="A15" s="18"/>
      <c r="B15" s="8" t="s">
        <v>69</v>
      </c>
      <c r="C15" s="54">
        <v>58</v>
      </c>
      <c r="D15" s="34">
        <v>0</v>
      </c>
      <c r="E15" s="54">
        <v>0</v>
      </c>
      <c r="F15" s="54"/>
      <c r="G15" s="54">
        <v>30</v>
      </c>
      <c r="H15" s="55">
        <v>88</v>
      </c>
      <c r="I15" s="56">
        <v>2764</v>
      </c>
      <c r="J15" s="18"/>
    </row>
    <row r="16" spans="1:10" ht="15" customHeight="1">
      <c r="A16" s="18"/>
      <c r="B16" s="8" t="s">
        <v>34</v>
      </c>
      <c r="C16" s="34">
        <v>23024</v>
      </c>
      <c r="D16" s="34">
        <v>614</v>
      </c>
      <c r="E16" s="34">
        <v>195</v>
      </c>
      <c r="F16" s="34"/>
      <c r="G16" s="34">
        <v>5357</v>
      </c>
      <c r="H16" s="35">
        <v>29190</v>
      </c>
      <c r="I16" s="36">
        <v>25455</v>
      </c>
      <c r="J16" s="18"/>
    </row>
    <row r="17" spans="1:10" ht="15" customHeight="1">
      <c r="A17" s="18"/>
      <c r="B17" s="8" t="s">
        <v>19</v>
      </c>
      <c r="C17" s="34">
        <v>1358</v>
      </c>
      <c r="D17" s="34">
        <v>1</v>
      </c>
      <c r="E17" s="34"/>
      <c r="F17" s="34"/>
      <c r="G17" s="34">
        <v>672</v>
      </c>
      <c r="H17" s="35">
        <v>2031</v>
      </c>
      <c r="I17" s="36">
        <v>3799</v>
      </c>
      <c r="J17" s="18"/>
    </row>
    <row r="18" spans="1:10" ht="15" customHeight="1">
      <c r="A18" s="18"/>
      <c r="B18" s="8" t="s">
        <v>70</v>
      </c>
      <c r="C18" s="34">
        <v>2524</v>
      </c>
      <c r="D18" s="34">
        <v>121</v>
      </c>
      <c r="E18" s="34">
        <v>34</v>
      </c>
      <c r="F18" s="34"/>
      <c r="G18" s="34">
        <v>2092</v>
      </c>
      <c r="H18" s="35">
        <v>4771</v>
      </c>
      <c r="I18" s="36">
        <v>4790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11412</v>
      </c>
      <c r="G19" s="34">
        <v>194</v>
      </c>
      <c r="H19" s="35">
        <v>11606</v>
      </c>
      <c r="I19" s="36">
        <v>1291</v>
      </c>
      <c r="J19" s="18"/>
    </row>
    <row r="20" spans="1:10" ht="15" customHeight="1">
      <c r="A20" s="18"/>
      <c r="B20" s="8" t="s">
        <v>14</v>
      </c>
      <c r="C20" s="54">
        <v>38</v>
      </c>
      <c r="D20" s="34">
        <v>136</v>
      </c>
      <c r="E20" s="34"/>
      <c r="F20" s="34">
        <v>12801</v>
      </c>
      <c r="G20" s="34">
        <v>1316</v>
      </c>
      <c r="H20" s="35">
        <v>14291</v>
      </c>
      <c r="I20" s="36">
        <v>6672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/>
      <c r="G21" s="54">
        <v>285</v>
      </c>
      <c r="H21" s="35">
        <v>285</v>
      </c>
      <c r="I21" s="36">
        <v>3133</v>
      </c>
      <c r="J21" s="18"/>
    </row>
    <row r="22" spans="1:10" ht="15" customHeight="1">
      <c r="A22" s="18"/>
      <c r="B22" s="8" t="s">
        <v>16</v>
      </c>
      <c r="C22" s="34">
        <v>90</v>
      </c>
      <c r="D22" s="34">
        <v>1</v>
      </c>
      <c r="E22" s="34">
        <v>1</v>
      </c>
      <c r="F22" s="34">
        <v>0</v>
      </c>
      <c r="G22" s="34">
        <v>163</v>
      </c>
      <c r="H22" s="35">
        <v>255</v>
      </c>
      <c r="I22" s="36">
        <v>692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2631</v>
      </c>
      <c r="H23" s="35">
        <v>2631</v>
      </c>
      <c r="I23" s="36">
        <v>2265</v>
      </c>
      <c r="J23" s="18"/>
    </row>
    <row r="24" spans="1:10" ht="17.25" customHeight="1">
      <c r="A24" s="18"/>
      <c r="B24" s="71" t="s">
        <v>25</v>
      </c>
      <c r="C24" s="72"/>
      <c r="D24" s="72">
        <v>32</v>
      </c>
      <c r="E24" s="72">
        <v>64</v>
      </c>
      <c r="F24" s="72"/>
      <c r="G24" s="72">
        <v>3444</v>
      </c>
      <c r="H24" s="73">
        <v>3540</v>
      </c>
      <c r="I24" s="74">
        <v>2819</v>
      </c>
      <c r="J24" s="18"/>
    </row>
    <row r="25" spans="1:10" ht="18.75" customHeight="1">
      <c r="A25" s="18"/>
      <c r="B25" s="37" t="s">
        <v>18</v>
      </c>
      <c r="C25" s="38">
        <f aca="true" t="shared" si="0" ref="C25:I25">SUM(C11:C24)</f>
        <v>53810</v>
      </c>
      <c r="D25" s="38">
        <f t="shared" si="0"/>
        <v>1195</v>
      </c>
      <c r="E25" s="38">
        <f t="shared" si="0"/>
        <v>318</v>
      </c>
      <c r="F25" s="38">
        <f t="shared" si="0"/>
        <v>24213</v>
      </c>
      <c r="G25" s="38">
        <f t="shared" si="0"/>
        <v>41370</v>
      </c>
      <c r="H25" s="38">
        <f t="shared" si="0"/>
        <v>120906</v>
      </c>
      <c r="I25" s="38">
        <f t="shared" si="0"/>
        <v>87803</v>
      </c>
      <c r="J25" s="18"/>
    </row>
    <row r="26" spans="1:10" ht="27.75" customHeight="1">
      <c r="A26" s="18"/>
      <c r="B26" s="114"/>
      <c r="C26" s="115"/>
      <c r="D26" s="115"/>
      <c r="E26" s="115"/>
      <c r="F26" s="115"/>
      <c r="G26" s="115"/>
      <c r="H26" s="115"/>
      <c r="I26" s="115"/>
      <c r="J26" s="18"/>
    </row>
    <row r="27" spans="1:11" ht="30" customHeight="1">
      <c r="A27" s="18"/>
      <c r="B27" s="125" t="s">
        <v>0</v>
      </c>
      <c r="C27" s="125"/>
      <c r="D27" s="125"/>
      <c r="E27" s="125"/>
      <c r="F27" s="125"/>
      <c r="G27" s="125"/>
      <c r="H27" s="125"/>
      <c r="I27" s="125"/>
      <c r="J27" s="125"/>
      <c r="K27" s="18"/>
    </row>
    <row r="28" spans="1:11" ht="22.5" customHeight="1" thickBot="1">
      <c r="A28" s="18"/>
      <c r="B28" s="126" t="s">
        <v>75</v>
      </c>
      <c r="C28" s="126"/>
      <c r="D28" s="126"/>
      <c r="E28" s="126"/>
      <c r="F28" s="126"/>
      <c r="G28" s="126"/>
      <c r="H28" s="126"/>
      <c r="I28" s="126"/>
      <c r="J28" s="127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08" t="s">
        <v>32</v>
      </c>
      <c r="J29" s="69"/>
      <c r="K29" s="18"/>
    </row>
    <row r="30" spans="1:11" ht="24" customHeight="1">
      <c r="A30" s="18"/>
      <c r="B30" s="119" t="s">
        <v>53</v>
      </c>
      <c r="C30" s="122" t="s">
        <v>7</v>
      </c>
      <c r="D30" s="123"/>
      <c r="E30" s="123"/>
      <c r="F30" s="123"/>
      <c r="G30" s="123"/>
      <c r="H30" s="123"/>
      <c r="I30" s="124"/>
      <c r="J30" s="82"/>
      <c r="K30" s="18"/>
    </row>
    <row r="31" spans="1:11" ht="15" customHeight="1">
      <c r="A31" s="18"/>
      <c r="B31" s="120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09"/>
      <c r="K31" s="18"/>
    </row>
    <row r="32" spans="1:10" ht="15" customHeight="1">
      <c r="A32" s="18"/>
      <c r="B32" s="120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20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</row>
    <row r="34" spans="1:10" ht="15" customHeight="1">
      <c r="A34" s="18"/>
      <c r="B34" s="120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20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1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108234</v>
      </c>
      <c r="D37" s="97">
        <v>175</v>
      </c>
      <c r="E37" s="97">
        <v>6</v>
      </c>
      <c r="F37" s="97"/>
      <c r="G37" s="97">
        <v>1273</v>
      </c>
      <c r="H37" s="98">
        <v>109688</v>
      </c>
      <c r="I37" s="99">
        <v>19507</v>
      </c>
      <c r="J37" s="18"/>
    </row>
    <row r="38" spans="1:10" ht="15" customHeight="1">
      <c r="A38" s="18"/>
      <c r="B38" s="96" t="s">
        <v>24</v>
      </c>
      <c r="C38" s="97">
        <v>10024</v>
      </c>
      <c r="D38" s="97">
        <v>13</v>
      </c>
      <c r="E38" s="97">
        <v>0</v>
      </c>
      <c r="F38" s="97"/>
      <c r="G38" s="97">
        <v>28</v>
      </c>
      <c r="H38" s="98">
        <v>10065</v>
      </c>
      <c r="I38" s="99">
        <v>4206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7</v>
      </c>
      <c r="H39" s="98">
        <v>7</v>
      </c>
      <c r="I39" s="99">
        <v>12</v>
      </c>
      <c r="J39" s="18"/>
    </row>
    <row r="40" spans="1:10" ht="15" customHeight="1">
      <c r="A40" s="18"/>
      <c r="B40" s="96" t="s">
        <v>12</v>
      </c>
      <c r="C40" s="97"/>
      <c r="D40" s="97">
        <v>336</v>
      </c>
      <c r="E40" s="97">
        <v>103</v>
      </c>
      <c r="F40" s="97"/>
      <c r="G40" s="97">
        <v>77003</v>
      </c>
      <c r="H40" s="98">
        <v>77442</v>
      </c>
      <c r="I40" s="99">
        <v>10398</v>
      </c>
      <c r="J40" s="18"/>
    </row>
    <row r="41" spans="1:10" ht="15" customHeight="1">
      <c r="A41" s="18"/>
      <c r="B41" s="96" t="s">
        <v>69</v>
      </c>
      <c r="C41" s="97">
        <v>7391</v>
      </c>
      <c r="D41" s="97">
        <v>8</v>
      </c>
      <c r="E41" s="97">
        <v>0</v>
      </c>
      <c r="F41" s="97"/>
      <c r="G41" s="97">
        <v>2022</v>
      </c>
      <c r="H41" s="98">
        <v>9421</v>
      </c>
      <c r="I41" s="99">
        <v>2764</v>
      </c>
      <c r="J41" s="18"/>
    </row>
    <row r="42" spans="1:10" ht="15" customHeight="1">
      <c r="A42" s="18"/>
      <c r="B42" s="96" t="s">
        <v>34</v>
      </c>
      <c r="C42" s="97">
        <v>103668</v>
      </c>
      <c r="D42" s="97">
        <v>2363</v>
      </c>
      <c r="E42" s="97">
        <v>1209</v>
      </c>
      <c r="F42" s="97"/>
      <c r="G42" s="97">
        <v>22707</v>
      </c>
      <c r="H42" s="98">
        <v>129947</v>
      </c>
      <c r="I42" s="99">
        <v>25455</v>
      </c>
      <c r="J42" s="18"/>
    </row>
    <row r="43" spans="1:10" ht="15" customHeight="1">
      <c r="A43" s="18"/>
      <c r="B43" s="96" t="s">
        <v>19</v>
      </c>
      <c r="C43" s="97">
        <v>6994</v>
      </c>
      <c r="D43" s="97">
        <v>9</v>
      </c>
      <c r="E43" s="97"/>
      <c r="F43" s="97"/>
      <c r="G43" s="97">
        <v>3257</v>
      </c>
      <c r="H43" s="98">
        <v>10260</v>
      </c>
      <c r="I43" s="99">
        <v>3799</v>
      </c>
      <c r="J43" s="18"/>
    </row>
    <row r="44" spans="1:10" ht="15" customHeight="1">
      <c r="A44" s="18"/>
      <c r="B44" s="96" t="s">
        <v>70</v>
      </c>
      <c r="C44" s="97">
        <v>32807</v>
      </c>
      <c r="D44" s="97">
        <v>1917</v>
      </c>
      <c r="E44" s="97">
        <v>162</v>
      </c>
      <c r="F44" s="97"/>
      <c r="G44" s="97">
        <v>16645</v>
      </c>
      <c r="H44" s="98">
        <v>51531</v>
      </c>
      <c r="I44" s="99">
        <v>4790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60051</v>
      </c>
      <c r="G45" s="97">
        <v>1064</v>
      </c>
      <c r="H45" s="98">
        <v>61115</v>
      </c>
      <c r="I45" s="99">
        <v>1291</v>
      </c>
      <c r="J45" s="18"/>
    </row>
    <row r="46" spans="1:10" ht="15" customHeight="1">
      <c r="A46" s="18"/>
      <c r="B46" s="96" t="s">
        <v>14</v>
      </c>
      <c r="C46" s="97">
        <v>200</v>
      </c>
      <c r="D46" s="97">
        <v>864</v>
      </c>
      <c r="E46" s="97"/>
      <c r="F46" s="97">
        <v>66834</v>
      </c>
      <c r="G46" s="97">
        <v>6570</v>
      </c>
      <c r="H46" s="98">
        <v>74468</v>
      </c>
      <c r="I46" s="99">
        <v>6672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/>
      <c r="G47" s="97">
        <v>4560</v>
      </c>
      <c r="H47" s="98">
        <v>4560</v>
      </c>
      <c r="I47" s="99">
        <v>3133</v>
      </c>
      <c r="J47" s="18"/>
    </row>
    <row r="48" spans="1:10" ht="15" customHeight="1">
      <c r="A48" s="18"/>
      <c r="B48" s="96" t="s">
        <v>16</v>
      </c>
      <c r="C48" s="97">
        <v>411</v>
      </c>
      <c r="D48" s="97">
        <v>21</v>
      </c>
      <c r="E48" s="97">
        <v>1</v>
      </c>
      <c r="F48" s="97">
        <v>0</v>
      </c>
      <c r="G48" s="97">
        <v>633</v>
      </c>
      <c r="H48" s="98">
        <v>1066</v>
      </c>
      <c r="I48" s="99">
        <v>692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10086</v>
      </c>
      <c r="H49" s="98">
        <v>10086</v>
      </c>
      <c r="I49" s="99">
        <v>2265</v>
      </c>
      <c r="J49" s="18"/>
    </row>
    <row r="50" spans="1:10" s="68" customFormat="1" ht="18.75" customHeight="1">
      <c r="A50" s="67"/>
      <c r="B50" s="100" t="s">
        <v>25</v>
      </c>
      <c r="C50" s="101"/>
      <c r="D50" s="101">
        <v>187</v>
      </c>
      <c r="E50" s="101">
        <v>804</v>
      </c>
      <c r="F50" s="101"/>
      <c r="G50" s="101">
        <v>29829</v>
      </c>
      <c r="H50" s="98">
        <v>30820</v>
      </c>
      <c r="I50" s="102">
        <v>2819</v>
      </c>
      <c r="J50" s="67"/>
    </row>
    <row r="51" spans="1:13" ht="23.25" customHeight="1">
      <c r="A51" s="18"/>
      <c r="B51" s="103" t="s">
        <v>18</v>
      </c>
      <c r="C51" s="104">
        <f aca="true" t="shared" si="1" ref="C51:I51">SUM(C37:C50)</f>
        <v>269729</v>
      </c>
      <c r="D51" s="104">
        <f t="shared" si="1"/>
        <v>5893</v>
      </c>
      <c r="E51" s="104">
        <f t="shared" si="1"/>
        <v>2285</v>
      </c>
      <c r="F51" s="104">
        <f t="shared" si="1"/>
        <v>126885</v>
      </c>
      <c r="G51" s="104">
        <f t="shared" si="1"/>
        <v>175684</v>
      </c>
      <c r="H51" s="104">
        <f t="shared" si="1"/>
        <v>580476</v>
      </c>
      <c r="I51" s="104">
        <f t="shared" si="1"/>
        <v>87803</v>
      </c>
      <c r="J51" s="18"/>
      <c r="M51" s="116"/>
    </row>
    <row r="52" spans="1:11" ht="27.75" customHeight="1">
      <c r="A52" s="18"/>
      <c r="B52" s="66" t="s">
        <v>66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8" customHeight="1">
      <c r="A53" s="18"/>
      <c r="B53" s="117" t="s">
        <v>84</v>
      </c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3.5" customHeight="1">
      <c r="A54" s="18"/>
      <c r="B54" s="66"/>
      <c r="C54" s="106"/>
      <c r="D54" s="106"/>
      <c r="E54" s="106"/>
      <c r="F54" s="106"/>
      <c r="G54" s="106"/>
      <c r="H54" s="106"/>
      <c r="I54" s="106"/>
      <c r="J54" s="106"/>
      <c r="K54" s="107"/>
    </row>
    <row r="55" spans="1:11" ht="30.75" customHeight="1">
      <c r="A55" s="18"/>
      <c r="B55" s="118" t="s">
        <v>63</v>
      </c>
      <c r="C55" s="118"/>
      <c r="D55" s="118"/>
      <c r="E55" s="118"/>
      <c r="F55" s="118"/>
      <c r="G55" s="118"/>
      <c r="H55" s="118"/>
      <c r="I55" s="118"/>
      <c r="J55" s="19"/>
      <c r="K55" s="42"/>
    </row>
    <row r="56" spans="1:11" ht="6" customHeight="1" thickBot="1">
      <c r="A56" s="18"/>
      <c r="B56" s="110"/>
      <c r="C56" s="110"/>
      <c r="D56" s="110"/>
      <c r="E56" s="110"/>
      <c r="F56" s="110"/>
      <c r="G56" s="110"/>
      <c r="H56" s="110"/>
      <c r="I56" s="110"/>
      <c r="J56" s="75"/>
      <c r="K56" s="18"/>
    </row>
    <row r="57" spans="1:11" ht="18" customHeight="1" thickTop="1">
      <c r="A57" s="18"/>
      <c r="B57" s="43" t="s">
        <v>83</v>
      </c>
      <c r="C57" s="111"/>
      <c r="D57" s="111"/>
      <c r="E57" s="111"/>
      <c r="F57" s="111"/>
      <c r="G57" s="111"/>
      <c r="H57" s="111"/>
      <c r="I57" s="111"/>
      <c r="J57" s="107"/>
      <c r="K57" s="18"/>
    </row>
    <row r="58" spans="1:11" ht="6" customHeight="1">
      <c r="A58" s="18"/>
      <c r="B58" s="44"/>
      <c r="C58" s="106"/>
      <c r="D58" s="106"/>
      <c r="E58" s="106"/>
      <c r="F58" s="106"/>
      <c r="G58" s="106"/>
      <c r="H58" s="106"/>
      <c r="I58" s="106"/>
      <c r="J58" s="107"/>
      <c r="K58" s="18"/>
    </row>
    <row r="59" spans="1:11" ht="18" customHeight="1">
      <c r="A59" s="18"/>
      <c r="B59" s="45" t="s">
        <v>71</v>
      </c>
      <c r="C59" s="106"/>
      <c r="D59" s="106"/>
      <c r="E59" s="106"/>
      <c r="F59" s="106"/>
      <c r="G59" s="106"/>
      <c r="H59" s="106"/>
      <c r="I59" s="106"/>
      <c r="J59" s="107"/>
      <c r="K59" s="18"/>
    </row>
  </sheetData>
  <sheetProtection/>
  <mergeCells count="9">
    <mergeCell ref="B55:I55"/>
    <mergeCell ref="B1:J1"/>
    <mergeCell ref="B2:J2"/>
    <mergeCell ref="B4:B10"/>
    <mergeCell ref="C4:I4"/>
    <mergeCell ref="B27:J27"/>
    <mergeCell ref="B28:J28"/>
    <mergeCell ref="B30:B36"/>
    <mergeCell ref="C30:I30"/>
  </mergeCells>
  <printOptions horizontalCentered="1" verticalCentered="1"/>
  <pageMargins left="0.4724409448818898" right="0.4724409448818898" top="0.15748031496062992" bottom="0.15748031496062992" header="0.31496062992125984" footer="0.31496062992125984"/>
  <pageSetup horizontalDpi="600" verticalDpi="600" orientation="landscape" paperSize="9" scale="95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3.8515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8"/>
    </row>
    <row r="2" spans="1:11" ht="22.5" customHeight="1" thickBot="1">
      <c r="A2" s="18"/>
      <c r="B2" s="129" t="s">
        <v>78</v>
      </c>
      <c r="C2" s="129"/>
      <c r="D2" s="129"/>
      <c r="E2" s="129"/>
      <c r="F2" s="129"/>
      <c r="G2" s="129"/>
      <c r="H2" s="129"/>
      <c r="I2" s="129"/>
      <c r="J2" s="130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31" t="s">
        <v>53</v>
      </c>
      <c r="C4" s="134" t="s">
        <v>7</v>
      </c>
      <c r="D4" s="135"/>
      <c r="E4" s="135"/>
      <c r="F4" s="135"/>
      <c r="G4" s="135"/>
      <c r="H4" s="135"/>
      <c r="I4" s="135"/>
      <c r="J4" s="70"/>
      <c r="K4" s="18"/>
    </row>
    <row r="5" spans="1:10" ht="12.75">
      <c r="A5" s="18"/>
      <c r="B5" s="132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32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32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62</v>
      </c>
      <c r="I7" s="24" t="s">
        <v>9</v>
      </c>
      <c r="J7" s="18"/>
    </row>
    <row r="8" spans="1:10" ht="12.75">
      <c r="A8" s="18"/>
      <c r="B8" s="132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32"/>
      <c r="C9" s="92"/>
      <c r="D9" s="29"/>
      <c r="E9" s="25" t="s">
        <v>31</v>
      </c>
      <c r="F9" s="27"/>
      <c r="G9" s="29"/>
      <c r="H9" s="28"/>
      <c r="I9" s="30"/>
      <c r="J9" s="18"/>
    </row>
    <row r="10" spans="1:10" ht="15" customHeight="1">
      <c r="A10" s="18"/>
      <c r="B10" s="133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1" ht="18.75" customHeight="1">
      <c r="A11" s="18"/>
      <c r="B11" s="8" t="s">
        <v>23</v>
      </c>
      <c r="C11" s="34">
        <v>26048</v>
      </c>
      <c r="D11" s="34">
        <v>37</v>
      </c>
      <c r="E11" s="34">
        <v>1</v>
      </c>
      <c r="F11" s="34"/>
      <c r="G11" s="34">
        <v>298</v>
      </c>
      <c r="H11" s="35">
        <v>26384</v>
      </c>
      <c r="I11" s="36">
        <v>19054</v>
      </c>
      <c r="J11" s="18"/>
      <c r="K11" s="112"/>
    </row>
    <row r="12" spans="1:11" ht="15" customHeight="1">
      <c r="A12" s="18"/>
      <c r="B12" s="8" t="s">
        <v>24</v>
      </c>
      <c r="C12" s="34">
        <v>2800</v>
      </c>
      <c r="D12" s="34">
        <v>0</v>
      </c>
      <c r="E12" s="34">
        <v>0</v>
      </c>
      <c r="F12" s="34"/>
      <c r="G12" s="34">
        <v>13</v>
      </c>
      <c r="H12" s="35">
        <v>2813</v>
      </c>
      <c r="I12" s="36">
        <v>2895</v>
      </c>
      <c r="J12" s="18"/>
      <c r="K12" s="112"/>
    </row>
    <row r="13" spans="1:11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8</v>
      </c>
      <c r="J13" s="18"/>
      <c r="K13" s="112"/>
    </row>
    <row r="14" spans="1:11" ht="15" customHeight="1">
      <c r="A14" s="18"/>
      <c r="B14" s="8" t="s">
        <v>12</v>
      </c>
      <c r="C14" s="34"/>
      <c r="D14" s="34">
        <v>114</v>
      </c>
      <c r="E14" s="34">
        <v>23</v>
      </c>
      <c r="F14" s="34"/>
      <c r="G14" s="34">
        <v>11643</v>
      </c>
      <c r="H14" s="35">
        <v>11780</v>
      </c>
      <c r="I14" s="36">
        <v>19582</v>
      </c>
      <c r="J14" s="18"/>
      <c r="K14" s="112"/>
    </row>
    <row r="15" spans="1:11" ht="15" customHeight="1">
      <c r="A15" s="18"/>
      <c r="B15" s="8" t="s">
        <v>69</v>
      </c>
      <c r="C15" s="54">
        <v>61</v>
      </c>
      <c r="D15" s="34">
        <v>0</v>
      </c>
      <c r="E15" s="54">
        <v>0</v>
      </c>
      <c r="F15" s="54"/>
      <c r="G15" s="54">
        <v>21</v>
      </c>
      <c r="H15" s="55">
        <v>82</v>
      </c>
      <c r="I15" s="56">
        <v>3725</v>
      </c>
      <c r="J15" s="18"/>
      <c r="K15" s="112"/>
    </row>
    <row r="16" spans="1:11" ht="15" customHeight="1">
      <c r="A16" s="18"/>
      <c r="B16" s="8" t="s">
        <v>34</v>
      </c>
      <c r="C16" s="34">
        <v>26553</v>
      </c>
      <c r="D16" s="34">
        <v>690</v>
      </c>
      <c r="E16" s="34">
        <v>177</v>
      </c>
      <c r="F16" s="34"/>
      <c r="G16" s="34">
        <v>5758</v>
      </c>
      <c r="H16" s="35">
        <v>33178</v>
      </c>
      <c r="I16" s="36">
        <v>13195</v>
      </c>
      <c r="J16" s="18"/>
      <c r="K16" s="112"/>
    </row>
    <row r="17" spans="1:11" ht="15" customHeight="1">
      <c r="A17" s="18"/>
      <c r="B17" s="8" t="s">
        <v>19</v>
      </c>
      <c r="C17" s="34">
        <v>1428</v>
      </c>
      <c r="D17" s="34">
        <v>3</v>
      </c>
      <c r="E17" s="34"/>
      <c r="F17" s="34"/>
      <c r="G17" s="34">
        <v>529</v>
      </c>
      <c r="H17" s="35">
        <v>1960</v>
      </c>
      <c r="I17" s="36">
        <v>2692</v>
      </c>
      <c r="J17" s="18"/>
      <c r="K17" s="112"/>
    </row>
    <row r="18" spans="1:11" ht="15" customHeight="1">
      <c r="A18" s="18"/>
      <c r="B18" s="8" t="s">
        <v>70</v>
      </c>
      <c r="C18" s="34">
        <v>2071</v>
      </c>
      <c r="D18" s="34">
        <v>104</v>
      </c>
      <c r="E18" s="34">
        <v>1</v>
      </c>
      <c r="F18" s="34"/>
      <c r="G18" s="34">
        <v>1687</v>
      </c>
      <c r="H18" s="35">
        <v>3863</v>
      </c>
      <c r="I18" s="36">
        <v>5505</v>
      </c>
      <c r="J18" s="18"/>
      <c r="K18" s="112"/>
    </row>
    <row r="19" spans="1:11" ht="15" customHeight="1">
      <c r="A19" s="18"/>
      <c r="B19" s="8" t="s">
        <v>22</v>
      </c>
      <c r="C19" s="34"/>
      <c r="D19" s="34"/>
      <c r="E19" s="34"/>
      <c r="F19" s="34">
        <v>9210</v>
      </c>
      <c r="G19" s="34">
        <v>306</v>
      </c>
      <c r="H19" s="35">
        <v>9516</v>
      </c>
      <c r="I19" s="36">
        <v>1162</v>
      </c>
      <c r="J19" s="18"/>
      <c r="K19" s="112"/>
    </row>
    <row r="20" spans="1:11" ht="15" customHeight="1">
      <c r="A20" s="18"/>
      <c r="B20" s="8" t="s">
        <v>14</v>
      </c>
      <c r="C20" s="54">
        <v>30</v>
      </c>
      <c r="D20" s="34">
        <v>90</v>
      </c>
      <c r="E20" s="34"/>
      <c r="F20" s="34">
        <v>10322</v>
      </c>
      <c r="G20" s="34">
        <v>1472</v>
      </c>
      <c r="H20" s="35">
        <v>11914</v>
      </c>
      <c r="I20" s="36">
        <v>9718</v>
      </c>
      <c r="J20" s="18"/>
      <c r="K20" s="112"/>
    </row>
    <row r="21" spans="1:11" ht="15" customHeight="1">
      <c r="A21" s="18"/>
      <c r="B21" s="8" t="s">
        <v>15</v>
      </c>
      <c r="C21" s="34"/>
      <c r="D21" s="34"/>
      <c r="E21" s="34"/>
      <c r="F21" s="34">
        <v>0</v>
      </c>
      <c r="G21" s="54">
        <v>1125</v>
      </c>
      <c r="H21" s="35">
        <v>1125</v>
      </c>
      <c r="I21" s="36">
        <v>3476</v>
      </c>
      <c r="J21" s="18"/>
      <c r="K21" s="112"/>
    </row>
    <row r="22" spans="1:11" ht="15" customHeight="1">
      <c r="A22" s="18"/>
      <c r="B22" s="8" t="s">
        <v>16</v>
      </c>
      <c r="C22" s="34">
        <v>101</v>
      </c>
      <c r="D22" s="34">
        <v>0</v>
      </c>
      <c r="E22" s="34">
        <v>0</v>
      </c>
      <c r="F22" s="34">
        <v>0</v>
      </c>
      <c r="G22" s="34">
        <v>162</v>
      </c>
      <c r="H22" s="35">
        <v>263</v>
      </c>
      <c r="I22" s="36">
        <v>553</v>
      </c>
      <c r="J22" s="18"/>
      <c r="K22" s="112"/>
    </row>
    <row r="23" spans="1:11" ht="15" customHeight="1">
      <c r="A23" s="18"/>
      <c r="B23" s="8" t="s">
        <v>17</v>
      </c>
      <c r="C23" s="34"/>
      <c r="D23" s="34"/>
      <c r="E23" s="34"/>
      <c r="F23" s="34"/>
      <c r="G23" s="34">
        <v>3935</v>
      </c>
      <c r="H23" s="35">
        <v>3935</v>
      </c>
      <c r="I23" s="36">
        <v>3119</v>
      </c>
      <c r="J23" s="18"/>
      <c r="K23" s="112"/>
    </row>
    <row r="24" spans="1:11" ht="17.25" customHeight="1">
      <c r="A24" s="18"/>
      <c r="B24" s="71" t="s">
        <v>25</v>
      </c>
      <c r="C24" s="72"/>
      <c r="D24" s="72">
        <v>31</v>
      </c>
      <c r="E24" s="72">
        <v>49</v>
      </c>
      <c r="F24" s="72"/>
      <c r="G24" s="72">
        <v>3176</v>
      </c>
      <c r="H24" s="73">
        <v>3256</v>
      </c>
      <c r="I24" s="74">
        <v>2803</v>
      </c>
      <c r="J24" s="18"/>
      <c r="K24" s="112"/>
    </row>
    <row r="25" spans="1:11" ht="18.75" customHeight="1">
      <c r="A25" s="18"/>
      <c r="B25" s="37" t="s">
        <v>18</v>
      </c>
      <c r="C25" s="38">
        <f aca="true" t="shared" si="0" ref="C25:I25">SUM(C11:C24)</f>
        <v>59092</v>
      </c>
      <c r="D25" s="38">
        <f t="shared" si="0"/>
        <v>1069</v>
      </c>
      <c r="E25" s="38">
        <f t="shared" si="0"/>
        <v>251</v>
      </c>
      <c r="F25" s="38">
        <f t="shared" si="0"/>
        <v>19532</v>
      </c>
      <c r="G25" s="38">
        <f t="shared" si="0"/>
        <v>30127</v>
      </c>
      <c r="H25" s="38">
        <f t="shared" si="0"/>
        <v>110071</v>
      </c>
      <c r="I25" s="38">
        <f t="shared" si="0"/>
        <v>87487</v>
      </c>
      <c r="J25" s="18"/>
      <c r="K25" s="112"/>
    </row>
    <row r="26" spans="1:11" ht="27" customHeight="1">
      <c r="A26" s="18"/>
      <c r="B26" s="105"/>
      <c r="C26" s="106"/>
      <c r="D26" s="106"/>
      <c r="E26" s="106"/>
      <c r="F26" s="106"/>
      <c r="G26" s="106"/>
      <c r="H26" s="106"/>
      <c r="I26" s="106"/>
      <c r="J26" s="107"/>
      <c r="K26" s="112"/>
    </row>
    <row r="27" spans="1:11" ht="30" customHeight="1">
      <c r="A27" s="18"/>
      <c r="B27" s="125" t="s">
        <v>0</v>
      </c>
      <c r="C27" s="125"/>
      <c r="D27" s="125"/>
      <c r="E27" s="125"/>
      <c r="F27" s="125"/>
      <c r="G27" s="125"/>
      <c r="H27" s="125"/>
      <c r="I27" s="125"/>
      <c r="J27" s="125"/>
      <c r="K27" s="112"/>
    </row>
    <row r="28" spans="1:11" ht="22.5" customHeight="1" thickBot="1">
      <c r="A28" s="18"/>
      <c r="B28" s="126" t="s">
        <v>79</v>
      </c>
      <c r="C28" s="126"/>
      <c r="D28" s="126"/>
      <c r="E28" s="126"/>
      <c r="F28" s="126"/>
      <c r="G28" s="126"/>
      <c r="H28" s="126"/>
      <c r="I28" s="126"/>
      <c r="J28" s="127"/>
      <c r="K28" s="112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08" t="s">
        <v>32</v>
      </c>
      <c r="J29" s="69"/>
      <c r="K29" s="112"/>
    </row>
    <row r="30" spans="1:11" ht="24" customHeight="1">
      <c r="A30" s="18"/>
      <c r="B30" s="119" t="s">
        <v>53</v>
      </c>
      <c r="C30" s="122" t="s">
        <v>7</v>
      </c>
      <c r="D30" s="123"/>
      <c r="E30" s="123"/>
      <c r="F30" s="123"/>
      <c r="G30" s="123"/>
      <c r="H30" s="123"/>
      <c r="I30" s="124"/>
      <c r="J30" s="82"/>
      <c r="K30" s="112"/>
    </row>
    <row r="31" spans="1:11" ht="15" customHeight="1">
      <c r="A31" s="18"/>
      <c r="B31" s="120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09"/>
      <c r="K31" s="112"/>
    </row>
    <row r="32" spans="1:11" ht="15" customHeight="1">
      <c r="A32" s="18"/>
      <c r="B32" s="120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  <c r="K32" s="112"/>
    </row>
    <row r="33" spans="1:11" ht="15" customHeight="1">
      <c r="A33" s="18"/>
      <c r="B33" s="120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  <c r="K33" s="112"/>
    </row>
    <row r="34" spans="1:11" ht="15" customHeight="1">
      <c r="A34" s="18"/>
      <c r="B34" s="120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  <c r="K34" s="112"/>
    </row>
    <row r="35" spans="1:11" ht="15" customHeight="1">
      <c r="A35" s="18"/>
      <c r="B35" s="120"/>
      <c r="C35" s="92"/>
      <c r="D35" s="90"/>
      <c r="E35" s="86" t="s">
        <v>31</v>
      </c>
      <c r="F35" s="88"/>
      <c r="G35" s="90"/>
      <c r="H35" s="92"/>
      <c r="I35" s="91"/>
      <c r="J35" s="18"/>
      <c r="K35" s="112"/>
    </row>
    <row r="36" spans="1:11" ht="15" customHeight="1">
      <c r="A36" s="18"/>
      <c r="B36" s="121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  <c r="K36" s="112"/>
    </row>
    <row r="37" spans="1:11" ht="18.75" customHeight="1">
      <c r="A37" s="18"/>
      <c r="B37" s="96" t="s">
        <v>23</v>
      </c>
      <c r="C37" s="34">
        <v>121374</v>
      </c>
      <c r="D37" s="34">
        <v>202</v>
      </c>
      <c r="E37" s="34">
        <v>7</v>
      </c>
      <c r="F37" s="34"/>
      <c r="G37" s="34">
        <v>2175</v>
      </c>
      <c r="H37" s="35">
        <v>123758</v>
      </c>
      <c r="I37" s="36">
        <v>19054</v>
      </c>
      <c r="J37" s="18"/>
      <c r="K37" s="112"/>
    </row>
    <row r="38" spans="1:11" ht="15" customHeight="1">
      <c r="A38" s="18"/>
      <c r="B38" s="96" t="s">
        <v>24</v>
      </c>
      <c r="C38" s="34">
        <v>13382</v>
      </c>
      <c r="D38" s="34">
        <v>1</v>
      </c>
      <c r="E38" s="34">
        <v>0</v>
      </c>
      <c r="F38" s="34"/>
      <c r="G38" s="34">
        <v>110</v>
      </c>
      <c r="H38" s="35">
        <v>13493</v>
      </c>
      <c r="I38" s="36">
        <v>2895</v>
      </c>
      <c r="J38" s="18"/>
      <c r="K38" s="112"/>
    </row>
    <row r="39" spans="1:11" ht="15" customHeight="1">
      <c r="A39" s="18"/>
      <c r="B39" s="96" t="s">
        <v>13</v>
      </c>
      <c r="C39" s="34"/>
      <c r="D39" s="34">
        <v>0</v>
      </c>
      <c r="E39" s="34">
        <v>0</v>
      </c>
      <c r="F39" s="34"/>
      <c r="G39" s="34">
        <v>11</v>
      </c>
      <c r="H39" s="35">
        <v>11</v>
      </c>
      <c r="I39" s="36">
        <v>8</v>
      </c>
      <c r="J39" s="18"/>
      <c r="K39" s="112"/>
    </row>
    <row r="40" spans="1:11" ht="15" customHeight="1">
      <c r="A40" s="18"/>
      <c r="B40" s="96" t="s">
        <v>12</v>
      </c>
      <c r="C40" s="34"/>
      <c r="D40" s="34">
        <v>1098</v>
      </c>
      <c r="E40" s="34">
        <v>90</v>
      </c>
      <c r="F40" s="34"/>
      <c r="G40" s="34">
        <v>30799</v>
      </c>
      <c r="H40" s="35">
        <v>31987</v>
      </c>
      <c r="I40" s="36">
        <v>19582</v>
      </c>
      <c r="J40" s="18"/>
      <c r="K40" s="112"/>
    </row>
    <row r="41" spans="1:11" ht="15" customHeight="1">
      <c r="A41" s="18"/>
      <c r="B41" s="96" t="s">
        <v>69</v>
      </c>
      <c r="C41" s="54">
        <v>6175</v>
      </c>
      <c r="D41" s="34">
        <v>4</v>
      </c>
      <c r="E41" s="54">
        <v>2</v>
      </c>
      <c r="F41" s="54"/>
      <c r="G41" s="54">
        <v>1729</v>
      </c>
      <c r="H41" s="55">
        <v>7910</v>
      </c>
      <c r="I41" s="56">
        <v>3725</v>
      </c>
      <c r="J41" s="18"/>
      <c r="K41" s="112"/>
    </row>
    <row r="42" spans="1:11" ht="15" customHeight="1">
      <c r="A42" s="18"/>
      <c r="B42" s="96" t="s">
        <v>34</v>
      </c>
      <c r="C42" s="34">
        <v>130760</v>
      </c>
      <c r="D42" s="34">
        <v>3216</v>
      </c>
      <c r="E42" s="34">
        <v>1163</v>
      </c>
      <c r="F42" s="34"/>
      <c r="G42" s="34">
        <v>30181</v>
      </c>
      <c r="H42" s="35">
        <v>165320</v>
      </c>
      <c r="I42" s="36">
        <v>13195</v>
      </c>
      <c r="J42" s="18"/>
      <c r="K42" s="112"/>
    </row>
    <row r="43" spans="1:11" ht="15" customHeight="1">
      <c r="A43" s="18"/>
      <c r="B43" s="96" t="s">
        <v>19</v>
      </c>
      <c r="C43" s="34">
        <v>8819</v>
      </c>
      <c r="D43" s="34">
        <v>10</v>
      </c>
      <c r="E43" s="34"/>
      <c r="F43" s="34"/>
      <c r="G43" s="34">
        <v>3613</v>
      </c>
      <c r="H43" s="35">
        <v>12442</v>
      </c>
      <c r="I43" s="36">
        <v>2692</v>
      </c>
      <c r="J43" s="18"/>
      <c r="K43" s="112"/>
    </row>
    <row r="44" spans="1:11" ht="15" customHeight="1">
      <c r="A44" s="18"/>
      <c r="B44" s="96" t="s">
        <v>70</v>
      </c>
      <c r="C44" s="34">
        <v>29061</v>
      </c>
      <c r="D44" s="34">
        <v>1811</v>
      </c>
      <c r="E44" s="34">
        <v>148</v>
      </c>
      <c r="F44" s="34"/>
      <c r="G44" s="34">
        <v>14134</v>
      </c>
      <c r="H44" s="35">
        <v>45154</v>
      </c>
      <c r="I44" s="36">
        <v>5505</v>
      </c>
      <c r="J44" s="18"/>
      <c r="K44" s="112"/>
    </row>
    <row r="45" spans="1:11" ht="15" customHeight="1">
      <c r="A45" s="18"/>
      <c r="B45" s="96" t="s">
        <v>22</v>
      </c>
      <c r="C45" s="34"/>
      <c r="D45" s="34"/>
      <c r="E45" s="34"/>
      <c r="F45" s="34">
        <v>48229</v>
      </c>
      <c r="G45" s="34">
        <v>1730</v>
      </c>
      <c r="H45" s="35">
        <v>49959</v>
      </c>
      <c r="I45" s="36">
        <v>1162</v>
      </c>
      <c r="J45" s="18"/>
      <c r="K45" s="112"/>
    </row>
    <row r="46" spans="1:11" ht="15" customHeight="1">
      <c r="A46" s="18"/>
      <c r="B46" s="96" t="s">
        <v>14</v>
      </c>
      <c r="C46" s="54">
        <v>228</v>
      </c>
      <c r="D46" s="34">
        <v>1095</v>
      </c>
      <c r="E46" s="34"/>
      <c r="F46" s="34">
        <v>62895</v>
      </c>
      <c r="G46" s="34">
        <v>8592</v>
      </c>
      <c r="H46" s="35">
        <v>72810</v>
      </c>
      <c r="I46" s="36">
        <v>9718</v>
      </c>
      <c r="J46" s="18"/>
      <c r="K46" s="112"/>
    </row>
    <row r="47" spans="1:11" ht="15" customHeight="1">
      <c r="A47" s="18"/>
      <c r="B47" s="96" t="s">
        <v>15</v>
      </c>
      <c r="C47" s="34"/>
      <c r="D47" s="34"/>
      <c r="E47" s="34"/>
      <c r="F47" s="34">
        <v>0</v>
      </c>
      <c r="G47" s="54">
        <v>4937</v>
      </c>
      <c r="H47" s="35">
        <v>4937</v>
      </c>
      <c r="I47" s="36">
        <v>3476</v>
      </c>
      <c r="J47" s="18"/>
      <c r="K47" s="112"/>
    </row>
    <row r="48" spans="1:11" ht="15" customHeight="1">
      <c r="A48" s="18"/>
      <c r="B48" s="96" t="s">
        <v>16</v>
      </c>
      <c r="C48" s="34">
        <v>478</v>
      </c>
      <c r="D48" s="34">
        <v>1</v>
      </c>
      <c r="E48" s="34">
        <v>0</v>
      </c>
      <c r="F48" s="34">
        <v>0</v>
      </c>
      <c r="G48" s="34">
        <v>778</v>
      </c>
      <c r="H48" s="35">
        <v>1257</v>
      </c>
      <c r="I48" s="36">
        <v>553</v>
      </c>
      <c r="J48" s="18"/>
      <c r="K48" s="112"/>
    </row>
    <row r="49" spans="1:11" ht="15" customHeight="1">
      <c r="A49" s="18"/>
      <c r="B49" s="96" t="s">
        <v>17</v>
      </c>
      <c r="C49" s="34"/>
      <c r="D49" s="34"/>
      <c r="E49" s="34"/>
      <c r="F49" s="34"/>
      <c r="G49" s="34">
        <v>20484</v>
      </c>
      <c r="H49" s="35">
        <v>20484</v>
      </c>
      <c r="I49" s="36">
        <v>3119</v>
      </c>
      <c r="J49" s="18"/>
      <c r="K49" s="112"/>
    </row>
    <row r="50" spans="1:11" s="68" customFormat="1" ht="18.75" customHeight="1">
      <c r="A50" s="67"/>
      <c r="B50" s="100" t="s">
        <v>25</v>
      </c>
      <c r="C50" s="72"/>
      <c r="D50" s="72">
        <v>178</v>
      </c>
      <c r="E50" s="72">
        <v>716</v>
      </c>
      <c r="F50" s="72"/>
      <c r="G50" s="72">
        <v>27915</v>
      </c>
      <c r="H50" s="73">
        <v>28809</v>
      </c>
      <c r="I50" s="74">
        <v>2803</v>
      </c>
      <c r="J50" s="67"/>
      <c r="K50" s="112"/>
    </row>
    <row r="51" spans="1:11" ht="23.25" customHeight="1">
      <c r="A51" s="18"/>
      <c r="B51" s="103" t="s">
        <v>18</v>
      </c>
      <c r="C51" s="38">
        <f aca="true" t="shared" si="1" ref="C51:I51">SUM(C37:C50)</f>
        <v>310277</v>
      </c>
      <c r="D51" s="38">
        <f t="shared" si="1"/>
        <v>7616</v>
      </c>
      <c r="E51" s="38">
        <f t="shared" si="1"/>
        <v>2126</v>
      </c>
      <c r="F51" s="38">
        <f t="shared" si="1"/>
        <v>111124</v>
      </c>
      <c r="G51" s="38">
        <f t="shared" si="1"/>
        <v>147188</v>
      </c>
      <c r="H51" s="38">
        <f t="shared" si="1"/>
        <v>578331</v>
      </c>
      <c r="I51" s="38">
        <f t="shared" si="1"/>
        <v>87487</v>
      </c>
      <c r="J51" s="18"/>
      <c r="K51" s="112"/>
    </row>
    <row r="52" spans="1:11" ht="27.75" customHeight="1">
      <c r="A52" s="18"/>
      <c r="B52" s="66" t="s">
        <v>66</v>
      </c>
      <c r="C52" s="40"/>
      <c r="D52" s="40"/>
      <c r="E52" s="40"/>
      <c r="F52" s="40"/>
      <c r="G52" s="40"/>
      <c r="H52" s="40"/>
      <c r="I52" s="40"/>
      <c r="J52" s="40"/>
      <c r="K52" s="112"/>
    </row>
    <row r="53" spans="1:11" ht="13.5" customHeight="1">
      <c r="A53" s="18"/>
      <c r="B53" s="66"/>
      <c r="C53" s="106"/>
      <c r="D53" s="106"/>
      <c r="E53" s="106"/>
      <c r="F53" s="106"/>
      <c r="G53" s="106"/>
      <c r="H53" s="106"/>
      <c r="I53" s="106"/>
      <c r="J53" s="106"/>
      <c r="K53" s="107"/>
    </row>
    <row r="54" spans="1:11" ht="26.25" customHeight="1">
      <c r="A54" s="18"/>
      <c r="B54" s="118" t="s">
        <v>63</v>
      </c>
      <c r="C54" s="118"/>
      <c r="D54" s="118"/>
      <c r="E54" s="118"/>
      <c r="F54" s="118"/>
      <c r="G54" s="118"/>
      <c r="H54" s="118"/>
      <c r="I54" s="118"/>
      <c r="J54" s="19"/>
      <c r="K54" s="42"/>
    </row>
    <row r="55" spans="1:11" ht="6" customHeight="1" thickBot="1">
      <c r="A55" s="18"/>
      <c r="B55" s="110"/>
      <c r="C55" s="110"/>
      <c r="D55" s="110"/>
      <c r="E55" s="110"/>
      <c r="F55" s="110"/>
      <c r="G55" s="110"/>
      <c r="H55" s="110"/>
      <c r="I55" s="110"/>
      <c r="J55" s="75"/>
      <c r="K55" s="18"/>
    </row>
    <row r="56" spans="1:11" ht="18" customHeight="1" thickTop="1">
      <c r="A56" s="18"/>
      <c r="B56" s="43" t="s">
        <v>80</v>
      </c>
      <c r="C56" s="111"/>
      <c r="D56" s="111"/>
      <c r="E56" s="111"/>
      <c r="F56" s="111"/>
      <c r="G56" s="111"/>
      <c r="H56" s="111"/>
      <c r="I56" s="111"/>
      <c r="J56" s="107"/>
      <c r="K56" s="18"/>
    </row>
    <row r="57" spans="1:11" ht="6" customHeight="1">
      <c r="A57" s="18"/>
      <c r="B57" s="44"/>
      <c r="C57" s="106"/>
      <c r="D57" s="106"/>
      <c r="E57" s="106"/>
      <c r="F57" s="106"/>
      <c r="G57" s="106"/>
      <c r="H57" s="106"/>
      <c r="I57" s="106"/>
      <c r="J57" s="107"/>
      <c r="K57" s="18"/>
    </row>
    <row r="58" spans="1:11" ht="18" customHeight="1">
      <c r="A58" s="18"/>
      <c r="B58" s="45" t="s">
        <v>65</v>
      </c>
      <c r="C58" s="106"/>
      <c r="D58" s="106"/>
      <c r="E58" s="106"/>
      <c r="F58" s="106"/>
      <c r="G58" s="106"/>
      <c r="H58" s="106"/>
      <c r="I58" s="106"/>
      <c r="J58" s="107"/>
      <c r="K58" s="18"/>
    </row>
  </sheetData>
  <sheetProtection/>
  <mergeCells count="9">
    <mergeCell ref="B30:B36"/>
    <mergeCell ref="C30:I30"/>
    <mergeCell ref="B54:I54"/>
    <mergeCell ref="B4:B10"/>
    <mergeCell ref="C4:I4"/>
    <mergeCell ref="B1:J1"/>
    <mergeCell ref="B2:J2"/>
    <mergeCell ref="B27:J27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45" t="s">
        <v>72</v>
      </c>
      <c r="C1" s="145"/>
      <c r="D1" s="145"/>
      <c r="E1" s="145"/>
      <c r="F1" s="145"/>
      <c r="G1" s="62"/>
      <c r="H1" s="2"/>
    </row>
    <row r="2" spans="1:8" ht="16.5" customHeight="1" thickTop="1">
      <c r="A2" s="1"/>
      <c r="B2" s="4" t="s">
        <v>35</v>
      </c>
      <c r="C2" s="4"/>
      <c r="D2" s="5"/>
      <c r="E2" s="5"/>
      <c r="F2" s="5"/>
      <c r="G2" s="6"/>
      <c r="H2" s="1"/>
    </row>
    <row r="3" spans="1:8" ht="14.25" customHeight="1" thickBot="1">
      <c r="A3" s="1"/>
      <c r="B3" s="6"/>
      <c r="C3" s="6"/>
      <c r="D3" s="6"/>
      <c r="E3" s="5"/>
      <c r="F3" s="5"/>
      <c r="G3" s="7" t="s">
        <v>32</v>
      </c>
      <c r="H3" s="1"/>
    </row>
    <row r="4" spans="1:8" ht="27" customHeight="1" thickTop="1">
      <c r="A4" s="1"/>
      <c r="B4" s="137" t="s">
        <v>36</v>
      </c>
      <c r="C4" s="139" t="s">
        <v>54</v>
      </c>
      <c r="D4" s="140"/>
      <c r="E4" s="141" t="s">
        <v>61</v>
      </c>
      <c r="F4" s="142"/>
      <c r="G4" s="143" t="s">
        <v>37</v>
      </c>
      <c r="H4" s="1"/>
    </row>
    <row r="5" spans="1:8" ht="19.5" customHeight="1">
      <c r="A5" s="1"/>
      <c r="B5" s="138"/>
      <c r="C5" s="47" t="s">
        <v>51</v>
      </c>
      <c r="D5" s="48" t="s">
        <v>67</v>
      </c>
      <c r="E5" s="58" t="s">
        <v>50</v>
      </c>
      <c r="F5" s="58" t="s">
        <v>55</v>
      </c>
      <c r="G5" s="144"/>
      <c r="H5" s="1"/>
    </row>
    <row r="6" spans="1:8" ht="13.5" customHeight="1">
      <c r="A6" s="1"/>
      <c r="B6" s="49"/>
      <c r="C6" s="49"/>
      <c r="D6" s="50"/>
      <c r="E6" s="50"/>
      <c r="F6" s="50"/>
      <c r="G6" s="51"/>
      <c r="H6" s="1"/>
    </row>
    <row r="7" spans="1:8" ht="15" customHeight="1">
      <c r="A7" s="1"/>
      <c r="B7" s="52" t="s">
        <v>73</v>
      </c>
      <c r="C7" s="49"/>
      <c r="D7" s="50"/>
      <c r="E7" s="50"/>
      <c r="F7" s="50"/>
      <c r="G7" s="51"/>
      <c r="H7" s="1"/>
    </row>
    <row r="8" spans="1:8" ht="15" customHeight="1">
      <c r="A8" s="1"/>
      <c r="B8" s="63" t="s">
        <v>38</v>
      </c>
      <c r="C8" s="59">
        <v>48864</v>
      </c>
      <c r="D8" s="59">
        <v>66488</v>
      </c>
      <c r="E8" s="59">
        <v>0</v>
      </c>
      <c r="F8" s="59">
        <v>0</v>
      </c>
      <c r="G8" s="60">
        <f aca="true" t="shared" si="0" ref="G8:G14">SUM(C8:F8)</f>
        <v>115352</v>
      </c>
      <c r="H8" s="1"/>
    </row>
    <row r="9" spans="1:8" ht="15" customHeight="1">
      <c r="A9" s="1"/>
      <c r="B9" s="63" t="s">
        <v>39</v>
      </c>
      <c r="C9" s="59">
        <v>24645</v>
      </c>
      <c r="D9" s="59">
        <v>29956</v>
      </c>
      <c r="E9" s="59">
        <v>0</v>
      </c>
      <c r="F9" s="59">
        <v>19300</v>
      </c>
      <c r="G9" s="60">
        <f t="shared" si="0"/>
        <v>73901</v>
      </c>
      <c r="H9" s="1"/>
    </row>
    <row r="10" spans="1:8" ht="15" customHeight="1">
      <c r="A10" s="1"/>
      <c r="B10" s="57" t="s">
        <v>40</v>
      </c>
      <c r="C10" s="59">
        <v>24280</v>
      </c>
      <c r="D10" s="59">
        <v>59048</v>
      </c>
      <c r="E10" s="59">
        <v>0</v>
      </c>
      <c r="F10" s="59">
        <v>0</v>
      </c>
      <c r="G10" s="60">
        <f t="shared" si="0"/>
        <v>83328</v>
      </c>
      <c r="H10" s="1"/>
    </row>
    <row r="11" spans="1:8" ht="15" customHeight="1">
      <c r="A11" s="1"/>
      <c r="B11" s="57" t="s">
        <v>41</v>
      </c>
      <c r="C11" s="59">
        <v>24202</v>
      </c>
      <c r="D11" s="59">
        <v>69600</v>
      </c>
      <c r="E11" s="59">
        <v>0</v>
      </c>
      <c r="F11" s="59">
        <v>0</v>
      </c>
      <c r="G11" s="60">
        <f t="shared" si="0"/>
        <v>93802</v>
      </c>
      <c r="H11" s="1"/>
    </row>
    <row r="12" spans="1:8" ht="15" customHeight="1">
      <c r="A12" s="1"/>
      <c r="B12" s="57" t="s">
        <v>52</v>
      </c>
      <c r="C12" s="59">
        <v>24340</v>
      </c>
      <c r="D12" s="59">
        <v>40328</v>
      </c>
      <c r="E12" s="59">
        <v>0</v>
      </c>
      <c r="F12" s="59">
        <v>16500</v>
      </c>
      <c r="G12" s="60">
        <f>SUM(C12:F12)</f>
        <v>81168</v>
      </c>
      <c r="H12" s="1"/>
    </row>
    <row r="13" spans="1:8" ht="15" customHeight="1">
      <c r="A13" s="1"/>
      <c r="B13" s="57" t="s">
        <v>42</v>
      </c>
      <c r="C13" s="59">
        <v>24308</v>
      </c>
      <c r="D13" s="59">
        <v>0</v>
      </c>
      <c r="E13" s="59">
        <v>16500</v>
      </c>
      <c r="F13" s="59">
        <v>21850</v>
      </c>
      <c r="G13" s="60">
        <f t="shared" si="0"/>
        <v>62658</v>
      </c>
      <c r="H13" s="1"/>
    </row>
    <row r="14" spans="1:8" ht="22.5" customHeight="1" thickBot="1">
      <c r="A14" s="1"/>
      <c r="B14" s="53" t="s">
        <v>81</v>
      </c>
      <c r="C14" s="61">
        <f>SUM(C8:C13)</f>
        <v>170639</v>
      </c>
      <c r="D14" s="61">
        <f>SUM(D8:D13)</f>
        <v>265420</v>
      </c>
      <c r="E14" s="61">
        <f>SUM(E8:E13)</f>
        <v>16500</v>
      </c>
      <c r="F14" s="61">
        <f>SUM(F8:F13)</f>
        <v>57650</v>
      </c>
      <c r="G14" s="61">
        <f t="shared" si="0"/>
        <v>510209</v>
      </c>
      <c r="H14" s="1"/>
    </row>
    <row r="15" spans="1:8" ht="13.5" customHeight="1" thickTop="1">
      <c r="A15" s="1"/>
      <c r="B15" s="64"/>
      <c r="C15" s="65"/>
      <c r="D15" s="65"/>
      <c r="E15" s="65"/>
      <c r="F15" s="65"/>
      <c r="G15" s="65"/>
      <c r="H15" s="1"/>
    </row>
    <row r="16" spans="1:8" ht="15" customHeight="1">
      <c r="A16" s="1"/>
      <c r="B16" s="52" t="s">
        <v>68</v>
      </c>
      <c r="C16" s="49"/>
      <c r="D16" s="50"/>
      <c r="E16" s="50"/>
      <c r="F16" s="50"/>
      <c r="G16" s="51"/>
      <c r="H16" s="1"/>
    </row>
    <row r="17" spans="1:8" ht="15" customHeight="1">
      <c r="A17" s="1"/>
      <c r="B17" s="63" t="s">
        <v>38</v>
      </c>
      <c r="C17" s="59">
        <v>24323</v>
      </c>
      <c r="D17" s="59">
        <v>59060</v>
      </c>
      <c r="E17" s="59">
        <v>0</v>
      </c>
      <c r="F17" s="59">
        <v>0</v>
      </c>
      <c r="G17" s="60">
        <f>SUM(C17:F17)</f>
        <v>83383</v>
      </c>
      <c r="H17" s="1"/>
    </row>
    <row r="18" spans="1:8" ht="15" customHeight="1">
      <c r="A18" s="1"/>
      <c r="B18" s="63" t="s">
        <v>39</v>
      </c>
      <c r="C18" s="59">
        <v>24184</v>
      </c>
      <c r="D18" s="59">
        <v>65945</v>
      </c>
      <c r="E18" s="59">
        <v>0</v>
      </c>
      <c r="F18" s="59">
        <v>0</v>
      </c>
      <c r="G18" s="60">
        <f>SUM(C18:F18)</f>
        <v>90129</v>
      </c>
      <c r="H18" s="1"/>
    </row>
    <row r="19" spans="1:8" ht="15" customHeight="1">
      <c r="A19" s="1"/>
      <c r="B19" s="57" t="s">
        <v>40</v>
      </c>
      <c r="C19" s="59">
        <v>24528</v>
      </c>
      <c r="D19" s="59">
        <v>0</v>
      </c>
      <c r="E19" s="59">
        <v>0</v>
      </c>
      <c r="F19" s="59">
        <v>10327</v>
      </c>
      <c r="G19" s="60">
        <f>SUM(C19:F19)</f>
        <v>34855</v>
      </c>
      <c r="H19" s="1"/>
    </row>
    <row r="20" spans="1:8" ht="15" customHeight="1">
      <c r="A20" s="1"/>
      <c r="B20" s="57" t="s">
        <v>41</v>
      </c>
      <c r="C20" s="59">
        <v>0</v>
      </c>
      <c r="D20" s="59">
        <v>99443</v>
      </c>
      <c r="E20" s="59">
        <v>17101</v>
      </c>
      <c r="F20" s="59">
        <v>0</v>
      </c>
      <c r="G20" s="60">
        <f>SUM(C20:F20)</f>
        <v>116544</v>
      </c>
      <c r="H20" s="1"/>
    </row>
    <row r="21" spans="1:8" ht="15" customHeight="1">
      <c r="A21" s="1"/>
      <c r="B21" s="57" t="s">
        <v>52</v>
      </c>
      <c r="C21" s="59">
        <v>0</v>
      </c>
      <c r="D21" s="59">
        <v>69661</v>
      </c>
      <c r="E21" s="59">
        <v>0</v>
      </c>
      <c r="F21" s="59">
        <v>15996</v>
      </c>
      <c r="G21" s="60">
        <v>85657</v>
      </c>
      <c r="H21" s="1"/>
    </row>
    <row r="22" spans="1:8" ht="15" customHeight="1">
      <c r="A22" s="1"/>
      <c r="B22" s="57" t="s">
        <v>42</v>
      </c>
      <c r="C22" s="59">
        <v>24985</v>
      </c>
      <c r="D22" s="59">
        <v>27086</v>
      </c>
      <c r="E22" s="59">
        <v>0</v>
      </c>
      <c r="F22" s="59">
        <v>0</v>
      </c>
      <c r="G22" s="60">
        <f aca="true" t="shared" si="1" ref="G22:G27">SUM(C22:F22)</f>
        <v>52071</v>
      </c>
      <c r="H22" s="1"/>
    </row>
    <row r="23" spans="1:8" ht="15" customHeight="1">
      <c r="A23" s="1"/>
      <c r="B23" s="57" t="s">
        <v>43</v>
      </c>
      <c r="C23" s="59">
        <v>24112</v>
      </c>
      <c r="D23" s="59">
        <v>69763</v>
      </c>
      <c r="E23" s="59">
        <v>0</v>
      </c>
      <c r="F23" s="59">
        <v>22000</v>
      </c>
      <c r="G23" s="60">
        <f t="shared" si="1"/>
        <v>115875</v>
      </c>
      <c r="H23" s="1"/>
    </row>
    <row r="24" spans="1:8" ht="15" customHeight="1">
      <c r="A24" s="1"/>
      <c r="B24" s="57" t="s">
        <v>44</v>
      </c>
      <c r="C24" s="59">
        <v>54457</v>
      </c>
      <c r="D24" s="59">
        <v>134380</v>
      </c>
      <c r="E24" s="59">
        <v>0</v>
      </c>
      <c r="F24" s="59">
        <v>0</v>
      </c>
      <c r="G24" s="60">
        <f t="shared" si="1"/>
        <v>188837</v>
      </c>
      <c r="H24" s="1"/>
    </row>
    <row r="25" spans="1:8" ht="15" customHeight="1">
      <c r="A25" s="1"/>
      <c r="B25" s="57" t="s">
        <v>45</v>
      </c>
      <c r="C25" s="59">
        <v>24184</v>
      </c>
      <c r="D25" s="59">
        <v>39905</v>
      </c>
      <c r="E25" s="59">
        <v>0</v>
      </c>
      <c r="F25" s="59">
        <v>0</v>
      </c>
      <c r="G25" s="60">
        <f t="shared" si="1"/>
        <v>64089</v>
      </c>
      <c r="H25" s="1"/>
    </row>
    <row r="26" spans="1:8" ht="15" customHeight="1">
      <c r="A26" s="1"/>
      <c r="B26" s="57" t="s">
        <v>46</v>
      </c>
      <c r="C26" s="59">
        <v>24112</v>
      </c>
      <c r="D26" s="59">
        <v>29903</v>
      </c>
      <c r="E26" s="59">
        <v>0</v>
      </c>
      <c r="F26" s="59">
        <v>0</v>
      </c>
      <c r="G26" s="60">
        <f t="shared" si="1"/>
        <v>54015</v>
      </c>
      <c r="H26" s="1"/>
    </row>
    <row r="27" spans="1:8" ht="15" customHeight="1">
      <c r="A27" s="1"/>
      <c r="B27" s="57" t="s">
        <v>47</v>
      </c>
      <c r="C27" s="59">
        <v>49673</v>
      </c>
      <c r="D27" s="59">
        <v>60539</v>
      </c>
      <c r="E27" s="59">
        <v>0</v>
      </c>
      <c r="F27" s="59">
        <v>16500</v>
      </c>
      <c r="G27" s="60">
        <f t="shared" si="1"/>
        <v>126712</v>
      </c>
      <c r="H27" s="1"/>
    </row>
    <row r="28" spans="1:8" ht="15" customHeight="1">
      <c r="A28" s="1"/>
      <c r="B28" s="57" t="s">
        <v>48</v>
      </c>
      <c r="C28" s="59">
        <v>0</v>
      </c>
      <c r="D28" s="59">
        <v>29855</v>
      </c>
      <c r="E28" s="59">
        <v>0</v>
      </c>
      <c r="F28" s="59">
        <v>0</v>
      </c>
      <c r="G28" s="60">
        <v>29855</v>
      </c>
      <c r="H28" s="1"/>
    </row>
    <row r="29" spans="1:8" ht="22.5" customHeight="1" thickBot="1">
      <c r="A29" s="1"/>
      <c r="B29" s="53" t="s">
        <v>49</v>
      </c>
      <c r="C29" s="61">
        <f>SUM(C17:C28)</f>
        <v>274558</v>
      </c>
      <c r="D29" s="61">
        <f>SUM(D17:D28)</f>
        <v>685540</v>
      </c>
      <c r="E29" s="61">
        <f>SUM(E17:E28)</f>
        <v>17101</v>
      </c>
      <c r="F29" s="61">
        <f>SUM(F17:F28)</f>
        <v>64823</v>
      </c>
      <c r="G29" s="61">
        <f>SUM(G17:G28)</f>
        <v>1042022</v>
      </c>
      <c r="H29" s="1"/>
    </row>
    <row r="30" spans="1:8" ht="13.5" customHeight="1" thickTop="1">
      <c r="A30" s="1"/>
      <c r="B30" s="49"/>
      <c r="C30" s="49"/>
      <c r="D30" s="50"/>
      <c r="E30" s="50"/>
      <c r="F30" s="50"/>
      <c r="G30" s="51"/>
      <c r="H30" s="1"/>
    </row>
    <row r="31" spans="1:8" ht="16.5" customHeight="1">
      <c r="A31" s="1"/>
      <c r="B31" s="52" t="s">
        <v>64</v>
      </c>
      <c r="C31" s="76"/>
      <c r="D31" s="77"/>
      <c r="E31" s="77"/>
      <c r="F31" s="77"/>
      <c r="G31" s="78"/>
      <c r="H31" s="1"/>
    </row>
    <row r="32" spans="1:8" ht="16.5" customHeight="1">
      <c r="A32" s="1"/>
      <c r="B32" s="63" t="s">
        <v>38</v>
      </c>
      <c r="C32" s="59">
        <v>24531</v>
      </c>
      <c r="D32" s="59">
        <v>59632</v>
      </c>
      <c r="E32" s="59">
        <v>0</v>
      </c>
      <c r="F32" s="59">
        <v>0</v>
      </c>
      <c r="G32" s="60">
        <f aca="true" t="shared" si="2" ref="G32:G38">SUM(C32:F32)</f>
        <v>84163</v>
      </c>
      <c r="H32" s="1"/>
    </row>
    <row r="33" spans="1:8" ht="16.5" customHeight="1">
      <c r="A33" s="1"/>
      <c r="B33" s="63" t="s">
        <v>39</v>
      </c>
      <c r="C33" s="59">
        <v>48710</v>
      </c>
      <c r="D33" s="59">
        <v>29559</v>
      </c>
      <c r="E33" s="59">
        <v>0</v>
      </c>
      <c r="F33" s="59">
        <v>0</v>
      </c>
      <c r="G33" s="60">
        <f t="shared" si="2"/>
        <v>78269</v>
      </c>
      <c r="H33" s="1"/>
    </row>
    <row r="34" spans="1:8" ht="16.5" customHeight="1">
      <c r="A34" s="1"/>
      <c r="B34" s="57" t="s">
        <v>40</v>
      </c>
      <c r="C34" s="59">
        <v>24571</v>
      </c>
      <c r="D34" s="59">
        <v>62457</v>
      </c>
      <c r="E34" s="59">
        <v>0</v>
      </c>
      <c r="F34" s="59">
        <v>0</v>
      </c>
      <c r="G34" s="60">
        <f t="shared" si="2"/>
        <v>87028</v>
      </c>
      <c r="H34" s="1"/>
    </row>
    <row r="35" spans="1:8" ht="16.5" customHeight="1">
      <c r="A35" s="1"/>
      <c r="B35" s="57" t="s">
        <v>41</v>
      </c>
      <c r="C35" s="59">
        <v>24471</v>
      </c>
      <c r="D35" s="59">
        <v>0</v>
      </c>
      <c r="E35" s="59">
        <v>0</v>
      </c>
      <c r="F35" s="59">
        <v>0</v>
      </c>
      <c r="G35" s="60">
        <f t="shared" si="2"/>
        <v>24471</v>
      </c>
      <c r="H35" s="1"/>
    </row>
    <row r="36" spans="1:8" ht="16.5" customHeight="1">
      <c r="A36" s="1"/>
      <c r="B36" s="57" t="s">
        <v>52</v>
      </c>
      <c r="C36" s="59">
        <v>24500</v>
      </c>
      <c r="D36" s="59">
        <v>32945</v>
      </c>
      <c r="E36" s="59">
        <v>22800</v>
      </c>
      <c r="F36" s="59">
        <v>0</v>
      </c>
      <c r="G36" s="60">
        <f t="shared" si="2"/>
        <v>80245</v>
      </c>
      <c r="H36" s="1"/>
    </row>
    <row r="37" spans="1:8" ht="16.5" customHeight="1">
      <c r="A37" s="1"/>
      <c r="B37" s="57" t="s">
        <v>42</v>
      </c>
      <c r="C37" s="59">
        <v>24704</v>
      </c>
      <c r="D37" s="59">
        <v>65603</v>
      </c>
      <c r="E37" s="59">
        <v>0</v>
      </c>
      <c r="F37" s="59">
        <v>0</v>
      </c>
      <c r="G37" s="60">
        <f t="shared" si="2"/>
        <v>90307</v>
      </c>
      <c r="H37" s="1"/>
    </row>
    <row r="38" spans="1:8" ht="16.5" customHeight="1">
      <c r="A38" s="1"/>
      <c r="B38" s="57" t="s">
        <v>43</v>
      </c>
      <c r="C38" s="59">
        <v>24598</v>
      </c>
      <c r="D38" s="59">
        <v>74612</v>
      </c>
      <c r="E38" s="59">
        <v>0</v>
      </c>
      <c r="F38" s="59">
        <v>7713</v>
      </c>
      <c r="G38" s="60">
        <f t="shared" si="2"/>
        <v>106923</v>
      </c>
      <c r="H38" s="1"/>
    </row>
    <row r="39" spans="1:8" ht="16.5" customHeight="1">
      <c r="A39" s="1"/>
      <c r="B39" s="57" t="s">
        <v>44</v>
      </c>
      <c r="C39" s="59">
        <v>24135</v>
      </c>
      <c r="D39" s="59">
        <v>29861</v>
      </c>
      <c r="E39" s="59">
        <v>0</v>
      </c>
      <c r="F39" s="59">
        <v>0</v>
      </c>
      <c r="G39" s="60">
        <f>SUM(C39:F39)</f>
        <v>53996</v>
      </c>
      <c r="H39" s="1"/>
    </row>
    <row r="40" spans="1:8" ht="16.5" customHeight="1">
      <c r="A40" s="1"/>
      <c r="B40" s="57" t="s">
        <v>45</v>
      </c>
      <c r="C40" s="59">
        <v>48981</v>
      </c>
      <c r="D40" s="59">
        <v>105510</v>
      </c>
      <c r="E40" s="59">
        <v>0</v>
      </c>
      <c r="F40" s="59">
        <v>0</v>
      </c>
      <c r="G40" s="60">
        <f>SUM(C40:F40)</f>
        <v>154491</v>
      </c>
      <c r="H40" s="1"/>
    </row>
    <row r="41" spans="1:8" ht="16.5" customHeight="1">
      <c r="A41" s="1"/>
      <c r="B41" s="57" t="s">
        <v>46</v>
      </c>
      <c r="C41" s="59">
        <v>24499</v>
      </c>
      <c r="D41" s="59">
        <v>29926</v>
      </c>
      <c r="E41" s="59">
        <v>22000</v>
      </c>
      <c r="F41" s="59">
        <v>0</v>
      </c>
      <c r="G41" s="60">
        <f>SUM(C41:F41)</f>
        <v>76425</v>
      </c>
      <c r="H41" s="1"/>
    </row>
    <row r="42" spans="1:8" ht="16.5" customHeight="1">
      <c r="A42" s="1"/>
      <c r="B42" s="57" t="s">
        <v>47</v>
      </c>
      <c r="C42" s="59">
        <v>24374</v>
      </c>
      <c r="D42" s="59">
        <v>65835</v>
      </c>
      <c r="E42" s="59">
        <v>0</v>
      </c>
      <c r="F42" s="59">
        <v>0</v>
      </c>
      <c r="G42" s="60">
        <v>90209</v>
      </c>
      <c r="H42" s="1"/>
    </row>
    <row r="43" spans="1:8" ht="16.5" customHeight="1">
      <c r="A43" s="1"/>
      <c r="B43" s="57" t="s">
        <v>48</v>
      </c>
      <c r="C43" s="59">
        <v>24278</v>
      </c>
      <c r="D43" s="59">
        <v>29885</v>
      </c>
      <c r="E43" s="59">
        <v>0</v>
      </c>
      <c r="F43" s="59">
        <v>15930</v>
      </c>
      <c r="G43" s="60">
        <f>SUM(C43:F43)</f>
        <v>70093</v>
      </c>
      <c r="H43" s="1"/>
    </row>
    <row r="44" spans="1:8" ht="22.5" customHeight="1" thickBot="1">
      <c r="A44" s="1"/>
      <c r="B44" s="53" t="s">
        <v>57</v>
      </c>
      <c r="C44" s="61">
        <f>SUM(C32:C43)</f>
        <v>342352</v>
      </c>
      <c r="D44" s="61">
        <f>SUM(D32:D43)</f>
        <v>585825</v>
      </c>
      <c r="E44" s="61">
        <f>SUM(E32:E43)</f>
        <v>44800</v>
      </c>
      <c r="F44" s="61">
        <f>SUM(F32:F43)</f>
        <v>23643</v>
      </c>
      <c r="G44" s="61">
        <f>SUM(G32:G43)</f>
        <v>996620</v>
      </c>
      <c r="H44" s="1"/>
    </row>
    <row r="45" spans="2:7" ht="14.25" thickBot="1" thickTop="1">
      <c r="B45" s="39"/>
      <c r="C45" s="2"/>
      <c r="D45" s="9"/>
      <c r="E45" s="9"/>
      <c r="F45" s="9"/>
      <c r="G45" s="9"/>
    </row>
    <row r="46" spans="2:7" ht="13.5" thickTop="1">
      <c r="B46" s="43" t="s">
        <v>82</v>
      </c>
      <c r="C46" s="10"/>
      <c r="D46" s="11"/>
      <c r="E46" s="12"/>
      <c r="F46" s="12"/>
      <c r="G46" s="12"/>
    </row>
    <row r="47" spans="2:7" ht="5.25" customHeight="1">
      <c r="B47" s="1"/>
      <c r="C47" s="1"/>
      <c r="D47" s="13"/>
      <c r="E47" s="14"/>
      <c r="F47" s="14"/>
      <c r="G47" s="14"/>
    </row>
    <row r="48" spans="2:7" ht="12.75">
      <c r="B48" s="15" t="s">
        <v>71</v>
      </c>
      <c r="C48" s="15"/>
      <c r="D48" s="16"/>
      <c r="E48" s="14"/>
      <c r="F48" s="14"/>
      <c r="G48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2022-09-28T08:59:10Z</cp:lastPrinted>
  <dcterms:created xsi:type="dcterms:W3CDTF">2002-11-28T19:30:57Z</dcterms:created>
  <dcterms:modified xsi:type="dcterms:W3CDTF">2022-09-28T08:59:33Z</dcterms:modified>
  <cp:category/>
  <cp:version/>
  <cp:contentType/>
  <cp:contentStatus/>
</cp:coreProperties>
</file>