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754" activeTab="0"/>
  </bookViews>
  <sheets>
    <sheet name="ΠΕΤΡΕΛΑΙΟΕΙΔΗ ΜΑΪΟΣ 22" sheetId="1" r:id="rId1"/>
    <sheet name="ΠΕΤΡΕΛΑΙΟΕΙΔΗ ΑΠΡΙΛΙΟΣ 22" sheetId="2" r:id="rId2"/>
    <sheet name="ΠΕΤΡΕΛΑΙΟΕΙΔΗ ΜΑΪΟΣ 21" sheetId="3" r:id="rId3"/>
    <sheet name="ΑΗΚ &amp; ΜΕΤΑΠΟΙΗΤΙΚΗ ΒΙΟΜΗΧΑΝΙΑ" sheetId="4" r:id="rId4"/>
  </sheets>
  <definedNames>
    <definedName name="_xlnm.Print_Area" localSheetId="3">'ΑΗΚ &amp; ΜΕΤΑΠΟΙΗΤΙΚΗ ΒΙΟΜΗΧΑΝΙΑ'!#REF!</definedName>
    <definedName name="_xlnm.Print_Area" localSheetId="1">'ΠΕΤΡΕΛΑΙΟΕΙΔΗ ΑΠΡΙΛΙΟΣ 22'!$A$1:$J$59</definedName>
    <definedName name="_xlnm.Print_Area" localSheetId="2">'ΠΕΤΡΕΛΑΙΟΕΙΔΗ ΜΑΪΟΣ 21'!$A$1:$J$58</definedName>
    <definedName name="_xlnm.Print_Area" localSheetId="0">'ΠΕΤΡΕΛΑΙΟΕΙΔΗ ΜΑΪΟΣ 22'!$A$1:$J$59</definedName>
  </definedNames>
  <calcPr fullCalcOnLoad="1"/>
</workbook>
</file>

<file path=xl/sharedStrings.xml><?xml version="1.0" encoding="utf-8"?>
<sst xmlns="http://schemas.openxmlformats.org/spreadsheetml/2006/main" count="326" uniqueCount="85">
  <si>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</si>
  <si>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</si>
  <si>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</si>
  <si>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</si>
  <si>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</si>
  <si>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</si>
  <si>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</si>
  <si>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</si>
  <si>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</si>
  <si>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</si>
  <si>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Πελάτες</t>
  </si>
  <si>
    <t xml:space="preserve"> 1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</si>
  <si>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</si>
  <si>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</si>
  <si>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</si>
  <si>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</si>
  <si>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</si>
  <si>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</si>
  <si>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</si>
  <si>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</si>
  <si>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</si>
  <si>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</si>
  <si>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</si>
  <si>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Βενζίνη Αμόλυβδη 95 ΟΚΤ</t>
  </si>
  <si>
    <t xml:space="preserve"> Βενζίνη Αμόλυβδη 98 ΟΚΤ</t>
  </si>
  <si>
    <t xml:space="preserve"> Υγραέριο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</si>
  <si>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</si>
  <si>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</si>
  <si>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</si>
  <si>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</si>
  <si>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</si>
  <si>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</si>
  <si>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</si>
  <si>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</si>
  <si>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</si>
  <si>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</si>
  <si>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</si>
  <si>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</si>
  <si>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</si>
  <si>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</si>
  <si>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</si>
  <si>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</si>
  <si>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</si>
  <si>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</si>
  <si>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</si>
  <si>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</si>
  <si>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</si>
  <si>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</si>
  <si>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</si>
  <si>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</si>
  <si>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Οπτάνθρακας</t>
  </si>
  <si>
    <t>Ακάθ. Πετρέλαιο</t>
  </si>
  <si>
    <t xml:space="preserve">  ΜΑΪΟΣ</t>
  </si>
  <si>
    <t>ΠΡΟΪΟΝΤΑ</t>
  </si>
  <si>
    <t>ΑΡΧΗ ΗΛΕΚΤΡΙΣΜΟΥ ΚΥΠΡΟΥ</t>
  </si>
  <si>
    <t>Άνθρακας</t>
  </si>
  <si>
    <t>ΤΗΣ ΠΕΡΙΟΔΟΥ</t>
  </si>
  <si>
    <t xml:space="preserve">  ΙΑΝ. -  ΔΕΚ.</t>
  </si>
  <si>
    <t>Πρατήρια</t>
  </si>
  <si>
    <t>Πετρελαιο-</t>
  </si>
  <si>
    <t>ειδών</t>
  </si>
  <si>
    <t>ΜΕΤΑΠΟΙΗΤΙΚΗ ΒΙΟΜΗΧΑΝΙΑ</t>
  </si>
  <si>
    <t>(Στήλες 1-5)</t>
  </si>
  <si>
    <t>Για σκοπούς εμπιστευτικότητας των στοιχείων, οι πωλήσεις υγραερίου κίνησης από πρατήρια πετρελαιοειδών (στήλη 1) περιλαμβάνονται στις πωλήσεις σε άλλους πελάτες (στήλη 5).</t>
  </si>
  <si>
    <r>
      <t xml:space="preserve">  </t>
    </r>
    <r>
      <rPr>
        <b/>
        <u val="single"/>
        <sz val="10"/>
        <color indexed="12"/>
        <rFont val="Arial"/>
        <family val="2"/>
      </rPr>
      <t>2020</t>
    </r>
  </si>
  <si>
    <t>COPYRIGHT © : 2021, REPUBLIC OF CYPRUS, STATISTICAL SERVICE</t>
  </si>
  <si>
    <t xml:space="preserve">Σημ.:   Οι Πωλήσεις και τα Αποθέματα αφορούν μόνο τις Εταιρείες Πετρελαιοειδών.  </t>
  </si>
  <si>
    <t>Ελαφρύ Μαζούτ</t>
  </si>
  <si>
    <r>
      <t xml:space="preserve">  </t>
    </r>
    <r>
      <rPr>
        <b/>
        <u val="single"/>
        <sz val="10"/>
        <color indexed="12"/>
        <rFont val="Arial"/>
        <family val="2"/>
      </rPr>
      <t>2021</t>
    </r>
  </si>
  <si>
    <t xml:space="preserve"> Κηροζίνη</t>
  </si>
  <si>
    <t xml:space="preserve"> Πετρέλαιο Θέρμανσης</t>
  </si>
  <si>
    <t>COPYRIGHT © : 2022, REPUBLIC OF CYPRUS, STATISTICAL SERVICE</t>
  </si>
  <si>
    <t>ΕΙΣΑΓΩΓΕΣ ΠΕΤΡΕΛΑΙΟΕΙΔΩΝ ΑΠ` ΕΥΘΕΙΑΣ
ΑΠΟ ΤΗΝ ΑΡΧΗ ΗΛΕΚΤΡΙΣΜΟΥ ΚΥΠΡΟΥ (ΑΗΚ) 
ΚΑΙ ΤΗ ΜΕΤΑΠΟΙΗΤΙΚΗ ΒΙΟΜΗΧΑΝΙΑ, 2020-2022</t>
  </si>
  <si>
    <r>
      <t xml:space="preserve">  </t>
    </r>
    <r>
      <rPr>
        <b/>
        <u val="single"/>
        <sz val="10"/>
        <color indexed="12"/>
        <rFont val="Arial"/>
        <family val="2"/>
      </rPr>
      <t>2022</t>
    </r>
  </si>
  <si>
    <t>ΑΠΡΙΛΙΟΣ, 2022</t>
  </si>
  <si>
    <t>ΙΑΝΟΥΑΡΙΟΣ - ΑΠΡΙΛΙΟΣ, 2022</t>
  </si>
  <si>
    <r>
      <t>ΜΑ</t>
    </r>
    <r>
      <rPr>
        <b/>
        <sz val="16"/>
        <color indexed="12"/>
        <rFont val="Calibri"/>
        <family val="2"/>
      </rPr>
      <t>Ϊ</t>
    </r>
    <r>
      <rPr>
        <b/>
        <sz val="16"/>
        <color indexed="12"/>
        <rFont val="Arial Greek"/>
        <family val="2"/>
      </rPr>
      <t>ΟΣ, 2022</t>
    </r>
  </si>
  <si>
    <t>ΙΑΝΟΥΑΡΙΟΣ - ΜΑΪΟΣ, 2022</t>
  </si>
  <si>
    <t xml:space="preserve">(Τελευταία Ενημέρωση 27/06/2022) </t>
  </si>
  <si>
    <t>ΜΑΪΟΣ, 2021</t>
  </si>
  <si>
    <t>ΙΑΝΟΥΑΡΙΟΣ - ΜΑΪΟΣ, 2021</t>
  </si>
  <si>
    <t xml:space="preserve">(Τελευταία Ενημέρωση 28/06/2021) </t>
  </si>
  <si>
    <t xml:space="preserve">  ΙΑΝ. - ΜΑΪ.</t>
  </si>
  <si>
    <t xml:space="preserve">(Τελευταία Ενημέρωση 28/09/2022) </t>
  </si>
  <si>
    <t>Αναθεωρημένα στοιχεία.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</si>
</sst>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_);\(#,##0\)"/>
    <numFmt numFmtId="173" formatCode="_-* #,##0.0\ _€_-;\-* #,##0.0\ _€_-;_-* &quot;-&quot;??\ _€_-;_-@_-"/>
    <numFmt numFmtId="174" formatCode="_-* #,##0\ _€_-;\-* #,##0\ _€_-;_-* &quot;-&quot;??\ _€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/>
      <right style="thin">
        <color rgb="FF0070C0"/>
      </right>
      <top style="thin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 style="double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thin">
        <color rgb="FF0000FF"/>
      </right>
      <top style="double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rgb="FF0000FF"/>
      </left>
      <right style="thin">
        <color indexed="12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72" fontId="3" fillId="33" borderId="0" xfId="0" applyNumberFormat="1" applyFont="1" applyFill="1" applyAlignment="1" applyProtection="1">
      <alignment horizontal="left"/>
      <protection/>
    </xf>
    <xf numFmtId="172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 applyProtection="1">
      <alignment horizontal="center"/>
      <protection/>
    </xf>
    <xf numFmtId="172" fontId="5" fillId="33" borderId="0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1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72" fontId="4" fillId="33" borderId="0" xfId="0" applyNumberFormat="1" applyFont="1" applyFill="1" applyBorder="1" applyAlignment="1" applyProtection="1">
      <alignment horizontal="center"/>
      <protection/>
    </xf>
    <xf numFmtId="172" fontId="5" fillId="33" borderId="0" xfId="0" applyNumberFormat="1" applyFont="1" applyFill="1" applyBorder="1" applyAlignment="1" applyProtection="1">
      <alignment horizontal="center"/>
      <protection/>
    </xf>
    <xf numFmtId="172" fontId="2" fillId="33" borderId="12" xfId="0" applyNumberFormat="1" applyFont="1" applyFill="1" applyBorder="1" applyAlignment="1" applyProtection="1">
      <alignment horizontal="center"/>
      <protection/>
    </xf>
    <xf numFmtId="172" fontId="2" fillId="33" borderId="0" xfId="0" applyNumberFormat="1" applyFont="1" applyFill="1" applyBorder="1" applyAlignment="1" applyProtection="1">
      <alignment horizontal="center"/>
      <protection/>
    </xf>
    <xf numFmtId="172" fontId="5" fillId="33" borderId="13" xfId="0" applyNumberFormat="1" applyFont="1" applyFill="1" applyBorder="1" applyAlignment="1" applyProtection="1">
      <alignment horizontal="center"/>
      <protection/>
    </xf>
    <xf numFmtId="172" fontId="2" fillId="33" borderId="10" xfId="0" applyNumberFormat="1" applyFont="1" applyFill="1" applyBorder="1" applyAlignment="1" applyProtection="1">
      <alignment horizontal="center"/>
      <protection/>
    </xf>
    <xf numFmtId="172" fontId="2" fillId="33" borderId="0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 applyProtection="1">
      <alignment horizontal="center"/>
      <protection/>
    </xf>
    <xf numFmtId="172" fontId="2" fillId="33" borderId="1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 horizontal="right"/>
    </xf>
    <xf numFmtId="172" fontId="3" fillId="33" borderId="14" xfId="0" applyNumberFormat="1" applyFont="1" applyFill="1" applyBorder="1" applyAlignment="1" applyProtection="1">
      <alignment horizontal="center"/>
      <protection/>
    </xf>
    <xf numFmtId="172" fontId="3" fillId="33" borderId="15" xfId="0" applyNumberFormat="1" applyFont="1" applyFill="1" applyBorder="1" applyAlignment="1" applyProtection="1">
      <alignment horizontal="center"/>
      <protection/>
    </xf>
    <xf numFmtId="172" fontId="3" fillId="33" borderId="16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/>
      <protection locked="0"/>
    </xf>
    <xf numFmtId="172" fontId="2" fillId="33" borderId="10" xfId="0" applyNumberFormat="1" applyFont="1" applyFill="1" applyBorder="1" applyAlignment="1" applyProtection="1">
      <alignment/>
      <protection/>
    </xf>
    <xf numFmtId="172" fontId="3" fillId="33" borderId="10" xfId="0" applyNumberFormat="1" applyFont="1" applyFill="1" applyBorder="1" applyAlignment="1" applyProtection="1">
      <alignment horizontal="right"/>
      <protection locked="0"/>
    </xf>
    <xf numFmtId="172" fontId="2" fillId="33" borderId="17" xfId="0" applyNumberFormat="1" applyFont="1" applyFill="1" applyBorder="1" applyAlignment="1" applyProtection="1">
      <alignment horizontal="left" vertical="center"/>
      <protection locked="0"/>
    </xf>
    <xf numFmtId="172" fontId="2" fillId="33" borderId="17" xfId="0" applyNumberFormat="1" applyFont="1" applyFill="1" applyBorder="1" applyAlignment="1" applyProtection="1">
      <alignment vertical="center"/>
      <protection/>
    </xf>
    <xf numFmtId="172" fontId="3" fillId="33" borderId="0" xfId="0" applyNumberFormat="1" applyFont="1" applyFill="1" applyBorder="1" applyAlignment="1" applyProtection="1">
      <alignment horizontal="left"/>
      <protection locked="0"/>
    </xf>
    <xf numFmtId="172" fontId="2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72" fontId="14" fillId="33" borderId="17" xfId="0" applyNumberFormat="1" applyFont="1" applyFill="1" applyBorder="1" applyAlignment="1" applyProtection="1">
      <alignment horizontal="center" vertical="center"/>
      <protection locked="0"/>
    </xf>
    <xf numFmtId="172" fontId="17" fillId="33" borderId="18" xfId="0" applyNumberFormat="1" applyFont="1" applyFill="1" applyBorder="1" applyAlignment="1" applyProtection="1">
      <alignment horizontal="center" vertical="center"/>
      <protection/>
    </xf>
    <xf numFmtId="172" fontId="16" fillId="33" borderId="10" xfId="0" applyNumberFormat="1" applyFont="1" applyFill="1" applyBorder="1" applyAlignment="1" applyProtection="1">
      <alignment horizontal="center" vertical="center"/>
      <protection locked="0"/>
    </xf>
    <xf numFmtId="172" fontId="16" fillId="33" borderId="10" xfId="0" applyNumberFormat="1" applyFont="1" applyFill="1" applyBorder="1" applyAlignment="1" applyProtection="1">
      <alignment horizontal="center"/>
      <protection/>
    </xf>
    <xf numFmtId="172" fontId="16" fillId="33" borderId="10" xfId="0" applyNumberFormat="1" applyFont="1" applyFill="1" applyBorder="1" applyAlignment="1" applyProtection="1">
      <alignment horizontal="center" vertical="center"/>
      <protection/>
    </xf>
    <xf numFmtId="49" fontId="16" fillId="33" borderId="10" xfId="0" applyNumberFormat="1" applyFont="1" applyFill="1" applyBorder="1" applyAlignment="1" applyProtection="1">
      <alignment horizontal="left"/>
      <protection locked="0"/>
    </xf>
    <xf numFmtId="172" fontId="14" fillId="33" borderId="19" xfId="0" applyNumberFormat="1" applyFont="1" applyFill="1" applyBorder="1" applyAlignment="1" applyProtection="1">
      <alignment horizontal="left"/>
      <protection/>
    </xf>
    <xf numFmtId="172" fontId="3" fillId="0" borderId="10" xfId="0" applyNumberFormat="1" applyFont="1" applyFill="1" applyBorder="1" applyAlignment="1" applyProtection="1">
      <alignment/>
      <protection locked="0"/>
    </xf>
    <xf numFmtId="172" fontId="2" fillId="0" borderId="10" xfId="0" applyNumberFormat="1" applyFont="1" applyFill="1" applyBorder="1" applyAlignment="1" applyProtection="1">
      <alignment/>
      <protection/>
    </xf>
    <xf numFmtId="172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172" fontId="14" fillId="33" borderId="21" xfId="0" applyNumberFormat="1" applyFont="1" applyFill="1" applyBorder="1" applyAlignment="1" applyProtection="1">
      <alignment horizontal="center" vertical="center"/>
      <protection locked="0"/>
    </xf>
    <xf numFmtId="172" fontId="0" fillId="33" borderId="10" xfId="0" applyNumberFormat="1" applyFont="1" applyFill="1" applyBorder="1" applyAlignment="1" applyProtection="1">
      <alignment horizontal="right" indent="2"/>
      <protection/>
    </xf>
    <xf numFmtId="172" fontId="14" fillId="33" borderId="10" xfId="0" applyNumberFormat="1" applyFont="1" applyFill="1" applyBorder="1" applyAlignment="1" applyProtection="1">
      <alignment horizontal="right" indent="2"/>
      <protection/>
    </xf>
    <xf numFmtId="172" fontId="14" fillId="33" borderId="19" xfId="0" applyNumberFormat="1" applyFont="1" applyFill="1" applyBorder="1" applyAlignment="1" applyProtection="1">
      <alignment horizontal="right" indent="2"/>
      <protection locked="0"/>
    </xf>
    <xf numFmtId="172" fontId="15" fillId="33" borderId="22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72" fontId="14" fillId="33" borderId="10" xfId="0" applyNumberFormat="1" applyFont="1" applyFill="1" applyBorder="1" applyAlignment="1" applyProtection="1">
      <alignment horizontal="left"/>
      <protection/>
    </xf>
    <xf numFmtId="172" fontId="14" fillId="33" borderId="10" xfId="0" applyNumberFormat="1" applyFont="1" applyFill="1" applyBorder="1" applyAlignment="1" applyProtection="1">
      <alignment horizontal="right" indent="2"/>
      <protection locked="0"/>
    </xf>
    <xf numFmtId="0" fontId="0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right"/>
    </xf>
    <xf numFmtId="172" fontId="3" fillId="33" borderId="0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172" fontId="3" fillId="33" borderId="10" xfId="0" applyNumberFormat="1" applyFont="1" applyFill="1" applyBorder="1" applyAlignment="1" applyProtection="1">
      <alignment vertical="center"/>
      <protection locked="0"/>
    </xf>
    <xf numFmtId="172" fontId="2" fillId="33" borderId="10" xfId="0" applyNumberFormat="1" applyFont="1" applyFill="1" applyBorder="1" applyAlignment="1" applyProtection="1">
      <alignment vertical="center"/>
      <protection/>
    </xf>
    <xf numFmtId="172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vertical="center" wrapText="1"/>
    </xf>
    <xf numFmtId="37" fontId="16" fillId="33" borderId="10" xfId="0" applyNumberFormat="1" applyFont="1" applyFill="1" applyBorder="1" applyAlignment="1" applyProtection="1">
      <alignment horizontal="center" vertical="center"/>
      <protection locked="0"/>
    </xf>
    <xf numFmtId="37" fontId="16" fillId="33" borderId="10" xfId="0" applyNumberFormat="1" applyFont="1" applyFill="1" applyBorder="1" applyAlignment="1" applyProtection="1">
      <alignment horizontal="center"/>
      <protection/>
    </xf>
    <xf numFmtId="37" fontId="16" fillId="33" borderId="10" xfId="0" applyNumberFormat="1" applyFont="1" applyFill="1" applyBorder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3" fillId="33" borderId="20" xfId="0" applyNumberFormat="1" applyFont="1" applyFill="1" applyBorder="1" applyAlignment="1">
      <alignment horizontal="right"/>
    </xf>
    <xf numFmtId="37" fontId="2" fillId="33" borderId="12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5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>
      <alignment horizontal="center"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0" xfId="0" applyNumberFormat="1" applyFont="1" applyFill="1" applyBorder="1" applyAlignment="1">
      <alignment horizontal="center"/>
    </xf>
    <xf numFmtId="37" fontId="2" fillId="33" borderId="0" xfId="0" applyNumberFormat="1" applyFont="1" applyFill="1" applyBorder="1" applyAlignment="1">
      <alignment/>
    </xf>
    <xf numFmtId="37" fontId="2" fillId="33" borderId="13" xfId="0" applyNumberFormat="1" applyFont="1" applyFill="1" applyBorder="1" applyAlignment="1">
      <alignment horizontal="right"/>
    </xf>
    <xf numFmtId="37" fontId="2" fillId="33" borderId="10" xfId="0" applyNumberFormat="1" applyFont="1" applyFill="1" applyBorder="1" applyAlignment="1">
      <alignment/>
    </xf>
    <xf numFmtId="37" fontId="3" fillId="33" borderId="14" xfId="0" applyNumberFormat="1" applyFont="1" applyFill="1" applyBorder="1" applyAlignment="1" applyProtection="1">
      <alignment horizontal="center"/>
      <protection/>
    </xf>
    <xf numFmtId="37" fontId="3" fillId="33" borderId="15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left"/>
      <protection locked="0"/>
    </xf>
    <xf numFmtId="37" fontId="3" fillId="33" borderId="10" xfId="0" applyNumberFormat="1" applyFont="1" applyFill="1" applyBorder="1" applyAlignment="1" applyProtection="1">
      <alignment/>
      <protection locked="0"/>
    </xf>
    <xf numFmtId="37" fontId="2" fillId="33" borderId="10" xfId="0" applyNumberFormat="1" applyFont="1" applyFill="1" applyBorder="1" applyAlignment="1" applyProtection="1">
      <alignment/>
      <protection/>
    </xf>
    <xf numFmtId="37" fontId="3" fillId="33" borderId="10" xfId="0" applyNumberFormat="1" applyFont="1" applyFill="1" applyBorder="1" applyAlignment="1" applyProtection="1">
      <alignment horizontal="right"/>
      <protection locked="0"/>
    </xf>
    <xf numFmtId="37" fontId="3" fillId="33" borderId="10" xfId="0" applyNumberFormat="1" applyFont="1" applyFill="1" applyBorder="1" applyAlignment="1" applyProtection="1">
      <alignment horizontal="left" vertical="center"/>
      <protection locked="0"/>
    </xf>
    <xf numFmtId="37" fontId="3" fillId="33" borderId="10" xfId="0" applyNumberFormat="1" applyFont="1" applyFill="1" applyBorder="1" applyAlignment="1" applyProtection="1">
      <alignment vertical="center"/>
      <protection locked="0"/>
    </xf>
    <xf numFmtId="37" fontId="3" fillId="33" borderId="10" xfId="0" applyNumberFormat="1" applyFont="1" applyFill="1" applyBorder="1" applyAlignment="1" applyProtection="1">
      <alignment horizontal="right" vertical="center"/>
      <protection locked="0"/>
    </xf>
    <xf numFmtId="37" fontId="2" fillId="33" borderId="17" xfId="0" applyNumberFormat="1" applyFont="1" applyFill="1" applyBorder="1" applyAlignment="1" applyProtection="1">
      <alignment horizontal="left" vertical="center"/>
      <protection locked="0"/>
    </xf>
    <xf numFmtId="37" fontId="2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left"/>
      <protection locked="0"/>
    </xf>
    <xf numFmtId="3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 horizontal="right"/>
      <protection/>
    </xf>
    <xf numFmtId="37" fontId="5" fillId="33" borderId="0" xfId="0" applyNumberFormat="1" applyFont="1" applyFill="1" applyBorder="1" applyAlignment="1" applyProtection="1">
      <alignment horizontal="right"/>
      <protection/>
    </xf>
    <xf numFmtId="37" fontId="5" fillId="33" borderId="20" xfId="0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 wrapText="1"/>
    </xf>
    <xf numFmtId="37" fontId="2" fillId="33" borderId="11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>
      <alignment/>
    </xf>
    <xf numFmtId="172" fontId="2" fillId="33" borderId="10" xfId="0" applyNumberFormat="1" applyFont="1" applyFill="1" applyBorder="1" applyAlignment="1">
      <alignment horizontal="right"/>
    </xf>
    <xf numFmtId="172" fontId="2" fillId="33" borderId="0" xfId="0" applyNumberFormat="1" applyFont="1" applyFill="1" applyBorder="1" applyAlignment="1" applyProtection="1">
      <alignment horizontal="left" vertical="center"/>
      <protection locked="0"/>
    </xf>
    <xf numFmtId="172" fontId="2" fillId="33" borderId="0" xfId="0" applyNumberFormat="1" applyFont="1" applyFill="1" applyBorder="1" applyAlignment="1" applyProtection="1">
      <alignment vertical="center"/>
      <protection/>
    </xf>
    <xf numFmtId="37" fontId="2" fillId="33" borderId="0" xfId="0" applyNumberFormat="1" applyFont="1" applyFill="1" applyAlignment="1">
      <alignment/>
    </xf>
    <xf numFmtId="37" fontId="2" fillId="33" borderId="0" xfId="0" applyNumberFormat="1" applyFont="1" applyFill="1" applyAlignment="1">
      <alignment horizontal="right"/>
    </xf>
    <xf numFmtId="0" fontId="53" fillId="0" borderId="0" xfId="0" applyFont="1" applyAlignment="1">
      <alignment vertical="center"/>
    </xf>
    <xf numFmtId="0" fontId="0" fillId="34" borderId="0" xfId="0" applyFill="1" applyAlignment="1">
      <alignment horizontal="left" wrapText="1"/>
    </xf>
    <xf numFmtId="172" fontId="6" fillId="33" borderId="0" xfId="0" applyNumberFormat="1" applyFont="1" applyFill="1" applyBorder="1" applyAlignment="1" applyProtection="1">
      <alignment horizontal="left"/>
      <protection locked="0"/>
    </xf>
    <xf numFmtId="172" fontId="15" fillId="33" borderId="22" xfId="0" applyNumberFormat="1" applyFont="1" applyFill="1" applyBorder="1" applyAlignment="1" applyProtection="1">
      <alignment horizontal="left"/>
      <protection/>
    </xf>
    <xf numFmtId="172" fontId="15" fillId="33" borderId="0" xfId="0" applyNumberFormat="1" applyFont="1" applyFill="1" applyBorder="1" applyAlignment="1" applyProtection="1">
      <alignment horizontal="left"/>
      <protection/>
    </xf>
    <xf numFmtId="172" fontId="5" fillId="33" borderId="12" xfId="0" applyNumberFormat="1" applyFont="1" applyFill="1" applyBorder="1" applyAlignment="1" applyProtection="1">
      <alignment horizontal="center" vertical="center" wrapText="1"/>
      <protection/>
    </xf>
    <xf numFmtId="172" fontId="5" fillId="33" borderId="10" xfId="0" applyNumberFormat="1" applyFont="1" applyFill="1" applyBorder="1" applyAlignment="1" applyProtection="1">
      <alignment horizontal="center" vertical="center" wrapText="1"/>
      <protection/>
    </xf>
    <xf numFmtId="172" fontId="5" fillId="33" borderId="14" xfId="0" applyNumberFormat="1" applyFont="1" applyFill="1" applyBorder="1" applyAlignment="1" applyProtection="1">
      <alignment horizontal="center" vertical="center" wrapText="1"/>
      <protection/>
    </xf>
    <xf numFmtId="172" fontId="5" fillId="33" borderId="23" xfId="0" applyNumberFormat="1" applyFont="1" applyFill="1" applyBorder="1" applyAlignment="1" applyProtection="1">
      <alignment horizontal="center" vertical="center"/>
      <protection/>
    </xf>
    <xf numFmtId="172" fontId="5" fillId="33" borderId="24" xfId="0" applyNumberFormat="1" applyFont="1" applyFill="1" applyBorder="1" applyAlignment="1" applyProtection="1">
      <alignment horizontal="center" vertical="center"/>
      <protection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37" fontId="6" fillId="33" borderId="0" xfId="0" applyNumberFormat="1" applyFont="1" applyFill="1" applyBorder="1" applyAlignment="1" applyProtection="1">
      <alignment horizontal="left"/>
      <protection locked="0"/>
    </xf>
    <xf numFmtId="37" fontId="15" fillId="33" borderId="22" xfId="0" applyNumberFormat="1" applyFont="1" applyFill="1" applyBorder="1" applyAlignment="1" applyProtection="1">
      <alignment horizontal="left"/>
      <protection/>
    </xf>
    <xf numFmtId="37" fontId="15" fillId="33" borderId="0" xfId="0" applyNumberFormat="1" applyFont="1" applyFill="1" applyBorder="1" applyAlignment="1" applyProtection="1">
      <alignment horizontal="left"/>
      <protection/>
    </xf>
    <xf numFmtId="37" fontId="5" fillId="33" borderId="12" xfId="0" applyNumberFormat="1" applyFont="1" applyFill="1" applyBorder="1" applyAlignment="1" applyProtection="1">
      <alignment horizontal="center" vertical="center" wrapText="1"/>
      <protection/>
    </xf>
    <xf numFmtId="37" fontId="5" fillId="33" borderId="10" xfId="0" applyNumberFormat="1" applyFont="1" applyFill="1" applyBorder="1" applyAlignment="1" applyProtection="1">
      <alignment horizontal="center" vertical="center" wrapText="1"/>
      <protection/>
    </xf>
    <xf numFmtId="37" fontId="5" fillId="33" borderId="14" xfId="0" applyNumberFormat="1" applyFont="1" applyFill="1" applyBorder="1" applyAlignment="1" applyProtection="1">
      <alignment horizontal="center" vertical="center" wrapText="1"/>
      <protection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37" fontId="5" fillId="33" borderId="24" xfId="0" applyNumberFormat="1" applyFont="1" applyFill="1" applyBorder="1" applyAlignment="1" applyProtection="1">
      <alignment horizontal="center" vertical="center"/>
      <protection/>
    </xf>
    <xf numFmtId="37" fontId="5" fillId="33" borderId="18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>
      <alignment horizontal="left" wrapText="1"/>
    </xf>
    <xf numFmtId="172" fontId="16" fillId="33" borderId="26" xfId="0" applyNumberFormat="1" applyFont="1" applyFill="1" applyBorder="1" applyAlignment="1" applyProtection="1">
      <alignment horizontal="center" vertical="center"/>
      <protection locked="0"/>
    </xf>
    <xf numFmtId="172" fontId="16" fillId="33" borderId="14" xfId="0" applyNumberFormat="1" applyFont="1" applyFill="1" applyBorder="1" applyAlignment="1" applyProtection="1">
      <alignment horizontal="center" vertical="center"/>
      <protection locked="0"/>
    </xf>
    <xf numFmtId="172" fontId="16" fillId="33" borderId="27" xfId="0" applyNumberFormat="1" applyFont="1" applyFill="1" applyBorder="1" applyAlignment="1" applyProtection="1">
      <alignment horizontal="center" vertical="center"/>
      <protection/>
    </xf>
    <xf numFmtId="172" fontId="16" fillId="33" borderId="28" xfId="0" applyNumberFormat="1" applyFont="1" applyFill="1" applyBorder="1" applyAlignment="1" applyProtection="1">
      <alignment horizontal="center" vertical="center"/>
      <protection/>
    </xf>
    <xf numFmtId="172" fontId="16" fillId="33" borderId="29" xfId="0" applyNumberFormat="1" applyFont="1" applyFill="1" applyBorder="1" applyAlignment="1" applyProtection="1">
      <alignment horizontal="center" vertical="center" wrapText="1"/>
      <protection/>
    </xf>
    <xf numFmtId="172" fontId="16" fillId="33" borderId="30" xfId="0" applyNumberFormat="1" applyFont="1" applyFill="1" applyBorder="1" applyAlignment="1" applyProtection="1">
      <alignment horizontal="center" vertical="center" wrapText="1"/>
      <protection/>
    </xf>
    <xf numFmtId="172" fontId="16" fillId="33" borderId="31" xfId="0" applyNumberFormat="1" applyFont="1" applyFill="1" applyBorder="1" applyAlignment="1" applyProtection="1">
      <alignment horizontal="center" vertical="center"/>
      <protection/>
    </xf>
    <xf numFmtId="172" fontId="16" fillId="33" borderId="32" xfId="0" applyNumberFormat="1" applyFont="1" applyFill="1" applyBorder="1" applyAlignment="1" applyProtection="1">
      <alignment horizontal="center" vertical="center"/>
      <protection/>
    </xf>
    <xf numFmtId="172" fontId="15" fillId="33" borderId="22" xfId="0" applyNumberFormat="1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609600</xdr:colOff>
      <xdr:row>0</xdr:row>
      <xdr:rowOff>0</xdr:rowOff>
    </xdr:from>
    <xdr:to>
      <xdr:col>8</xdr:col>
      <xdr:colOff>933450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695950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0</xdr:row>
      <xdr:rowOff>28575</xdr:rowOff>
    </xdr:from>
    <xdr:to>
      <xdr:col>8</xdr:col>
      <xdr:colOff>1000125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85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733425</xdr:colOff>
      <xdr:row>26</xdr:row>
      <xdr:rowOff>28575</xdr:rowOff>
    </xdr:from>
    <xdr:to>
      <xdr:col>8</xdr:col>
      <xdr:colOff>981075</xdr:colOff>
      <xdr:row>28</xdr:row>
      <xdr:rowOff>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895975"/>
          <a:ext cx="1076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0</xdr:row>
      <xdr:rowOff>0</xdr:rowOff>
    </xdr:from>
    <xdr:to>
      <xdr:col>8</xdr:col>
      <xdr:colOff>771525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0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657225</xdr:colOff>
      <xdr:row>25</xdr:row>
      <xdr:rowOff>333375</xdr:rowOff>
    </xdr:from>
    <xdr:to>
      <xdr:col>9</xdr:col>
      <xdr:colOff>57150</xdr:colOff>
      <xdr:row>27</xdr:row>
      <xdr:rowOff>152400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648325"/>
          <a:ext cx="115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76200</xdr:rowOff>
    </xdr:from>
    <xdr:to>
      <xdr:col>7</xdr:col>
      <xdr:colOff>19050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00390625" style="19" customWidth="1"/>
    <col min="10" max="10" width="2.140625" style="45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8"/>
    </row>
    <row r="2" spans="1:11" ht="22.5" customHeight="1" thickBot="1">
      <c r="A2" s="18"/>
      <c r="B2" s="120" t="s">
        <v>76</v>
      </c>
      <c r="C2" s="120"/>
      <c r="D2" s="120"/>
      <c r="E2" s="120"/>
      <c r="F2" s="120"/>
      <c r="G2" s="120"/>
      <c r="H2" s="120"/>
      <c r="I2" s="120"/>
      <c r="J2" s="121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8"/>
      <c r="K3" s="18"/>
    </row>
    <row r="4" spans="1:11" ht="22.5" customHeight="1">
      <c r="A4" s="18"/>
      <c r="B4" s="122" t="s">
        <v>53</v>
      </c>
      <c r="C4" s="125" t="s">
        <v>7</v>
      </c>
      <c r="D4" s="126"/>
      <c r="E4" s="126"/>
      <c r="F4" s="126"/>
      <c r="G4" s="126"/>
      <c r="H4" s="126"/>
      <c r="I4" s="127"/>
      <c r="J4" s="69"/>
      <c r="K4" s="18"/>
    </row>
    <row r="5" spans="1:10" ht="12.75">
      <c r="A5" s="18"/>
      <c r="B5" s="123"/>
      <c r="C5" s="82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23"/>
      <c r="C6" s="85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23"/>
      <c r="C7" s="85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62</v>
      </c>
      <c r="I7" s="24" t="s">
        <v>9</v>
      </c>
      <c r="J7" s="18"/>
    </row>
    <row r="8" spans="1:10" ht="12.75">
      <c r="A8" s="18"/>
      <c r="B8" s="123"/>
      <c r="C8" s="88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23"/>
      <c r="C9" s="91"/>
      <c r="D9" s="29"/>
      <c r="E9" s="25" t="s">
        <v>31</v>
      </c>
      <c r="F9" s="27"/>
      <c r="G9" s="29"/>
      <c r="H9" s="28"/>
      <c r="I9" s="112"/>
      <c r="J9" s="18"/>
    </row>
    <row r="10" spans="1:10" ht="15" customHeight="1">
      <c r="A10" s="18"/>
      <c r="B10" s="124"/>
      <c r="C10" s="92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0" ht="18.75" customHeight="1">
      <c r="A11" s="18"/>
      <c r="B11" s="8" t="s">
        <v>23</v>
      </c>
      <c r="C11" s="34">
        <v>24239</v>
      </c>
      <c r="D11" s="34">
        <v>52</v>
      </c>
      <c r="E11" s="34">
        <v>1</v>
      </c>
      <c r="F11" s="34"/>
      <c r="G11" s="34">
        <v>262</v>
      </c>
      <c r="H11" s="35">
        <v>24554</v>
      </c>
      <c r="I11" s="36">
        <v>19507</v>
      </c>
      <c r="J11" s="18"/>
    </row>
    <row r="12" spans="1:10" ht="15" customHeight="1">
      <c r="A12" s="18"/>
      <c r="B12" s="8" t="s">
        <v>24</v>
      </c>
      <c r="C12" s="34">
        <v>2479</v>
      </c>
      <c r="D12" s="34">
        <v>6</v>
      </c>
      <c r="E12" s="34">
        <v>0</v>
      </c>
      <c r="F12" s="34"/>
      <c r="G12" s="34">
        <v>2</v>
      </c>
      <c r="H12" s="35">
        <v>2487</v>
      </c>
      <c r="I12" s="36">
        <v>4206</v>
      </c>
      <c r="J12" s="18"/>
    </row>
    <row r="13" spans="1:10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1</v>
      </c>
      <c r="H13" s="35">
        <v>1</v>
      </c>
      <c r="I13" s="36">
        <v>12</v>
      </c>
      <c r="J13" s="18"/>
    </row>
    <row r="14" spans="1:10" ht="15" customHeight="1">
      <c r="A14" s="18"/>
      <c r="B14" s="8" t="s">
        <v>12</v>
      </c>
      <c r="C14" s="34"/>
      <c r="D14" s="34">
        <v>232</v>
      </c>
      <c r="E14" s="34">
        <v>23</v>
      </c>
      <c r="F14" s="34"/>
      <c r="G14" s="34">
        <v>24921</v>
      </c>
      <c r="H14" s="35">
        <v>25176</v>
      </c>
      <c r="I14" s="36">
        <v>10398</v>
      </c>
      <c r="J14" s="18"/>
    </row>
    <row r="15" spans="1:10" ht="15" customHeight="1">
      <c r="A15" s="18"/>
      <c r="B15" s="8" t="s">
        <v>69</v>
      </c>
      <c r="C15" s="53">
        <v>58</v>
      </c>
      <c r="D15" s="34">
        <v>0</v>
      </c>
      <c r="E15" s="53">
        <v>0</v>
      </c>
      <c r="F15" s="53"/>
      <c r="G15" s="53">
        <v>30</v>
      </c>
      <c r="H15" s="54">
        <v>88</v>
      </c>
      <c r="I15" s="55">
        <v>2764</v>
      </c>
      <c r="J15" s="18"/>
    </row>
    <row r="16" spans="1:10" ht="15" customHeight="1">
      <c r="A16" s="18"/>
      <c r="B16" s="8" t="s">
        <v>34</v>
      </c>
      <c r="C16" s="34">
        <v>23024</v>
      </c>
      <c r="D16" s="34">
        <v>614</v>
      </c>
      <c r="E16" s="34">
        <v>195</v>
      </c>
      <c r="F16" s="34"/>
      <c r="G16" s="34">
        <v>5357</v>
      </c>
      <c r="H16" s="35">
        <v>29190</v>
      </c>
      <c r="I16" s="36">
        <v>25455</v>
      </c>
      <c r="J16" s="18"/>
    </row>
    <row r="17" spans="1:10" ht="15" customHeight="1">
      <c r="A17" s="18"/>
      <c r="B17" s="8" t="s">
        <v>19</v>
      </c>
      <c r="C17" s="34">
        <v>1358</v>
      </c>
      <c r="D17" s="34">
        <v>1</v>
      </c>
      <c r="E17" s="34"/>
      <c r="F17" s="34"/>
      <c r="G17" s="34">
        <v>672</v>
      </c>
      <c r="H17" s="35">
        <v>2031</v>
      </c>
      <c r="I17" s="36">
        <v>3799</v>
      </c>
      <c r="J17" s="18"/>
    </row>
    <row r="18" spans="1:10" ht="15" customHeight="1">
      <c r="A18" s="18"/>
      <c r="B18" s="8" t="s">
        <v>70</v>
      </c>
      <c r="C18" s="34">
        <v>2524</v>
      </c>
      <c r="D18" s="34">
        <v>121</v>
      </c>
      <c r="E18" s="34">
        <v>34</v>
      </c>
      <c r="F18" s="34"/>
      <c r="G18" s="34">
        <v>2092</v>
      </c>
      <c r="H18" s="35">
        <v>4771</v>
      </c>
      <c r="I18" s="36">
        <v>4790</v>
      </c>
      <c r="J18" s="18"/>
    </row>
    <row r="19" spans="1:10" ht="15" customHeight="1">
      <c r="A19" s="18"/>
      <c r="B19" s="8" t="s">
        <v>22</v>
      </c>
      <c r="C19" s="34"/>
      <c r="D19" s="34"/>
      <c r="E19" s="34"/>
      <c r="F19" s="34">
        <v>11412</v>
      </c>
      <c r="G19" s="34">
        <v>194</v>
      </c>
      <c r="H19" s="35">
        <v>11606</v>
      </c>
      <c r="I19" s="36">
        <v>1291</v>
      </c>
      <c r="J19" s="18"/>
    </row>
    <row r="20" spans="1:10" ht="15" customHeight="1">
      <c r="A20" s="18"/>
      <c r="B20" s="8" t="s">
        <v>14</v>
      </c>
      <c r="C20" s="53">
        <v>38</v>
      </c>
      <c r="D20" s="34">
        <v>136</v>
      </c>
      <c r="E20" s="34"/>
      <c r="F20" s="34">
        <v>12801</v>
      </c>
      <c r="G20" s="34">
        <v>1316</v>
      </c>
      <c r="H20" s="35">
        <v>14291</v>
      </c>
      <c r="I20" s="36">
        <v>6672</v>
      </c>
      <c r="J20" s="18"/>
    </row>
    <row r="21" spans="1:10" ht="15" customHeight="1">
      <c r="A21" s="18"/>
      <c r="B21" s="8" t="s">
        <v>15</v>
      </c>
      <c r="C21" s="34"/>
      <c r="D21" s="34"/>
      <c r="E21" s="34"/>
      <c r="F21" s="34"/>
      <c r="G21" s="53">
        <v>285</v>
      </c>
      <c r="H21" s="35">
        <v>285</v>
      </c>
      <c r="I21" s="36">
        <v>3133</v>
      </c>
      <c r="J21" s="18"/>
    </row>
    <row r="22" spans="1:10" ht="15" customHeight="1">
      <c r="A22" s="18"/>
      <c r="B22" s="8" t="s">
        <v>16</v>
      </c>
      <c r="C22" s="34">
        <v>90</v>
      </c>
      <c r="D22" s="34">
        <v>1</v>
      </c>
      <c r="E22" s="34">
        <v>1</v>
      </c>
      <c r="F22" s="34">
        <v>0</v>
      </c>
      <c r="G22" s="34">
        <v>163</v>
      </c>
      <c r="H22" s="35">
        <v>255</v>
      </c>
      <c r="I22" s="36">
        <v>692</v>
      </c>
      <c r="J22" s="18"/>
    </row>
    <row r="23" spans="1:10" ht="15" customHeight="1">
      <c r="A23" s="18"/>
      <c r="B23" s="8" t="s">
        <v>17</v>
      </c>
      <c r="C23" s="34"/>
      <c r="D23" s="34"/>
      <c r="E23" s="34"/>
      <c r="F23" s="34"/>
      <c r="G23" s="34">
        <v>2631</v>
      </c>
      <c r="H23" s="35">
        <v>2631</v>
      </c>
      <c r="I23" s="36">
        <v>2265</v>
      </c>
      <c r="J23" s="18"/>
    </row>
    <row r="24" spans="1:10" ht="17.25" customHeight="1">
      <c r="A24" s="18"/>
      <c r="B24" s="70" t="s">
        <v>25</v>
      </c>
      <c r="C24" s="71"/>
      <c r="D24" s="71">
        <v>32</v>
      </c>
      <c r="E24" s="71">
        <v>64</v>
      </c>
      <c r="F24" s="71"/>
      <c r="G24" s="71">
        <v>3444</v>
      </c>
      <c r="H24" s="72">
        <v>3540</v>
      </c>
      <c r="I24" s="73">
        <v>2819</v>
      </c>
      <c r="J24" s="18"/>
    </row>
    <row r="25" spans="1:10" ht="18.75" customHeight="1">
      <c r="A25" s="18"/>
      <c r="B25" s="37" t="s">
        <v>18</v>
      </c>
      <c r="C25" s="38">
        <f aca="true" t="shared" si="0" ref="C25:I25">SUM(C11:C24)</f>
        <v>53810</v>
      </c>
      <c r="D25" s="38">
        <f t="shared" si="0"/>
        <v>1195</v>
      </c>
      <c r="E25" s="38">
        <f t="shared" si="0"/>
        <v>318</v>
      </c>
      <c r="F25" s="38">
        <f t="shared" si="0"/>
        <v>24213</v>
      </c>
      <c r="G25" s="38">
        <f t="shared" si="0"/>
        <v>41370</v>
      </c>
      <c r="H25" s="38">
        <f t="shared" si="0"/>
        <v>120906</v>
      </c>
      <c r="I25" s="38">
        <f t="shared" si="0"/>
        <v>87803</v>
      </c>
      <c r="J25" s="18"/>
    </row>
    <row r="26" spans="1:10" ht="27.75" customHeight="1">
      <c r="A26" s="18"/>
      <c r="B26" s="113"/>
      <c r="C26" s="114"/>
      <c r="D26" s="114"/>
      <c r="E26" s="114"/>
      <c r="F26" s="114"/>
      <c r="G26" s="114"/>
      <c r="H26" s="114"/>
      <c r="I26" s="114"/>
      <c r="J26" s="18"/>
    </row>
    <row r="27" spans="1:11" ht="30" customHeight="1">
      <c r="A27" s="18"/>
      <c r="B27" s="128" t="s">
        <v>0</v>
      </c>
      <c r="C27" s="128"/>
      <c r="D27" s="128"/>
      <c r="E27" s="128"/>
      <c r="F27" s="128"/>
      <c r="G27" s="128"/>
      <c r="H27" s="128"/>
      <c r="I27" s="128"/>
      <c r="J27" s="128"/>
      <c r="K27" s="18"/>
    </row>
    <row r="28" spans="1:11" ht="22.5" customHeight="1" thickBot="1">
      <c r="A28" s="18"/>
      <c r="B28" s="129" t="s">
        <v>77</v>
      </c>
      <c r="C28" s="129"/>
      <c r="D28" s="129"/>
      <c r="E28" s="129"/>
      <c r="F28" s="129"/>
      <c r="G28" s="129"/>
      <c r="H28" s="129"/>
      <c r="I28" s="129"/>
      <c r="J28" s="130"/>
      <c r="K28" s="18"/>
    </row>
    <row r="29" spans="1:11" ht="30" customHeight="1" thickTop="1">
      <c r="A29" s="18"/>
      <c r="B29" s="78"/>
      <c r="C29" s="78"/>
      <c r="D29" s="78"/>
      <c r="E29" s="78"/>
      <c r="F29" s="78"/>
      <c r="G29" s="78"/>
      <c r="H29" s="78"/>
      <c r="I29" s="107" t="s">
        <v>32</v>
      </c>
      <c r="J29" s="68"/>
      <c r="K29" s="18"/>
    </row>
    <row r="30" spans="1:11" ht="24" customHeight="1">
      <c r="A30" s="18"/>
      <c r="B30" s="131" t="s">
        <v>53</v>
      </c>
      <c r="C30" s="134" t="s">
        <v>7</v>
      </c>
      <c r="D30" s="135"/>
      <c r="E30" s="135"/>
      <c r="F30" s="135"/>
      <c r="G30" s="135"/>
      <c r="H30" s="135"/>
      <c r="I30" s="136"/>
      <c r="J30" s="81"/>
      <c r="K30" s="18"/>
    </row>
    <row r="31" spans="1:11" ht="15" customHeight="1">
      <c r="A31" s="18"/>
      <c r="B31" s="132"/>
      <c r="C31" s="82" t="s">
        <v>1</v>
      </c>
      <c r="D31" s="83" t="s">
        <v>27</v>
      </c>
      <c r="E31" s="82" t="s">
        <v>26</v>
      </c>
      <c r="F31" s="82" t="s">
        <v>20</v>
      </c>
      <c r="G31" s="83" t="s">
        <v>27</v>
      </c>
      <c r="H31" s="82" t="s">
        <v>33</v>
      </c>
      <c r="I31" s="84" t="s">
        <v>5</v>
      </c>
      <c r="J31" s="108"/>
      <c r="K31" s="18"/>
    </row>
    <row r="32" spans="1:10" ht="15" customHeight="1">
      <c r="A32" s="18"/>
      <c r="B32" s="132"/>
      <c r="C32" s="85" t="s">
        <v>58</v>
      </c>
      <c r="D32" s="83" t="s">
        <v>2</v>
      </c>
      <c r="E32" s="85" t="s">
        <v>3</v>
      </c>
      <c r="F32" s="85" t="s">
        <v>21</v>
      </c>
      <c r="G32" s="83" t="s">
        <v>28</v>
      </c>
      <c r="H32" s="85" t="s">
        <v>4</v>
      </c>
      <c r="I32" s="84" t="s">
        <v>8</v>
      </c>
      <c r="J32" s="18"/>
    </row>
    <row r="33" spans="1:10" ht="15" customHeight="1">
      <c r="A33" s="18"/>
      <c r="B33" s="132"/>
      <c r="C33" s="85" t="s">
        <v>59</v>
      </c>
      <c r="D33" s="86" t="s">
        <v>6</v>
      </c>
      <c r="E33" s="85" t="s">
        <v>29</v>
      </c>
      <c r="F33" s="87"/>
      <c r="G33" s="83" t="s">
        <v>10</v>
      </c>
      <c r="H33" s="85" t="s">
        <v>62</v>
      </c>
      <c r="I33" s="84" t="s">
        <v>56</v>
      </c>
      <c r="J33" s="18"/>
    </row>
    <row r="34" spans="1:10" ht="15" customHeight="1">
      <c r="A34" s="18"/>
      <c r="B34" s="132"/>
      <c r="C34" s="88" t="s">
        <v>60</v>
      </c>
      <c r="D34" s="89"/>
      <c r="E34" s="85" t="s">
        <v>30</v>
      </c>
      <c r="F34" s="87"/>
      <c r="G34" s="83"/>
      <c r="H34" s="85"/>
      <c r="I34" s="90"/>
      <c r="J34" s="18"/>
    </row>
    <row r="35" spans="1:10" ht="15" customHeight="1">
      <c r="A35" s="18"/>
      <c r="B35" s="132"/>
      <c r="C35" s="91"/>
      <c r="D35" s="89"/>
      <c r="E35" s="85" t="s">
        <v>31</v>
      </c>
      <c r="F35" s="87"/>
      <c r="G35" s="89"/>
      <c r="H35" s="91"/>
      <c r="I35" s="90"/>
      <c r="J35" s="18"/>
    </row>
    <row r="36" spans="1:10" ht="15" customHeight="1">
      <c r="A36" s="18"/>
      <c r="B36" s="133"/>
      <c r="C36" s="92" t="s">
        <v>11</v>
      </c>
      <c r="D36" s="92">
        <v>2</v>
      </c>
      <c r="E36" s="93">
        <v>3</v>
      </c>
      <c r="F36" s="92">
        <v>4</v>
      </c>
      <c r="G36" s="93">
        <v>5</v>
      </c>
      <c r="H36" s="92">
        <v>6</v>
      </c>
      <c r="I36" s="94">
        <v>7</v>
      </c>
      <c r="J36" s="18"/>
    </row>
    <row r="37" spans="1:10" ht="18.75" customHeight="1">
      <c r="A37" s="18"/>
      <c r="B37" s="95" t="s">
        <v>23</v>
      </c>
      <c r="C37" s="96">
        <v>108234</v>
      </c>
      <c r="D37" s="96">
        <v>175</v>
      </c>
      <c r="E37" s="96">
        <v>6</v>
      </c>
      <c r="F37" s="96"/>
      <c r="G37" s="96">
        <v>1273</v>
      </c>
      <c r="H37" s="97">
        <v>109688</v>
      </c>
      <c r="I37" s="98">
        <v>19507</v>
      </c>
      <c r="J37" s="18"/>
    </row>
    <row r="38" spans="1:10" ht="15" customHeight="1">
      <c r="A38" s="18"/>
      <c r="B38" s="95" t="s">
        <v>24</v>
      </c>
      <c r="C38" s="96">
        <v>10024</v>
      </c>
      <c r="D38" s="96">
        <v>13</v>
      </c>
      <c r="E38" s="96">
        <v>0</v>
      </c>
      <c r="F38" s="96"/>
      <c r="G38" s="96">
        <v>28</v>
      </c>
      <c r="H38" s="97">
        <v>10065</v>
      </c>
      <c r="I38" s="98">
        <v>4206</v>
      </c>
      <c r="J38" s="18"/>
    </row>
    <row r="39" spans="1:10" ht="15" customHeight="1">
      <c r="A39" s="18"/>
      <c r="B39" s="95" t="s">
        <v>13</v>
      </c>
      <c r="C39" s="96"/>
      <c r="D39" s="96">
        <v>0</v>
      </c>
      <c r="E39" s="96">
        <v>0</v>
      </c>
      <c r="F39" s="96"/>
      <c r="G39" s="96">
        <v>7</v>
      </c>
      <c r="H39" s="97">
        <v>7</v>
      </c>
      <c r="I39" s="98">
        <v>12</v>
      </c>
      <c r="J39" s="18"/>
    </row>
    <row r="40" spans="1:10" ht="15" customHeight="1">
      <c r="A40" s="18"/>
      <c r="B40" s="95" t="s">
        <v>12</v>
      </c>
      <c r="C40" s="96"/>
      <c r="D40" s="96">
        <v>336</v>
      </c>
      <c r="E40" s="96">
        <v>103</v>
      </c>
      <c r="F40" s="96"/>
      <c r="G40" s="96">
        <v>77003</v>
      </c>
      <c r="H40" s="97">
        <v>77442</v>
      </c>
      <c r="I40" s="98">
        <v>10398</v>
      </c>
      <c r="J40" s="18"/>
    </row>
    <row r="41" spans="1:10" ht="15" customHeight="1">
      <c r="A41" s="18"/>
      <c r="B41" s="95" t="s">
        <v>69</v>
      </c>
      <c r="C41" s="96">
        <v>7391</v>
      </c>
      <c r="D41" s="96">
        <v>8</v>
      </c>
      <c r="E41" s="96">
        <v>0</v>
      </c>
      <c r="F41" s="96"/>
      <c r="G41" s="96">
        <v>2022</v>
      </c>
      <c r="H41" s="97">
        <v>9421</v>
      </c>
      <c r="I41" s="98">
        <v>2764</v>
      </c>
      <c r="J41" s="18"/>
    </row>
    <row r="42" spans="1:10" ht="15" customHeight="1">
      <c r="A42" s="18"/>
      <c r="B42" s="95" t="s">
        <v>34</v>
      </c>
      <c r="C42" s="96">
        <v>103668</v>
      </c>
      <c r="D42" s="96">
        <v>2363</v>
      </c>
      <c r="E42" s="96">
        <v>1209</v>
      </c>
      <c r="F42" s="96"/>
      <c r="G42" s="96">
        <v>22707</v>
      </c>
      <c r="H42" s="97">
        <v>129947</v>
      </c>
      <c r="I42" s="98">
        <v>25455</v>
      </c>
      <c r="J42" s="18"/>
    </row>
    <row r="43" spans="1:10" ht="15" customHeight="1">
      <c r="A43" s="18"/>
      <c r="B43" s="95" t="s">
        <v>19</v>
      </c>
      <c r="C43" s="96">
        <v>6994</v>
      </c>
      <c r="D43" s="96">
        <v>9</v>
      </c>
      <c r="E43" s="96"/>
      <c r="F43" s="96"/>
      <c r="G43" s="96">
        <v>3257</v>
      </c>
      <c r="H43" s="97">
        <v>10260</v>
      </c>
      <c r="I43" s="98">
        <v>3799</v>
      </c>
      <c r="J43" s="18"/>
    </row>
    <row r="44" spans="1:10" ht="15" customHeight="1">
      <c r="A44" s="18"/>
      <c r="B44" s="95" t="s">
        <v>70</v>
      </c>
      <c r="C44" s="96">
        <v>32807</v>
      </c>
      <c r="D44" s="96">
        <v>1917</v>
      </c>
      <c r="E44" s="96">
        <v>162</v>
      </c>
      <c r="F44" s="96"/>
      <c r="G44" s="96">
        <v>16645</v>
      </c>
      <c r="H44" s="97">
        <v>51531</v>
      </c>
      <c r="I44" s="98">
        <v>4790</v>
      </c>
      <c r="J44" s="18"/>
    </row>
    <row r="45" spans="1:10" ht="15" customHeight="1">
      <c r="A45" s="18"/>
      <c r="B45" s="95" t="s">
        <v>22</v>
      </c>
      <c r="C45" s="96"/>
      <c r="D45" s="96"/>
      <c r="E45" s="96"/>
      <c r="F45" s="96">
        <v>60051</v>
      </c>
      <c r="G45" s="96">
        <v>1064</v>
      </c>
      <c r="H45" s="97">
        <v>61115</v>
      </c>
      <c r="I45" s="98">
        <v>1291</v>
      </c>
      <c r="J45" s="18"/>
    </row>
    <row r="46" spans="1:10" ht="15" customHeight="1">
      <c r="A46" s="18"/>
      <c r="B46" s="95" t="s">
        <v>14</v>
      </c>
      <c r="C46" s="96">
        <v>200</v>
      </c>
      <c r="D46" s="96">
        <v>864</v>
      </c>
      <c r="E46" s="96"/>
      <c r="F46" s="96">
        <v>66834</v>
      </c>
      <c r="G46" s="96">
        <v>6570</v>
      </c>
      <c r="H46" s="97">
        <v>74468</v>
      </c>
      <c r="I46" s="98">
        <v>6672</v>
      </c>
      <c r="J46" s="18"/>
    </row>
    <row r="47" spans="1:10" ht="15" customHeight="1">
      <c r="A47" s="18"/>
      <c r="B47" s="95" t="s">
        <v>15</v>
      </c>
      <c r="C47" s="96"/>
      <c r="D47" s="96"/>
      <c r="E47" s="96"/>
      <c r="F47" s="96"/>
      <c r="G47" s="96">
        <v>4560</v>
      </c>
      <c r="H47" s="97">
        <v>4560</v>
      </c>
      <c r="I47" s="98">
        <v>3133</v>
      </c>
      <c r="J47" s="18"/>
    </row>
    <row r="48" spans="1:10" ht="15" customHeight="1">
      <c r="A48" s="18"/>
      <c r="B48" s="95" t="s">
        <v>16</v>
      </c>
      <c r="C48" s="96">
        <v>411</v>
      </c>
      <c r="D48" s="96">
        <v>21</v>
      </c>
      <c r="E48" s="96">
        <v>1</v>
      </c>
      <c r="F48" s="96">
        <v>0</v>
      </c>
      <c r="G48" s="96">
        <v>633</v>
      </c>
      <c r="H48" s="97">
        <v>1066</v>
      </c>
      <c r="I48" s="98">
        <v>692</v>
      </c>
      <c r="J48" s="18"/>
    </row>
    <row r="49" spans="1:10" ht="15" customHeight="1">
      <c r="A49" s="18"/>
      <c r="B49" s="95" t="s">
        <v>17</v>
      </c>
      <c r="C49" s="96"/>
      <c r="D49" s="96"/>
      <c r="E49" s="96"/>
      <c r="F49" s="96"/>
      <c r="G49" s="96">
        <v>10086</v>
      </c>
      <c r="H49" s="97">
        <v>10086</v>
      </c>
      <c r="I49" s="98">
        <v>2265</v>
      </c>
      <c r="J49" s="18"/>
    </row>
    <row r="50" spans="1:10" s="67" customFormat="1" ht="18.75" customHeight="1">
      <c r="A50" s="66"/>
      <c r="B50" s="99" t="s">
        <v>25</v>
      </c>
      <c r="C50" s="100"/>
      <c r="D50" s="100">
        <v>187</v>
      </c>
      <c r="E50" s="100">
        <v>804</v>
      </c>
      <c r="F50" s="100"/>
      <c r="G50" s="100">
        <v>29829</v>
      </c>
      <c r="H50" s="97">
        <v>30820</v>
      </c>
      <c r="I50" s="101">
        <v>2819</v>
      </c>
      <c r="J50" s="66"/>
    </row>
    <row r="51" spans="1:10" ht="23.25" customHeight="1">
      <c r="A51" s="18"/>
      <c r="B51" s="102" t="s">
        <v>18</v>
      </c>
      <c r="C51" s="103">
        <f aca="true" t="shared" si="1" ref="C51:I51">SUM(C37:C50)</f>
        <v>269729</v>
      </c>
      <c r="D51" s="103">
        <f t="shared" si="1"/>
        <v>5893</v>
      </c>
      <c r="E51" s="103">
        <f t="shared" si="1"/>
        <v>2285</v>
      </c>
      <c r="F51" s="103">
        <f t="shared" si="1"/>
        <v>126885</v>
      </c>
      <c r="G51" s="103">
        <f t="shared" si="1"/>
        <v>175684</v>
      </c>
      <c r="H51" s="103">
        <f t="shared" si="1"/>
        <v>580476</v>
      </c>
      <c r="I51" s="103">
        <f t="shared" si="1"/>
        <v>87803</v>
      </c>
      <c r="J51" s="18"/>
    </row>
    <row r="52" spans="1:11" ht="27.75" customHeight="1">
      <c r="A52" s="18"/>
      <c r="B52" s="65" t="s">
        <v>66</v>
      </c>
      <c r="C52" s="115"/>
      <c r="D52" s="115"/>
      <c r="E52" s="115"/>
      <c r="F52" s="115"/>
      <c r="G52" s="115"/>
      <c r="H52" s="115"/>
      <c r="I52" s="115"/>
      <c r="J52" s="115"/>
      <c r="K52" s="116"/>
    </row>
    <row r="53" spans="1:11" ht="21" customHeight="1">
      <c r="A53" s="18"/>
      <c r="B53" s="117" t="s">
        <v>84</v>
      </c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1" ht="13.5" customHeight="1">
      <c r="A54" s="18"/>
      <c r="B54" s="65"/>
      <c r="C54" s="115"/>
      <c r="D54" s="115"/>
      <c r="E54" s="115"/>
      <c r="F54" s="115"/>
      <c r="G54" s="115"/>
      <c r="H54" s="115"/>
      <c r="I54" s="115"/>
      <c r="J54" s="115"/>
      <c r="K54" s="116"/>
    </row>
    <row r="55" spans="1:11" ht="28.5" customHeight="1">
      <c r="A55" s="18"/>
      <c r="B55" s="118" t="s">
        <v>63</v>
      </c>
      <c r="C55" s="118"/>
      <c r="D55" s="118"/>
      <c r="E55" s="118"/>
      <c r="F55" s="118"/>
      <c r="G55" s="118"/>
      <c r="H55" s="118"/>
      <c r="I55" s="118"/>
      <c r="J55" s="19"/>
      <c r="K55" s="18"/>
    </row>
    <row r="56" spans="1:11" ht="6" customHeight="1" thickBot="1">
      <c r="A56" s="18"/>
      <c r="B56" s="109"/>
      <c r="C56" s="109"/>
      <c r="D56" s="109"/>
      <c r="E56" s="109"/>
      <c r="F56" s="109"/>
      <c r="G56" s="109"/>
      <c r="H56" s="109"/>
      <c r="I56" s="109"/>
      <c r="J56" s="74"/>
      <c r="K56" s="18"/>
    </row>
    <row r="57" spans="1:11" ht="18" customHeight="1" thickTop="1">
      <c r="A57" s="18"/>
      <c r="B57" s="42" t="s">
        <v>83</v>
      </c>
      <c r="C57" s="110"/>
      <c r="D57" s="110"/>
      <c r="E57" s="110"/>
      <c r="F57" s="110"/>
      <c r="G57" s="110"/>
      <c r="H57" s="110"/>
      <c r="I57" s="110"/>
      <c r="J57" s="106"/>
      <c r="K57" s="18"/>
    </row>
    <row r="58" spans="1:11" ht="6" customHeight="1">
      <c r="A58" s="18"/>
      <c r="B58" s="43"/>
      <c r="C58" s="105"/>
      <c r="D58" s="105"/>
      <c r="E58" s="105"/>
      <c r="F58" s="105"/>
      <c r="G58" s="105"/>
      <c r="H58" s="105"/>
      <c r="I58" s="105"/>
      <c r="J58" s="106"/>
      <c r="K58" s="18"/>
    </row>
    <row r="59" spans="1:11" ht="18" customHeight="1">
      <c r="A59" s="18"/>
      <c r="B59" s="44" t="s">
        <v>71</v>
      </c>
      <c r="C59" s="105"/>
      <c r="D59" s="105"/>
      <c r="E59" s="105"/>
      <c r="F59" s="105"/>
      <c r="G59" s="105"/>
      <c r="H59" s="105"/>
      <c r="I59" s="105"/>
      <c r="J59" s="106"/>
      <c r="K59" s="18"/>
    </row>
  </sheetData>
  <sheetProtection/>
  <mergeCells count="9">
    <mergeCell ref="B55:I55"/>
    <mergeCell ref="B1:J1"/>
    <mergeCell ref="B2:J2"/>
    <mergeCell ref="B4:B10"/>
    <mergeCell ref="C4:I4"/>
    <mergeCell ref="B27:J27"/>
    <mergeCell ref="B28:J28"/>
    <mergeCell ref="B30:B36"/>
    <mergeCell ref="C30:I30"/>
  </mergeCells>
  <printOptions horizontalCentered="1" verticalCentered="1"/>
  <pageMargins left="0.4724409448818898" right="0.4724409448818898" top="0.15748031496062992" bottom="0.15748031496062992" header="0.31496062992125984" footer="0.31496062992125984"/>
  <pageSetup horizontalDpi="600" verticalDpi="600" orientation="landscape" paperSize="9" r:id="rId2"/>
  <rowBreaks count="1" manualBreakCount="1">
    <brk id="26" max="9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5.28125" style="19" customWidth="1"/>
    <col min="10" max="10" width="2.140625" style="45" customWidth="1"/>
    <col min="11" max="11" width="4.421875" style="19" customWidth="1"/>
    <col min="12" max="187" width="9.140625" style="19" customWidth="1"/>
    <col min="188" max="188" width="2.140625" style="19" customWidth="1"/>
    <col min="189" max="189" width="24.7109375" style="19" customWidth="1"/>
    <col min="190" max="190" width="12.421875" style="19" customWidth="1"/>
    <col min="191" max="191" width="12.7109375" style="19" customWidth="1"/>
    <col min="192" max="195" width="12.421875" style="19" customWidth="1"/>
    <col min="196" max="196" width="14.421875" style="19" customWidth="1"/>
    <col min="197" max="197" width="2.140625" style="19" customWidth="1"/>
    <col min="198" max="198" width="4.421875" style="19" customWidth="1"/>
    <col min="199" max="16384" width="9.140625" style="19" customWidth="1"/>
  </cols>
  <sheetData>
    <row r="1" spans="1:11" ht="30" customHeight="1">
      <c r="A1" s="18"/>
      <c r="B1" s="128" t="s">
        <v>0</v>
      </c>
      <c r="C1" s="128"/>
      <c r="D1" s="128"/>
      <c r="E1" s="128"/>
      <c r="F1" s="128"/>
      <c r="G1" s="128"/>
      <c r="H1" s="128"/>
      <c r="I1" s="128"/>
      <c r="J1" s="128"/>
      <c r="K1" s="18"/>
    </row>
    <row r="2" spans="1:11" ht="22.5" customHeight="1" thickBot="1">
      <c r="A2" s="18"/>
      <c r="B2" s="129" t="s">
        <v>74</v>
      </c>
      <c r="C2" s="129"/>
      <c r="D2" s="129"/>
      <c r="E2" s="129"/>
      <c r="F2" s="129"/>
      <c r="G2" s="129"/>
      <c r="H2" s="129"/>
      <c r="I2" s="129"/>
      <c r="J2" s="130"/>
      <c r="K2" s="18"/>
    </row>
    <row r="3" spans="1:11" ht="30" customHeight="1" thickTop="1">
      <c r="A3" s="18"/>
      <c r="B3" s="78"/>
      <c r="C3" s="78"/>
      <c r="D3" s="78"/>
      <c r="E3" s="78"/>
      <c r="F3" s="78"/>
      <c r="G3" s="78"/>
      <c r="H3" s="79"/>
      <c r="I3" s="80" t="s">
        <v>32</v>
      </c>
      <c r="J3" s="68"/>
      <c r="K3" s="18"/>
    </row>
    <row r="4" spans="1:11" ht="24" customHeight="1">
      <c r="A4" s="18"/>
      <c r="B4" s="131" t="s">
        <v>53</v>
      </c>
      <c r="C4" s="134" t="s">
        <v>7</v>
      </c>
      <c r="D4" s="135"/>
      <c r="E4" s="135"/>
      <c r="F4" s="135"/>
      <c r="G4" s="135"/>
      <c r="H4" s="135"/>
      <c r="I4" s="136"/>
      <c r="J4" s="81"/>
      <c r="K4" s="18"/>
    </row>
    <row r="5" spans="1:10" ht="15" customHeight="1">
      <c r="A5" s="18"/>
      <c r="B5" s="132"/>
      <c r="C5" s="82" t="s">
        <v>1</v>
      </c>
      <c r="D5" s="83" t="s">
        <v>27</v>
      </c>
      <c r="E5" s="82" t="s">
        <v>26</v>
      </c>
      <c r="F5" s="82" t="s">
        <v>20</v>
      </c>
      <c r="G5" s="83" t="s">
        <v>27</v>
      </c>
      <c r="H5" s="82" t="s">
        <v>33</v>
      </c>
      <c r="I5" s="84" t="s">
        <v>5</v>
      </c>
      <c r="J5" s="18"/>
    </row>
    <row r="6" spans="1:10" ht="15" customHeight="1">
      <c r="A6" s="18"/>
      <c r="B6" s="132"/>
      <c r="C6" s="85" t="s">
        <v>58</v>
      </c>
      <c r="D6" s="83" t="s">
        <v>2</v>
      </c>
      <c r="E6" s="85" t="s">
        <v>3</v>
      </c>
      <c r="F6" s="85" t="s">
        <v>21</v>
      </c>
      <c r="G6" s="83" t="s">
        <v>28</v>
      </c>
      <c r="H6" s="85" t="s">
        <v>4</v>
      </c>
      <c r="I6" s="84" t="s">
        <v>8</v>
      </c>
      <c r="J6" s="18"/>
    </row>
    <row r="7" spans="1:10" ht="15" customHeight="1">
      <c r="A7" s="18"/>
      <c r="B7" s="132"/>
      <c r="C7" s="85" t="s">
        <v>59</v>
      </c>
      <c r="D7" s="86" t="s">
        <v>6</v>
      </c>
      <c r="E7" s="85" t="s">
        <v>29</v>
      </c>
      <c r="F7" s="87"/>
      <c r="G7" s="83" t="s">
        <v>10</v>
      </c>
      <c r="H7" s="85" t="s">
        <v>62</v>
      </c>
      <c r="I7" s="84" t="s">
        <v>9</v>
      </c>
      <c r="J7" s="18"/>
    </row>
    <row r="8" spans="1:10" ht="15" customHeight="1">
      <c r="A8" s="18"/>
      <c r="B8" s="132"/>
      <c r="C8" s="88" t="s">
        <v>60</v>
      </c>
      <c r="D8" s="89"/>
      <c r="E8" s="85" t="s">
        <v>30</v>
      </c>
      <c r="F8" s="87"/>
      <c r="G8" s="83"/>
      <c r="H8" s="85"/>
      <c r="I8" s="90"/>
      <c r="J8" s="18"/>
    </row>
    <row r="9" spans="1:10" ht="15" customHeight="1">
      <c r="A9" s="18"/>
      <c r="B9" s="132"/>
      <c r="C9" s="91"/>
      <c r="D9" s="89"/>
      <c r="E9" s="85" t="s">
        <v>31</v>
      </c>
      <c r="F9" s="87"/>
      <c r="G9" s="89"/>
      <c r="H9" s="91"/>
      <c r="I9" s="90"/>
      <c r="J9" s="18"/>
    </row>
    <row r="10" spans="1:10" ht="12.75">
      <c r="A10" s="18"/>
      <c r="B10" s="133"/>
      <c r="C10" s="92" t="s">
        <v>11</v>
      </c>
      <c r="D10" s="92">
        <v>2</v>
      </c>
      <c r="E10" s="93">
        <v>3</v>
      </c>
      <c r="F10" s="92">
        <v>4</v>
      </c>
      <c r="G10" s="93">
        <v>5</v>
      </c>
      <c r="H10" s="92">
        <v>6</v>
      </c>
      <c r="I10" s="94">
        <v>7</v>
      </c>
      <c r="J10" s="18"/>
    </row>
    <row r="11" spans="1:11" ht="18.75" customHeight="1">
      <c r="A11" s="18"/>
      <c r="B11" s="95" t="s">
        <v>23</v>
      </c>
      <c r="C11" s="34">
        <v>21940</v>
      </c>
      <c r="D11" s="34">
        <v>40</v>
      </c>
      <c r="E11" s="34">
        <v>1</v>
      </c>
      <c r="F11" s="34"/>
      <c r="G11" s="34">
        <v>278</v>
      </c>
      <c r="H11" s="35">
        <v>22259</v>
      </c>
      <c r="I11" s="36">
        <v>12000.167407407407</v>
      </c>
      <c r="J11" s="18"/>
      <c r="K11" s="111"/>
    </row>
    <row r="12" spans="1:11" ht="15" customHeight="1">
      <c r="A12" s="18"/>
      <c r="B12" s="95" t="s">
        <v>24</v>
      </c>
      <c r="C12" s="34">
        <v>1813</v>
      </c>
      <c r="D12" s="34">
        <v>0</v>
      </c>
      <c r="E12" s="34">
        <v>0</v>
      </c>
      <c r="F12" s="34"/>
      <c r="G12" s="34">
        <v>5</v>
      </c>
      <c r="H12" s="35">
        <v>1818</v>
      </c>
      <c r="I12" s="36">
        <v>2031.3033333333333</v>
      </c>
      <c r="J12" s="18"/>
      <c r="K12" s="111"/>
    </row>
    <row r="13" spans="1:11" ht="15" customHeight="1">
      <c r="A13" s="18"/>
      <c r="B13" s="95" t="s">
        <v>13</v>
      </c>
      <c r="C13" s="34"/>
      <c r="D13" s="34">
        <v>0</v>
      </c>
      <c r="E13" s="34">
        <v>0</v>
      </c>
      <c r="F13" s="34"/>
      <c r="G13" s="34">
        <v>1</v>
      </c>
      <c r="H13" s="35">
        <v>1</v>
      </c>
      <c r="I13" s="36">
        <v>13</v>
      </c>
      <c r="J13" s="18"/>
      <c r="K13" s="111"/>
    </row>
    <row r="14" spans="1:11" ht="15" customHeight="1">
      <c r="A14" s="18"/>
      <c r="B14" s="95" t="s">
        <v>12</v>
      </c>
      <c r="C14" s="34"/>
      <c r="D14" s="34">
        <v>7</v>
      </c>
      <c r="E14" s="34">
        <v>22</v>
      </c>
      <c r="F14" s="34"/>
      <c r="G14" s="34">
        <v>21580</v>
      </c>
      <c r="H14" s="35">
        <v>21609</v>
      </c>
      <c r="I14" s="36">
        <v>9028</v>
      </c>
      <c r="J14" s="18"/>
      <c r="K14" s="111"/>
    </row>
    <row r="15" spans="1:11" ht="15" customHeight="1">
      <c r="A15" s="18"/>
      <c r="B15" s="95" t="s">
        <v>69</v>
      </c>
      <c r="C15" s="53">
        <v>107</v>
      </c>
      <c r="D15" s="34">
        <v>0</v>
      </c>
      <c r="E15" s="53">
        <v>0</v>
      </c>
      <c r="F15" s="53"/>
      <c r="G15" s="53">
        <v>30</v>
      </c>
      <c r="H15" s="54">
        <v>137</v>
      </c>
      <c r="I15" s="55">
        <v>2857.6142142298672</v>
      </c>
      <c r="J15" s="18"/>
      <c r="K15" s="111"/>
    </row>
    <row r="16" spans="1:11" ht="15" customHeight="1">
      <c r="A16" s="18"/>
      <c r="B16" s="95" t="s">
        <v>34</v>
      </c>
      <c r="C16" s="34">
        <v>20297</v>
      </c>
      <c r="D16" s="34">
        <v>463</v>
      </c>
      <c r="E16" s="34">
        <v>233</v>
      </c>
      <c r="F16" s="34"/>
      <c r="G16" s="34">
        <v>4357</v>
      </c>
      <c r="H16" s="35">
        <v>25350</v>
      </c>
      <c r="I16" s="36">
        <v>24464.20884929953</v>
      </c>
      <c r="J16" s="18"/>
      <c r="K16" s="111"/>
    </row>
    <row r="17" spans="1:11" ht="15" customHeight="1">
      <c r="A17" s="18"/>
      <c r="B17" s="95" t="s">
        <v>19</v>
      </c>
      <c r="C17" s="34">
        <v>1401</v>
      </c>
      <c r="D17" s="34">
        <v>3</v>
      </c>
      <c r="E17" s="34"/>
      <c r="F17" s="34"/>
      <c r="G17" s="34">
        <v>688</v>
      </c>
      <c r="H17" s="35">
        <v>2092</v>
      </c>
      <c r="I17" s="36">
        <v>2574.970881863561</v>
      </c>
      <c r="J17" s="18"/>
      <c r="K17" s="111"/>
    </row>
    <row r="18" spans="1:11" ht="15" customHeight="1">
      <c r="A18" s="18"/>
      <c r="B18" s="95" t="s">
        <v>70</v>
      </c>
      <c r="C18" s="34">
        <v>2182</v>
      </c>
      <c r="D18" s="34">
        <v>242</v>
      </c>
      <c r="E18" s="34">
        <v>5</v>
      </c>
      <c r="F18" s="34"/>
      <c r="G18" s="34">
        <v>1753</v>
      </c>
      <c r="H18" s="35">
        <v>4182</v>
      </c>
      <c r="I18" s="36">
        <v>8249.255088052352</v>
      </c>
      <c r="J18" s="18"/>
      <c r="K18" s="111"/>
    </row>
    <row r="19" spans="1:11" ht="15" customHeight="1">
      <c r="A19" s="18"/>
      <c r="B19" s="95" t="s">
        <v>22</v>
      </c>
      <c r="C19" s="34"/>
      <c r="D19" s="34"/>
      <c r="E19" s="34"/>
      <c r="F19" s="34">
        <v>10231</v>
      </c>
      <c r="G19" s="34">
        <v>205</v>
      </c>
      <c r="H19" s="35">
        <v>10436</v>
      </c>
      <c r="I19" s="36">
        <v>1283.373322147651</v>
      </c>
      <c r="J19" s="18"/>
      <c r="K19" s="111"/>
    </row>
    <row r="20" spans="1:11" ht="15" customHeight="1">
      <c r="A20" s="18"/>
      <c r="B20" s="95" t="s">
        <v>14</v>
      </c>
      <c r="C20" s="53">
        <v>35</v>
      </c>
      <c r="D20" s="34">
        <v>182</v>
      </c>
      <c r="E20" s="34"/>
      <c r="F20" s="34">
        <v>15560</v>
      </c>
      <c r="G20" s="34">
        <v>1332</v>
      </c>
      <c r="H20" s="35">
        <v>17109</v>
      </c>
      <c r="I20" s="36">
        <v>3687</v>
      </c>
      <c r="J20" s="18"/>
      <c r="K20" s="111"/>
    </row>
    <row r="21" spans="1:11" ht="15" customHeight="1">
      <c r="A21" s="18"/>
      <c r="B21" s="95" t="s">
        <v>15</v>
      </c>
      <c r="C21" s="34"/>
      <c r="D21" s="34"/>
      <c r="E21" s="34"/>
      <c r="F21" s="34"/>
      <c r="G21" s="53">
        <v>788</v>
      </c>
      <c r="H21" s="35">
        <v>788</v>
      </c>
      <c r="I21" s="36">
        <v>400.96</v>
      </c>
      <c r="J21" s="18"/>
      <c r="K21" s="111"/>
    </row>
    <row r="22" spans="1:11" ht="15" customHeight="1">
      <c r="A22" s="18"/>
      <c r="B22" s="95" t="s">
        <v>16</v>
      </c>
      <c r="C22" s="34">
        <v>81</v>
      </c>
      <c r="D22" s="34">
        <v>20</v>
      </c>
      <c r="E22" s="34">
        <v>0</v>
      </c>
      <c r="F22" s="34">
        <v>0</v>
      </c>
      <c r="G22" s="34">
        <v>122</v>
      </c>
      <c r="H22" s="35">
        <v>223</v>
      </c>
      <c r="I22" s="36">
        <v>510</v>
      </c>
      <c r="J22" s="18"/>
      <c r="K22" s="111"/>
    </row>
    <row r="23" spans="1:11" ht="15" customHeight="1">
      <c r="A23" s="18"/>
      <c r="B23" s="95" t="s">
        <v>17</v>
      </c>
      <c r="C23" s="34"/>
      <c r="D23" s="34"/>
      <c r="E23" s="34"/>
      <c r="F23" s="34"/>
      <c r="G23" s="34">
        <v>1875</v>
      </c>
      <c r="H23" s="35">
        <v>1875</v>
      </c>
      <c r="I23" s="36">
        <v>2897</v>
      </c>
      <c r="J23" s="18"/>
      <c r="K23" s="111"/>
    </row>
    <row r="24" spans="1:11" s="67" customFormat="1" ht="18.75" customHeight="1">
      <c r="A24" s="66"/>
      <c r="B24" s="99" t="s">
        <v>25</v>
      </c>
      <c r="C24" s="71"/>
      <c r="D24" s="71">
        <v>39</v>
      </c>
      <c r="E24" s="71">
        <v>84</v>
      </c>
      <c r="F24" s="71"/>
      <c r="G24" s="71">
        <v>3323</v>
      </c>
      <c r="H24" s="72">
        <v>3446</v>
      </c>
      <c r="I24" s="73">
        <v>3015.057</v>
      </c>
      <c r="J24" s="66"/>
      <c r="K24" s="111"/>
    </row>
    <row r="25" spans="1:11" ht="23.25" customHeight="1">
      <c r="A25" s="18"/>
      <c r="B25" s="102" t="s">
        <v>18</v>
      </c>
      <c r="C25" s="38">
        <f aca="true" t="shared" si="0" ref="C25:I25">SUM(C11:C24)</f>
        <v>47856</v>
      </c>
      <c r="D25" s="38">
        <f t="shared" si="0"/>
        <v>996</v>
      </c>
      <c r="E25" s="38">
        <f t="shared" si="0"/>
        <v>345</v>
      </c>
      <c r="F25" s="38">
        <f t="shared" si="0"/>
        <v>25791</v>
      </c>
      <c r="G25" s="38">
        <f t="shared" si="0"/>
        <v>36337</v>
      </c>
      <c r="H25" s="38">
        <f t="shared" si="0"/>
        <v>111325</v>
      </c>
      <c r="I25" s="38">
        <f t="shared" si="0"/>
        <v>73011.91009633373</v>
      </c>
      <c r="J25" s="18"/>
      <c r="K25" s="111"/>
    </row>
    <row r="26" spans="1:11" ht="27" customHeight="1">
      <c r="A26" s="18"/>
      <c r="B26" s="104"/>
      <c r="C26" s="105"/>
      <c r="D26" s="105"/>
      <c r="E26" s="105"/>
      <c r="F26" s="105"/>
      <c r="G26" s="105"/>
      <c r="H26" s="105"/>
      <c r="I26" s="105"/>
      <c r="J26" s="106"/>
      <c r="K26" s="18"/>
    </row>
    <row r="27" spans="1:11" ht="30" customHeight="1">
      <c r="A27" s="18"/>
      <c r="B27" s="128" t="s">
        <v>0</v>
      </c>
      <c r="C27" s="128"/>
      <c r="D27" s="128"/>
      <c r="E27" s="128"/>
      <c r="F27" s="128"/>
      <c r="G27" s="128"/>
      <c r="H27" s="128"/>
      <c r="I27" s="128"/>
      <c r="J27" s="128"/>
      <c r="K27" s="18"/>
    </row>
    <row r="28" spans="1:11" ht="22.5" customHeight="1" thickBot="1">
      <c r="A28" s="18"/>
      <c r="B28" s="129" t="s">
        <v>75</v>
      </c>
      <c r="C28" s="129"/>
      <c r="D28" s="129"/>
      <c r="E28" s="129"/>
      <c r="F28" s="129"/>
      <c r="G28" s="129"/>
      <c r="H28" s="129"/>
      <c r="I28" s="129"/>
      <c r="J28" s="130"/>
      <c r="K28" s="18"/>
    </row>
    <row r="29" spans="1:11" ht="30" customHeight="1" thickTop="1">
      <c r="A29" s="18"/>
      <c r="B29" s="78"/>
      <c r="C29" s="78"/>
      <c r="D29" s="78"/>
      <c r="E29" s="78"/>
      <c r="F29" s="78"/>
      <c r="G29" s="78"/>
      <c r="H29" s="78"/>
      <c r="I29" s="107" t="s">
        <v>32</v>
      </c>
      <c r="J29" s="68"/>
      <c r="K29" s="18"/>
    </row>
    <row r="30" spans="1:11" ht="24" customHeight="1">
      <c r="A30" s="18"/>
      <c r="B30" s="131" t="s">
        <v>53</v>
      </c>
      <c r="C30" s="134" t="s">
        <v>7</v>
      </c>
      <c r="D30" s="135"/>
      <c r="E30" s="135"/>
      <c r="F30" s="135"/>
      <c r="G30" s="135"/>
      <c r="H30" s="135"/>
      <c r="I30" s="136"/>
      <c r="J30" s="81"/>
      <c r="K30" s="18"/>
    </row>
    <row r="31" spans="1:11" ht="15" customHeight="1">
      <c r="A31" s="18"/>
      <c r="B31" s="132"/>
      <c r="C31" s="82" t="s">
        <v>1</v>
      </c>
      <c r="D31" s="83" t="s">
        <v>27</v>
      </c>
      <c r="E31" s="82" t="s">
        <v>26</v>
      </c>
      <c r="F31" s="82" t="s">
        <v>20</v>
      </c>
      <c r="G31" s="83" t="s">
        <v>27</v>
      </c>
      <c r="H31" s="82" t="s">
        <v>33</v>
      </c>
      <c r="I31" s="84" t="s">
        <v>5</v>
      </c>
      <c r="J31" s="108"/>
      <c r="K31" s="18"/>
    </row>
    <row r="32" spans="1:10" ht="15" customHeight="1">
      <c r="A32" s="18"/>
      <c r="B32" s="132"/>
      <c r="C32" s="85" t="s">
        <v>58</v>
      </c>
      <c r="D32" s="83" t="s">
        <v>2</v>
      </c>
      <c r="E32" s="85" t="s">
        <v>3</v>
      </c>
      <c r="F32" s="85" t="s">
        <v>21</v>
      </c>
      <c r="G32" s="83" t="s">
        <v>28</v>
      </c>
      <c r="H32" s="85" t="s">
        <v>4</v>
      </c>
      <c r="I32" s="84" t="s">
        <v>8</v>
      </c>
      <c r="J32" s="18"/>
    </row>
    <row r="33" spans="1:10" ht="15" customHeight="1">
      <c r="A33" s="18"/>
      <c r="B33" s="132"/>
      <c r="C33" s="85" t="s">
        <v>59</v>
      </c>
      <c r="D33" s="86" t="s">
        <v>6</v>
      </c>
      <c r="E33" s="85" t="s">
        <v>29</v>
      </c>
      <c r="F33" s="87"/>
      <c r="G33" s="83" t="s">
        <v>10</v>
      </c>
      <c r="H33" s="85" t="s">
        <v>62</v>
      </c>
      <c r="I33" s="84" t="s">
        <v>56</v>
      </c>
      <c r="J33" s="18"/>
    </row>
    <row r="34" spans="1:10" ht="15" customHeight="1">
      <c r="A34" s="18"/>
      <c r="B34" s="132"/>
      <c r="C34" s="88" t="s">
        <v>60</v>
      </c>
      <c r="D34" s="89"/>
      <c r="E34" s="85" t="s">
        <v>30</v>
      </c>
      <c r="F34" s="87"/>
      <c r="G34" s="83"/>
      <c r="H34" s="85"/>
      <c r="I34" s="90"/>
      <c r="J34" s="18"/>
    </row>
    <row r="35" spans="1:10" ht="15" customHeight="1">
      <c r="A35" s="18"/>
      <c r="B35" s="132"/>
      <c r="C35" s="91"/>
      <c r="D35" s="89"/>
      <c r="E35" s="85" t="s">
        <v>31</v>
      </c>
      <c r="F35" s="87"/>
      <c r="G35" s="89"/>
      <c r="H35" s="91"/>
      <c r="I35" s="90"/>
      <c r="J35" s="18"/>
    </row>
    <row r="36" spans="1:10" ht="15" customHeight="1">
      <c r="A36" s="18"/>
      <c r="B36" s="133"/>
      <c r="C36" s="92" t="s">
        <v>11</v>
      </c>
      <c r="D36" s="92">
        <v>2</v>
      </c>
      <c r="E36" s="93">
        <v>3</v>
      </c>
      <c r="F36" s="92">
        <v>4</v>
      </c>
      <c r="G36" s="93">
        <v>5</v>
      </c>
      <c r="H36" s="92">
        <v>6</v>
      </c>
      <c r="I36" s="94">
        <v>7</v>
      </c>
      <c r="J36" s="18"/>
    </row>
    <row r="37" spans="1:14" ht="18.75" customHeight="1">
      <c r="A37" s="18"/>
      <c r="B37" s="95" t="s">
        <v>23</v>
      </c>
      <c r="C37" s="34">
        <v>83995</v>
      </c>
      <c r="D37" s="34">
        <v>123</v>
      </c>
      <c r="E37" s="34">
        <v>5</v>
      </c>
      <c r="F37" s="34"/>
      <c r="G37" s="34">
        <v>1011</v>
      </c>
      <c r="H37" s="35">
        <v>85134</v>
      </c>
      <c r="I37" s="36">
        <v>12000.167407407407</v>
      </c>
      <c r="J37" s="18"/>
      <c r="L37" s="111"/>
      <c r="M37" s="111"/>
      <c r="N37" s="111"/>
    </row>
    <row r="38" spans="1:14" ht="15" customHeight="1">
      <c r="A38" s="18"/>
      <c r="B38" s="95" t="s">
        <v>24</v>
      </c>
      <c r="C38" s="34">
        <v>7545</v>
      </c>
      <c r="D38" s="34">
        <v>7</v>
      </c>
      <c r="E38" s="34">
        <v>0</v>
      </c>
      <c r="F38" s="34"/>
      <c r="G38" s="34">
        <v>26</v>
      </c>
      <c r="H38" s="35">
        <v>7578</v>
      </c>
      <c r="I38" s="36">
        <v>2031.3033333333333</v>
      </c>
      <c r="J38" s="18"/>
      <c r="L38" s="111"/>
      <c r="M38" s="111"/>
      <c r="N38" s="111"/>
    </row>
    <row r="39" spans="1:14" ht="15" customHeight="1">
      <c r="A39" s="18"/>
      <c r="B39" s="95" t="s">
        <v>13</v>
      </c>
      <c r="C39" s="34"/>
      <c r="D39" s="34">
        <v>0</v>
      </c>
      <c r="E39" s="34">
        <v>0</v>
      </c>
      <c r="F39" s="34"/>
      <c r="G39" s="34">
        <v>6</v>
      </c>
      <c r="H39" s="35">
        <v>6</v>
      </c>
      <c r="I39" s="36">
        <v>13</v>
      </c>
      <c r="J39" s="18"/>
      <c r="L39" s="111"/>
      <c r="M39" s="111"/>
      <c r="N39" s="111"/>
    </row>
    <row r="40" spans="1:14" ht="15" customHeight="1">
      <c r="A40" s="18"/>
      <c r="B40" s="95" t="s">
        <v>12</v>
      </c>
      <c r="C40" s="34"/>
      <c r="D40" s="34">
        <v>104</v>
      </c>
      <c r="E40" s="34">
        <v>80</v>
      </c>
      <c r="F40" s="34"/>
      <c r="G40" s="34">
        <v>52082</v>
      </c>
      <c r="H40" s="35">
        <v>52266</v>
      </c>
      <c r="I40" s="36">
        <v>9028</v>
      </c>
      <c r="J40" s="18"/>
      <c r="L40" s="111"/>
      <c r="M40" s="111"/>
      <c r="N40" s="111"/>
    </row>
    <row r="41" spans="1:14" ht="15" customHeight="1">
      <c r="A41" s="18"/>
      <c r="B41" s="95" t="s">
        <v>69</v>
      </c>
      <c r="C41" s="53">
        <v>7333</v>
      </c>
      <c r="D41" s="34">
        <v>8</v>
      </c>
      <c r="E41" s="53">
        <v>0</v>
      </c>
      <c r="F41" s="53"/>
      <c r="G41" s="53">
        <v>1992</v>
      </c>
      <c r="H41" s="54">
        <v>9333</v>
      </c>
      <c r="I41" s="55">
        <v>2857.6142142298672</v>
      </c>
      <c r="J41" s="18"/>
      <c r="L41" s="111"/>
      <c r="M41" s="111"/>
      <c r="N41" s="111"/>
    </row>
    <row r="42" spans="1:14" ht="15" customHeight="1">
      <c r="A42" s="18"/>
      <c r="B42" s="95" t="s">
        <v>34</v>
      </c>
      <c r="C42" s="34">
        <v>80644</v>
      </c>
      <c r="D42" s="34">
        <v>1749</v>
      </c>
      <c r="E42" s="34">
        <v>1014</v>
      </c>
      <c r="F42" s="34"/>
      <c r="G42" s="34">
        <v>17350</v>
      </c>
      <c r="H42" s="35">
        <v>100757</v>
      </c>
      <c r="I42" s="36">
        <v>24464.20884929953</v>
      </c>
      <c r="J42" s="18"/>
      <c r="L42" s="111"/>
      <c r="M42" s="111"/>
      <c r="N42" s="111"/>
    </row>
    <row r="43" spans="1:14" ht="15" customHeight="1">
      <c r="A43" s="18"/>
      <c r="B43" s="95" t="s">
        <v>19</v>
      </c>
      <c r="C43" s="34">
        <v>5636</v>
      </c>
      <c r="D43" s="34">
        <v>8</v>
      </c>
      <c r="E43" s="34"/>
      <c r="F43" s="34"/>
      <c r="G43" s="34">
        <v>2585</v>
      </c>
      <c r="H43" s="35">
        <v>8229</v>
      </c>
      <c r="I43" s="36">
        <v>2574.970881863561</v>
      </c>
      <c r="J43" s="18"/>
      <c r="L43" s="111"/>
      <c r="M43" s="111"/>
      <c r="N43" s="111"/>
    </row>
    <row r="44" spans="1:14" ht="15" customHeight="1">
      <c r="A44" s="18"/>
      <c r="B44" s="95" t="s">
        <v>70</v>
      </c>
      <c r="C44" s="34">
        <v>30283</v>
      </c>
      <c r="D44" s="34">
        <v>1796</v>
      </c>
      <c r="E44" s="34">
        <v>128</v>
      </c>
      <c r="F44" s="34"/>
      <c r="G44" s="34">
        <v>14553</v>
      </c>
      <c r="H44" s="35">
        <v>46760</v>
      </c>
      <c r="I44" s="36">
        <v>8249.255088052352</v>
      </c>
      <c r="J44" s="18"/>
      <c r="L44" s="111"/>
      <c r="M44" s="111"/>
      <c r="N44" s="111"/>
    </row>
    <row r="45" spans="1:14" ht="15" customHeight="1">
      <c r="A45" s="18"/>
      <c r="B45" s="95" t="s">
        <v>22</v>
      </c>
      <c r="C45" s="34"/>
      <c r="D45" s="34"/>
      <c r="E45" s="34"/>
      <c r="F45" s="34">
        <v>48639</v>
      </c>
      <c r="G45" s="34">
        <v>870</v>
      </c>
      <c r="H45" s="35">
        <v>49509</v>
      </c>
      <c r="I45" s="36">
        <v>1283.373322147651</v>
      </c>
      <c r="J45" s="18"/>
      <c r="L45" s="111"/>
      <c r="M45" s="111"/>
      <c r="N45" s="111"/>
    </row>
    <row r="46" spans="1:14" ht="15" customHeight="1">
      <c r="A46" s="18"/>
      <c r="B46" s="95" t="s">
        <v>14</v>
      </c>
      <c r="C46" s="53">
        <v>162</v>
      </c>
      <c r="D46" s="34">
        <v>728</v>
      </c>
      <c r="E46" s="34"/>
      <c r="F46" s="34">
        <v>54033</v>
      </c>
      <c r="G46" s="34">
        <v>5254</v>
      </c>
      <c r="H46" s="35">
        <v>60177</v>
      </c>
      <c r="I46" s="36">
        <v>3687</v>
      </c>
      <c r="J46" s="18"/>
      <c r="L46" s="111"/>
      <c r="M46" s="111"/>
      <c r="N46" s="111"/>
    </row>
    <row r="47" spans="1:14" ht="15" customHeight="1">
      <c r="A47" s="18"/>
      <c r="B47" s="95" t="s">
        <v>15</v>
      </c>
      <c r="C47" s="34"/>
      <c r="D47" s="34"/>
      <c r="E47" s="34"/>
      <c r="F47" s="34"/>
      <c r="G47" s="53">
        <v>4275</v>
      </c>
      <c r="H47" s="35">
        <v>4275</v>
      </c>
      <c r="I47" s="36">
        <v>400.96</v>
      </c>
      <c r="J47" s="18"/>
      <c r="L47" s="111"/>
      <c r="M47" s="111"/>
      <c r="N47" s="111"/>
    </row>
    <row r="48" spans="1:14" ht="15" customHeight="1">
      <c r="A48" s="18"/>
      <c r="B48" s="95" t="s">
        <v>16</v>
      </c>
      <c r="C48" s="34">
        <v>321</v>
      </c>
      <c r="D48" s="34">
        <v>20</v>
      </c>
      <c r="E48" s="34">
        <v>0</v>
      </c>
      <c r="F48" s="34">
        <v>0</v>
      </c>
      <c r="G48" s="34">
        <v>470</v>
      </c>
      <c r="H48" s="35">
        <v>811</v>
      </c>
      <c r="I48" s="36">
        <v>510</v>
      </c>
      <c r="J48" s="18"/>
      <c r="L48" s="111"/>
      <c r="M48" s="111"/>
      <c r="N48" s="111"/>
    </row>
    <row r="49" spans="1:14" ht="15" customHeight="1">
      <c r="A49" s="18"/>
      <c r="B49" s="95" t="s">
        <v>17</v>
      </c>
      <c r="C49" s="34"/>
      <c r="D49" s="34"/>
      <c r="E49" s="34"/>
      <c r="F49" s="34"/>
      <c r="G49" s="34">
        <v>7455</v>
      </c>
      <c r="H49" s="35">
        <v>7455</v>
      </c>
      <c r="I49" s="36">
        <v>2897</v>
      </c>
      <c r="J49" s="18"/>
      <c r="L49" s="111"/>
      <c r="M49" s="111"/>
      <c r="N49" s="111"/>
    </row>
    <row r="50" spans="1:14" s="67" customFormat="1" ht="18.75" customHeight="1">
      <c r="A50" s="66"/>
      <c r="B50" s="99" t="s">
        <v>25</v>
      </c>
      <c r="C50" s="71"/>
      <c r="D50" s="71">
        <v>155</v>
      </c>
      <c r="E50" s="71">
        <v>740</v>
      </c>
      <c r="F50" s="71"/>
      <c r="G50" s="71">
        <v>26385</v>
      </c>
      <c r="H50" s="72">
        <v>27280</v>
      </c>
      <c r="I50" s="73">
        <v>3015.057</v>
      </c>
      <c r="J50" s="66"/>
      <c r="L50" s="111"/>
      <c r="M50" s="111"/>
      <c r="N50" s="111"/>
    </row>
    <row r="51" spans="1:14" ht="23.25" customHeight="1">
      <c r="A51" s="18"/>
      <c r="B51" s="102" t="s">
        <v>18</v>
      </c>
      <c r="C51" s="38">
        <f aca="true" t="shared" si="1" ref="C51:I51">SUM(C37:C50)</f>
        <v>215919</v>
      </c>
      <c r="D51" s="38">
        <f t="shared" si="1"/>
        <v>4698</v>
      </c>
      <c r="E51" s="38">
        <f t="shared" si="1"/>
        <v>1967</v>
      </c>
      <c r="F51" s="38">
        <f t="shared" si="1"/>
        <v>102672</v>
      </c>
      <c r="G51" s="38">
        <f t="shared" si="1"/>
        <v>134314</v>
      </c>
      <c r="H51" s="38">
        <f t="shared" si="1"/>
        <v>459570</v>
      </c>
      <c r="I51" s="38">
        <f t="shared" si="1"/>
        <v>73011.91009633373</v>
      </c>
      <c r="J51" s="18"/>
      <c r="L51" s="111"/>
      <c r="M51" s="111"/>
      <c r="N51" s="111"/>
    </row>
    <row r="52" spans="1:11" ht="27.75" customHeight="1">
      <c r="A52" s="18"/>
      <c r="B52" s="65" t="s">
        <v>66</v>
      </c>
      <c r="C52" s="115"/>
      <c r="D52" s="115"/>
      <c r="E52" s="115"/>
      <c r="F52" s="115"/>
      <c r="G52" s="115"/>
      <c r="H52" s="115"/>
      <c r="I52" s="115"/>
      <c r="J52" s="115"/>
      <c r="K52" s="116"/>
    </row>
    <row r="53" spans="1:11" ht="18.75" customHeight="1">
      <c r="A53" s="18"/>
      <c r="B53" s="117" t="s">
        <v>84</v>
      </c>
      <c r="C53" s="115"/>
      <c r="D53" s="115"/>
      <c r="E53" s="115"/>
      <c r="F53" s="115"/>
      <c r="G53" s="115"/>
      <c r="H53" s="115"/>
      <c r="I53" s="115"/>
      <c r="J53" s="115"/>
      <c r="K53" s="116"/>
    </row>
    <row r="54" spans="1:11" ht="13.5" customHeight="1">
      <c r="A54" s="18"/>
      <c r="B54" s="65"/>
      <c r="C54" s="115"/>
      <c r="D54" s="115"/>
      <c r="E54" s="115"/>
      <c r="F54" s="115"/>
      <c r="G54" s="115"/>
      <c r="H54" s="115"/>
      <c r="I54" s="115"/>
      <c r="J54" s="115"/>
      <c r="K54" s="116"/>
    </row>
    <row r="55" spans="1:11" ht="30" customHeight="1">
      <c r="A55" s="18"/>
      <c r="B55" s="118" t="s">
        <v>63</v>
      </c>
      <c r="C55" s="118"/>
      <c r="D55" s="118"/>
      <c r="E55" s="118"/>
      <c r="F55" s="118"/>
      <c r="G55" s="118"/>
      <c r="H55" s="118"/>
      <c r="I55" s="118"/>
      <c r="J55" s="19"/>
      <c r="K55" s="18"/>
    </row>
    <row r="56" spans="1:11" ht="6" customHeight="1" thickBot="1">
      <c r="A56" s="18"/>
      <c r="B56" s="109"/>
      <c r="C56" s="109"/>
      <c r="D56" s="109"/>
      <c r="E56" s="109"/>
      <c r="F56" s="109"/>
      <c r="G56" s="109"/>
      <c r="H56" s="109"/>
      <c r="I56" s="109"/>
      <c r="J56" s="74"/>
      <c r="K56" s="18"/>
    </row>
    <row r="57" spans="1:11" ht="18" customHeight="1" thickTop="1">
      <c r="A57" s="18"/>
      <c r="B57" s="42" t="s">
        <v>83</v>
      </c>
      <c r="C57" s="110"/>
      <c r="D57" s="110"/>
      <c r="E57" s="110"/>
      <c r="F57" s="110"/>
      <c r="G57" s="110"/>
      <c r="H57" s="110"/>
      <c r="I57" s="110"/>
      <c r="J57" s="106"/>
      <c r="K57" s="18"/>
    </row>
    <row r="58" spans="1:11" ht="6" customHeight="1">
      <c r="A58" s="18"/>
      <c r="B58" s="43"/>
      <c r="C58" s="105"/>
      <c r="D58" s="105"/>
      <c r="E58" s="105"/>
      <c r="F58" s="105"/>
      <c r="G58" s="105"/>
      <c r="H58" s="105"/>
      <c r="I58" s="105"/>
      <c r="J58" s="106"/>
      <c r="K58" s="18"/>
    </row>
    <row r="59" spans="1:11" ht="18" customHeight="1">
      <c r="A59" s="18"/>
      <c r="B59" s="44" t="s">
        <v>71</v>
      </c>
      <c r="C59" s="105"/>
      <c r="D59" s="105"/>
      <c r="E59" s="105"/>
      <c r="F59" s="105"/>
      <c r="G59" s="105"/>
      <c r="H59" s="105"/>
      <c r="I59" s="105"/>
      <c r="J59" s="106"/>
      <c r="K59" s="18"/>
    </row>
    <row r="62" spans="3:8" ht="12.75">
      <c r="C62" s="111"/>
      <c r="D62" s="111"/>
      <c r="E62" s="111"/>
      <c r="F62" s="111"/>
      <c r="G62" s="111"/>
      <c r="H62" s="111"/>
    </row>
    <row r="63" spans="3:8" ht="12.75">
      <c r="C63" s="111"/>
      <c r="D63" s="111"/>
      <c r="E63" s="111"/>
      <c r="F63" s="111"/>
      <c r="G63" s="111"/>
      <c r="H63" s="111"/>
    </row>
  </sheetData>
  <sheetProtection/>
  <mergeCells count="9">
    <mergeCell ref="B55:I55"/>
    <mergeCell ref="B30:B36"/>
    <mergeCell ref="C30:I30"/>
    <mergeCell ref="B1:J1"/>
    <mergeCell ref="B2:J2"/>
    <mergeCell ref="B4:B10"/>
    <mergeCell ref="C4:I4"/>
    <mergeCell ref="B27:J27"/>
    <mergeCell ref="B28:J28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horizontalDpi="600" verticalDpi="600" orientation="landscape" paperSize="9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8" width="12.421875" style="19" customWidth="1"/>
    <col min="9" max="9" width="13.8515625" style="19" customWidth="1"/>
    <col min="10" max="10" width="2.140625" style="45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8"/>
    </row>
    <row r="2" spans="1:11" ht="22.5" customHeight="1" thickBot="1">
      <c r="A2" s="18"/>
      <c r="B2" s="120" t="s">
        <v>79</v>
      </c>
      <c r="C2" s="120"/>
      <c r="D2" s="120"/>
      <c r="E2" s="120"/>
      <c r="F2" s="120"/>
      <c r="G2" s="120"/>
      <c r="H2" s="120"/>
      <c r="I2" s="120"/>
      <c r="J2" s="121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7" t="s">
        <v>32</v>
      </c>
      <c r="J3" s="68"/>
      <c r="K3" s="18"/>
    </row>
    <row r="4" spans="1:11" ht="22.5" customHeight="1">
      <c r="A4" s="18"/>
      <c r="B4" s="122" t="s">
        <v>53</v>
      </c>
      <c r="C4" s="125" t="s">
        <v>7</v>
      </c>
      <c r="D4" s="126"/>
      <c r="E4" s="126"/>
      <c r="F4" s="126"/>
      <c r="G4" s="126"/>
      <c r="H4" s="126"/>
      <c r="I4" s="126"/>
      <c r="J4" s="69"/>
      <c r="K4" s="18"/>
    </row>
    <row r="5" spans="1:10" ht="12.75">
      <c r="A5" s="18"/>
      <c r="B5" s="123"/>
      <c r="C5" s="82" t="s">
        <v>1</v>
      </c>
      <c r="D5" s="23" t="s">
        <v>27</v>
      </c>
      <c r="E5" s="22" t="s">
        <v>26</v>
      </c>
      <c r="F5" s="22" t="s">
        <v>20</v>
      </c>
      <c r="G5" s="23" t="s">
        <v>27</v>
      </c>
      <c r="H5" s="22" t="s">
        <v>33</v>
      </c>
      <c r="I5" s="24" t="s">
        <v>5</v>
      </c>
      <c r="J5" s="18"/>
    </row>
    <row r="6" spans="1:10" ht="12.75">
      <c r="A6" s="18"/>
      <c r="B6" s="123"/>
      <c r="C6" s="85" t="s">
        <v>58</v>
      </c>
      <c r="D6" s="23" t="s">
        <v>2</v>
      </c>
      <c r="E6" s="25" t="s">
        <v>3</v>
      </c>
      <c r="F6" s="25" t="s">
        <v>21</v>
      </c>
      <c r="G6" s="23" t="s">
        <v>28</v>
      </c>
      <c r="H6" s="25" t="s">
        <v>4</v>
      </c>
      <c r="I6" s="24" t="s">
        <v>8</v>
      </c>
      <c r="J6" s="18"/>
    </row>
    <row r="7" spans="1:10" ht="12.75">
      <c r="A7" s="18"/>
      <c r="B7" s="123"/>
      <c r="C7" s="85" t="s">
        <v>59</v>
      </c>
      <c r="D7" s="26" t="s">
        <v>6</v>
      </c>
      <c r="E7" s="25" t="s">
        <v>29</v>
      </c>
      <c r="F7" s="27"/>
      <c r="G7" s="23" t="s">
        <v>10</v>
      </c>
      <c r="H7" s="25" t="s">
        <v>62</v>
      </c>
      <c r="I7" s="24" t="s">
        <v>9</v>
      </c>
      <c r="J7" s="18"/>
    </row>
    <row r="8" spans="1:10" ht="12.75">
      <c r="A8" s="18"/>
      <c r="B8" s="123"/>
      <c r="C8" s="88" t="s">
        <v>60</v>
      </c>
      <c r="D8" s="29"/>
      <c r="E8" s="25" t="s">
        <v>30</v>
      </c>
      <c r="F8" s="27"/>
      <c r="G8" s="23"/>
      <c r="H8" s="25"/>
      <c r="I8" s="30"/>
      <c r="J8" s="18"/>
    </row>
    <row r="9" spans="1:10" ht="12.75">
      <c r="A9" s="18"/>
      <c r="B9" s="123"/>
      <c r="C9" s="91"/>
      <c r="D9" s="29"/>
      <c r="E9" s="25" t="s">
        <v>31</v>
      </c>
      <c r="F9" s="27"/>
      <c r="G9" s="29"/>
      <c r="H9" s="28"/>
      <c r="I9" s="30"/>
      <c r="J9" s="18"/>
    </row>
    <row r="10" spans="1:10" ht="15" customHeight="1">
      <c r="A10" s="18"/>
      <c r="B10" s="124"/>
      <c r="C10" s="92" t="s">
        <v>11</v>
      </c>
      <c r="D10" s="31">
        <v>2</v>
      </c>
      <c r="E10" s="32">
        <v>3</v>
      </c>
      <c r="F10" s="31">
        <v>4</v>
      </c>
      <c r="G10" s="32">
        <v>5</v>
      </c>
      <c r="H10" s="31">
        <v>6</v>
      </c>
      <c r="I10" s="33">
        <v>7</v>
      </c>
      <c r="J10" s="18"/>
    </row>
    <row r="11" spans="1:11" ht="18.75" customHeight="1">
      <c r="A11" s="18"/>
      <c r="B11" s="8" t="s">
        <v>23</v>
      </c>
      <c r="C11" s="34">
        <v>20757</v>
      </c>
      <c r="D11" s="34">
        <v>40</v>
      </c>
      <c r="E11" s="34">
        <v>1</v>
      </c>
      <c r="F11" s="34"/>
      <c r="G11" s="34">
        <v>355</v>
      </c>
      <c r="H11" s="35">
        <v>21153</v>
      </c>
      <c r="I11" s="36">
        <v>18589</v>
      </c>
      <c r="J11" s="18"/>
      <c r="K11" s="111"/>
    </row>
    <row r="12" spans="1:11" ht="15" customHeight="1">
      <c r="A12" s="18"/>
      <c r="B12" s="8" t="s">
        <v>24</v>
      </c>
      <c r="C12" s="34">
        <v>2532</v>
      </c>
      <c r="D12" s="34">
        <v>1</v>
      </c>
      <c r="E12" s="34">
        <v>0</v>
      </c>
      <c r="F12" s="34"/>
      <c r="G12" s="34">
        <v>21</v>
      </c>
      <c r="H12" s="35">
        <v>2554</v>
      </c>
      <c r="I12" s="36">
        <v>3559</v>
      </c>
      <c r="J12" s="18"/>
      <c r="K12" s="111"/>
    </row>
    <row r="13" spans="1:11" ht="15" customHeight="1">
      <c r="A13" s="18"/>
      <c r="B13" s="8" t="s">
        <v>13</v>
      </c>
      <c r="C13" s="34"/>
      <c r="D13" s="34">
        <v>0</v>
      </c>
      <c r="E13" s="34">
        <v>0</v>
      </c>
      <c r="F13" s="34"/>
      <c r="G13" s="34">
        <v>2</v>
      </c>
      <c r="H13" s="35">
        <v>2</v>
      </c>
      <c r="I13" s="36">
        <v>4</v>
      </c>
      <c r="J13" s="18"/>
      <c r="K13" s="111"/>
    </row>
    <row r="14" spans="1:11" ht="15" customHeight="1">
      <c r="A14" s="18"/>
      <c r="B14" s="8" t="s">
        <v>12</v>
      </c>
      <c r="C14" s="34"/>
      <c r="D14" s="34">
        <v>22</v>
      </c>
      <c r="E14" s="34">
        <v>0</v>
      </c>
      <c r="F14" s="34"/>
      <c r="G14" s="34">
        <v>7488</v>
      </c>
      <c r="H14" s="35">
        <v>7510</v>
      </c>
      <c r="I14" s="36">
        <v>24595</v>
      </c>
      <c r="J14" s="18"/>
      <c r="K14" s="111"/>
    </row>
    <row r="15" spans="1:11" ht="15" customHeight="1">
      <c r="A15" s="18"/>
      <c r="B15" s="8" t="s">
        <v>69</v>
      </c>
      <c r="C15" s="53">
        <v>71</v>
      </c>
      <c r="D15" s="34">
        <v>0</v>
      </c>
      <c r="E15" s="53">
        <v>0</v>
      </c>
      <c r="F15" s="53"/>
      <c r="G15" s="53">
        <v>20</v>
      </c>
      <c r="H15" s="54">
        <v>91</v>
      </c>
      <c r="I15" s="55">
        <v>3808</v>
      </c>
      <c r="J15" s="18"/>
      <c r="K15" s="111"/>
    </row>
    <row r="16" spans="1:11" ht="15" customHeight="1">
      <c r="A16" s="18"/>
      <c r="B16" s="8" t="s">
        <v>34</v>
      </c>
      <c r="C16" s="34">
        <v>21443</v>
      </c>
      <c r="D16" s="34">
        <v>519</v>
      </c>
      <c r="E16" s="34">
        <v>124</v>
      </c>
      <c r="F16" s="34"/>
      <c r="G16" s="34">
        <v>4929</v>
      </c>
      <c r="H16" s="35">
        <v>27015</v>
      </c>
      <c r="I16" s="36">
        <v>27736</v>
      </c>
      <c r="J16" s="18"/>
      <c r="K16" s="111"/>
    </row>
    <row r="17" spans="1:11" ht="15" customHeight="1">
      <c r="A17" s="18"/>
      <c r="B17" s="8" t="s">
        <v>19</v>
      </c>
      <c r="C17" s="34">
        <v>1452</v>
      </c>
      <c r="D17" s="34">
        <v>0</v>
      </c>
      <c r="E17" s="34"/>
      <c r="F17" s="34"/>
      <c r="G17" s="34">
        <v>659</v>
      </c>
      <c r="H17" s="35">
        <v>2111</v>
      </c>
      <c r="I17" s="36">
        <v>3482</v>
      </c>
      <c r="J17" s="18"/>
      <c r="K17" s="111"/>
    </row>
    <row r="18" spans="1:11" ht="15" customHeight="1">
      <c r="A18" s="18"/>
      <c r="B18" s="8" t="s">
        <v>70</v>
      </c>
      <c r="C18" s="34">
        <v>1771</v>
      </c>
      <c r="D18" s="34">
        <v>99</v>
      </c>
      <c r="E18" s="34">
        <v>0</v>
      </c>
      <c r="F18" s="34"/>
      <c r="G18" s="34">
        <v>1245</v>
      </c>
      <c r="H18" s="35">
        <v>3115</v>
      </c>
      <c r="I18" s="36">
        <v>8405</v>
      </c>
      <c r="J18" s="18"/>
      <c r="K18" s="111"/>
    </row>
    <row r="19" spans="1:11" ht="15" customHeight="1">
      <c r="A19" s="18"/>
      <c r="B19" s="8" t="s">
        <v>22</v>
      </c>
      <c r="C19" s="34"/>
      <c r="D19" s="34"/>
      <c r="E19" s="34"/>
      <c r="F19" s="34">
        <v>7058</v>
      </c>
      <c r="G19" s="34">
        <v>264</v>
      </c>
      <c r="H19" s="35">
        <v>7322</v>
      </c>
      <c r="I19" s="36">
        <v>2701</v>
      </c>
      <c r="J19" s="18"/>
      <c r="K19" s="111"/>
    </row>
    <row r="20" spans="1:11" ht="15" customHeight="1">
      <c r="A20" s="18"/>
      <c r="B20" s="8" t="s">
        <v>14</v>
      </c>
      <c r="C20" s="53">
        <v>31</v>
      </c>
      <c r="D20" s="34">
        <v>135</v>
      </c>
      <c r="E20" s="34"/>
      <c r="F20" s="34">
        <v>11819</v>
      </c>
      <c r="G20" s="34">
        <v>1294</v>
      </c>
      <c r="H20" s="35">
        <v>13279</v>
      </c>
      <c r="I20" s="36">
        <v>4272</v>
      </c>
      <c r="J20" s="18"/>
      <c r="K20" s="111"/>
    </row>
    <row r="21" spans="1:11" ht="15" customHeight="1">
      <c r="A21" s="18"/>
      <c r="B21" s="8" t="s">
        <v>15</v>
      </c>
      <c r="C21" s="34"/>
      <c r="D21" s="34"/>
      <c r="E21" s="34"/>
      <c r="F21" s="34">
        <v>0</v>
      </c>
      <c r="G21" s="53">
        <v>142</v>
      </c>
      <c r="H21" s="35">
        <v>142</v>
      </c>
      <c r="I21" s="36">
        <v>1588</v>
      </c>
      <c r="J21" s="18"/>
      <c r="K21" s="111"/>
    </row>
    <row r="22" spans="1:11" ht="15" customHeight="1">
      <c r="A22" s="18"/>
      <c r="B22" s="8" t="s">
        <v>16</v>
      </c>
      <c r="C22" s="34">
        <v>86</v>
      </c>
      <c r="D22" s="34">
        <v>0</v>
      </c>
      <c r="E22" s="34">
        <v>0</v>
      </c>
      <c r="F22" s="34">
        <v>0</v>
      </c>
      <c r="G22" s="34">
        <v>104</v>
      </c>
      <c r="H22" s="35">
        <v>190</v>
      </c>
      <c r="I22" s="36">
        <v>658</v>
      </c>
      <c r="J22" s="18"/>
      <c r="K22" s="111"/>
    </row>
    <row r="23" spans="1:11" ht="15" customHeight="1">
      <c r="A23" s="18"/>
      <c r="B23" s="8" t="s">
        <v>17</v>
      </c>
      <c r="C23" s="34"/>
      <c r="D23" s="34"/>
      <c r="E23" s="34"/>
      <c r="F23" s="34"/>
      <c r="G23" s="34">
        <v>3039</v>
      </c>
      <c r="H23" s="35">
        <v>3039</v>
      </c>
      <c r="I23" s="36">
        <v>3247</v>
      </c>
      <c r="J23" s="18"/>
      <c r="K23" s="111"/>
    </row>
    <row r="24" spans="1:11" ht="17.25" customHeight="1">
      <c r="A24" s="18"/>
      <c r="B24" s="70" t="s">
        <v>25</v>
      </c>
      <c r="C24" s="71"/>
      <c r="D24" s="71">
        <v>25</v>
      </c>
      <c r="E24" s="71">
        <v>36</v>
      </c>
      <c r="F24" s="71"/>
      <c r="G24" s="71">
        <v>2611</v>
      </c>
      <c r="H24" s="72">
        <v>2672</v>
      </c>
      <c r="I24" s="73">
        <v>2548</v>
      </c>
      <c r="J24" s="18"/>
      <c r="K24" s="111"/>
    </row>
    <row r="25" spans="1:11" ht="18.75" customHeight="1">
      <c r="A25" s="18"/>
      <c r="B25" s="37" t="s">
        <v>18</v>
      </c>
      <c r="C25" s="38">
        <f aca="true" t="shared" si="0" ref="C25:I25">SUM(C11:C24)</f>
        <v>48143</v>
      </c>
      <c r="D25" s="38">
        <f t="shared" si="0"/>
        <v>841</v>
      </c>
      <c r="E25" s="38">
        <f t="shared" si="0"/>
        <v>161</v>
      </c>
      <c r="F25" s="38">
        <f t="shared" si="0"/>
        <v>18877</v>
      </c>
      <c r="G25" s="38">
        <f t="shared" si="0"/>
        <v>22173</v>
      </c>
      <c r="H25" s="38">
        <f t="shared" si="0"/>
        <v>90195</v>
      </c>
      <c r="I25" s="38">
        <f t="shared" si="0"/>
        <v>105192</v>
      </c>
      <c r="J25" s="18"/>
      <c r="K25" s="111"/>
    </row>
    <row r="26" spans="1:11" ht="27" customHeight="1">
      <c r="A26" s="18"/>
      <c r="B26" s="104"/>
      <c r="C26" s="105"/>
      <c r="D26" s="105"/>
      <c r="E26" s="105"/>
      <c r="F26" s="105"/>
      <c r="G26" s="105"/>
      <c r="H26" s="105"/>
      <c r="I26" s="105"/>
      <c r="J26" s="106"/>
      <c r="K26" s="111"/>
    </row>
    <row r="27" spans="1:11" ht="30" customHeight="1">
      <c r="A27" s="18"/>
      <c r="B27" s="128" t="s">
        <v>0</v>
      </c>
      <c r="C27" s="128"/>
      <c r="D27" s="128"/>
      <c r="E27" s="128"/>
      <c r="F27" s="128"/>
      <c r="G27" s="128"/>
      <c r="H27" s="128"/>
      <c r="I27" s="128"/>
      <c r="J27" s="128"/>
      <c r="K27" s="111"/>
    </row>
    <row r="28" spans="1:11" ht="22.5" customHeight="1" thickBot="1">
      <c r="A28" s="18"/>
      <c r="B28" s="129" t="s">
        <v>80</v>
      </c>
      <c r="C28" s="129"/>
      <c r="D28" s="129"/>
      <c r="E28" s="129"/>
      <c r="F28" s="129"/>
      <c r="G28" s="129"/>
      <c r="H28" s="129"/>
      <c r="I28" s="129"/>
      <c r="J28" s="130"/>
      <c r="K28" s="111"/>
    </row>
    <row r="29" spans="1:11" ht="30" customHeight="1" thickTop="1">
      <c r="A29" s="18"/>
      <c r="B29" s="78"/>
      <c r="C29" s="78"/>
      <c r="D29" s="78"/>
      <c r="E29" s="78"/>
      <c r="F29" s="78"/>
      <c r="G29" s="78"/>
      <c r="H29" s="78"/>
      <c r="I29" s="107" t="s">
        <v>32</v>
      </c>
      <c r="J29" s="68"/>
      <c r="K29" s="111"/>
    </row>
    <row r="30" spans="1:11" ht="24" customHeight="1">
      <c r="A30" s="18"/>
      <c r="B30" s="131" t="s">
        <v>53</v>
      </c>
      <c r="C30" s="134" t="s">
        <v>7</v>
      </c>
      <c r="D30" s="135"/>
      <c r="E30" s="135"/>
      <c r="F30" s="135"/>
      <c r="G30" s="135"/>
      <c r="H30" s="135"/>
      <c r="I30" s="136"/>
      <c r="J30" s="81"/>
      <c r="K30" s="111"/>
    </row>
    <row r="31" spans="1:11" ht="15" customHeight="1">
      <c r="A31" s="18"/>
      <c r="B31" s="132"/>
      <c r="C31" s="82" t="s">
        <v>1</v>
      </c>
      <c r="D31" s="83" t="s">
        <v>27</v>
      </c>
      <c r="E31" s="82" t="s">
        <v>26</v>
      </c>
      <c r="F31" s="82" t="s">
        <v>20</v>
      </c>
      <c r="G31" s="83" t="s">
        <v>27</v>
      </c>
      <c r="H31" s="82" t="s">
        <v>33</v>
      </c>
      <c r="I31" s="84" t="s">
        <v>5</v>
      </c>
      <c r="J31" s="108"/>
      <c r="K31" s="111"/>
    </row>
    <row r="32" spans="1:11" ht="15" customHeight="1">
      <c r="A32" s="18"/>
      <c r="B32" s="132"/>
      <c r="C32" s="85" t="s">
        <v>58</v>
      </c>
      <c r="D32" s="83" t="s">
        <v>2</v>
      </c>
      <c r="E32" s="85" t="s">
        <v>3</v>
      </c>
      <c r="F32" s="85" t="s">
        <v>21</v>
      </c>
      <c r="G32" s="83" t="s">
        <v>28</v>
      </c>
      <c r="H32" s="85" t="s">
        <v>4</v>
      </c>
      <c r="I32" s="84" t="s">
        <v>8</v>
      </c>
      <c r="J32" s="18"/>
      <c r="K32" s="111"/>
    </row>
    <row r="33" spans="1:11" ht="15" customHeight="1">
      <c r="A33" s="18"/>
      <c r="B33" s="132"/>
      <c r="C33" s="85" t="s">
        <v>59</v>
      </c>
      <c r="D33" s="86" t="s">
        <v>6</v>
      </c>
      <c r="E33" s="85" t="s">
        <v>29</v>
      </c>
      <c r="F33" s="87"/>
      <c r="G33" s="83" t="s">
        <v>10</v>
      </c>
      <c r="H33" s="85" t="s">
        <v>62</v>
      </c>
      <c r="I33" s="84" t="s">
        <v>56</v>
      </c>
      <c r="J33" s="18"/>
      <c r="K33" s="111"/>
    </row>
    <row r="34" spans="1:11" ht="15" customHeight="1">
      <c r="A34" s="18"/>
      <c r="B34" s="132"/>
      <c r="C34" s="88" t="s">
        <v>60</v>
      </c>
      <c r="D34" s="89"/>
      <c r="E34" s="85" t="s">
        <v>30</v>
      </c>
      <c r="F34" s="87"/>
      <c r="G34" s="83"/>
      <c r="H34" s="85"/>
      <c r="I34" s="90"/>
      <c r="J34" s="18"/>
      <c r="K34" s="111"/>
    </row>
    <row r="35" spans="1:11" ht="15" customHeight="1">
      <c r="A35" s="18"/>
      <c r="B35" s="132"/>
      <c r="C35" s="91"/>
      <c r="D35" s="89"/>
      <c r="E35" s="85" t="s">
        <v>31</v>
      </c>
      <c r="F35" s="87"/>
      <c r="G35" s="89"/>
      <c r="H35" s="91"/>
      <c r="I35" s="90"/>
      <c r="J35" s="18"/>
      <c r="K35" s="111"/>
    </row>
    <row r="36" spans="1:11" ht="15" customHeight="1">
      <c r="A36" s="18"/>
      <c r="B36" s="133"/>
      <c r="C36" s="92" t="s">
        <v>11</v>
      </c>
      <c r="D36" s="92">
        <v>2</v>
      </c>
      <c r="E36" s="93">
        <v>3</v>
      </c>
      <c r="F36" s="92">
        <v>4</v>
      </c>
      <c r="G36" s="93">
        <v>5</v>
      </c>
      <c r="H36" s="92">
        <v>6</v>
      </c>
      <c r="I36" s="94">
        <v>7</v>
      </c>
      <c r="J36" s="18"/>
      <c r="K36" s="111"/>
    </row>
    <row r="37" spans="1:11" ht="18.75" customHeight="1">
      <c r="A37" s="18"/>
      <c r="B37" s="95" t="s">
        <v>23</v>
      </c>
      <c r="C37" s="34">
        <v>95326</v>
      </c>
      <c r="D37" s="34">
        <v>165</v>
      </c>
      <c r="E37" s="34">
        <v>6</v>
      </c>
      <c r="F37" s="34"/>
      <c r="G37" s="34">
        <v>1877</v>
      </c>
      <c r="H37" s="35">
        <v>97374</v>
      </c>
      <c r="I37" s="36">
        <v>18589</v>
      </c>
      <c r="J37" s="18"/>
      <c r="K37" s="111"/>
    </row>
    <row r="38" spans="1:11" ht="15" customHeight="1">
      <c r="A38" s="18"/>
      <c r="B38" s="95" t="s">
        <v>24</v>
      </c>
      <c r="C38" s="34">
        <v>10582</v>
      </c>
      <c r="D38" s="34">
        <v>1</v>
      </c>
      <c r="E38" s="34">
        <v>0</v>
      </c>
      <c r="F38" s="34"/>
      <c r="G38" s="34">
        <v>97</v>
      </c>
      <c r="H38" s="35">
        <v>10680</v>
      </c>
      <c r="I38" s="36">
        <v>3559</v>
      </c>
      <c r="J38" s="18"/>
      <c r="K38" s="111"/>
    </row>
    <row r="39" spans="1:11" ht="15" customHeight="1">
      <c r="A39" s="18"/>
      <c r="B39" s="95" t="s">
        <v>13</v>
      </c>
      <c r="C39" s="34"/>
      <c r="D39" s="34">
        <v>0</v>
      </c>
      <c r="E39" s="34">
        <v>0</v>
      </c>
      <c r="F39" s="34"/>
      <c r="G39" s="34">
        <v>9</v>
      </c>
      <c r="H39" s="35">
        <v>9</v>
      </c>
      <c r="I39" s="36">
        <v>4</v>
      </c>
      <c r="J39" s="18"/>
      <c r="K39" s="111"/>
    </row>
    <row r="40" spans="1:11" ht="15" customHeight="1">
      <c r="A40" s="18"/>
      <c r="B40" s="95" t="s">
        <v>12</v>
      </c>
      <c r="C40" s="34"/>
      <c r="D40" s="34">
        <v>984</v>
      </c>
      <c r="E40" s="34">
        <v>67</v>
      </c>
      <c r="F40" s="34"/>
      <c r="G40" s="34">
        <v>19156</v>
      </c>
      <c r="H40" s="35">
        <v>20207</v>
      </c>
      <c r="I40" s="36">
        <v>24595</v>
      </c>
      <c r="J40" s="18"/>
      <c r="K40" s="111"/>
    </row>
    <row r="41" spans="1:11" ht="15" customHeight="1">
      <c r="A41" s="18"/>
      <c r="B41" s="95" t="s">
        <v>69</v>
      </c>
      <c r="C41" s="53">
        <v>6114</v>
      </c>
      <c r="D41" s="34">
        <v>4</v>
      </c>
      <c r="E41" s="53">
        <v>2</v>
      </c>
      <c r="F41" s="53"/>
      <c r="G41" s="53">
        <v>1708</v>
      </c>
      <c r="H41" s="54">
        <v>7828</v>
      </c>
      <c r="I41" s="55">
        <v>3808</v>
      </c>
      <c r="J41" s="18"/>
      <c r="K41" s="111"/>
    </row>
    <row r="42" spans="1:11" ht="15" customHeight="1">
      <c r="A42" s="18"/>
      <c r="B42" s="95" t="s">
        <v>34</v>
      </c>
      <c r="C42" s="34">
        <v>104207</v>
      </c>
      <c r="D42" s="34">
        <v>2526</v>
      </c>
      <c r="E42" s="34">
        <v>986</v>
      </c>
      <c r="F42" s="34"/>
      <c r="G42" s="34">
        <v>24423</v>
      </c>
      <c r="H42" s="35">
        <v>132142</v>
      </c>
      <c r="I42" s="36">
        <v>27736</v>
      </c>
      <c r="J42" s="18"/>
      <c r="K42" s="111"/>
    </row>
    <row r="43" spans="1:11" ht="15" customHeight="1">
      <c r="A43" s="18"/>
      <c r="B43" s="95" t="s">
        <v>19</v>
      </c>
      <c r="C43" s="34">
        <v>7391</v>
      </c>
      <c r="D43" s="34">
        <v>7</v>
      </c>
      <c r="E43" s="34"/>
      <c r="F43" s="34"/>
      <c r="G43" s="34">
        <v>3084</v>
      </c>
      <c r="H43" s="35">
        <v>10482</v>
      </c>
      <c r="I43" s="36">
        <v>3482</v>
      </c>
      <c r="J43" s="18"/>
      <c r="K43" s="111"/>
    </row>
    <row r="44" spans="1:11" ht="15" customHeight="1">
      <c r="A44" s="18"/>
      <c r="B44" s="95" t="s">
        <v>70</v>
      </c>
      <c r="C44" s="34">
        <v>26990</v>
      </c>
      <c r="D44" s="34">
        <v>1707</v>
      </c>
      <c r="E44" s="34">
        <v>147</v>
      </c>
      <c r="F44" s="34"/>
      <c r="G44" s="34">
        <v>12447</v>
      </c>
      <c r="H44" s="35">
        <v>41291</v>
      </c>
      <c r="I44" s="36">
        <v>8405</v>
      </c>
      <c r="J44" s="18"/>
      <c r="K44" s="111"/>
    </row>
    <row r="45" spans="1:11" ht="15" customHeight="1">
      <c r="A45" s="18"/>
      <c r="B45" s="95" t="s">
        <v>22</v>
      </c>
      <c r="C45" s="34"/>
      <c r="D45" s="34"/>
      <c r="E45" s="34"/>
      <c r="F45" s="34">
        <v>39019</v>
      </c>
      <c r="G45" s="34">
        <v>1424</v>
      </c>
      <c r="H45" s="35">
        <v>40443</v>
      </c>
      <c r="I45" s="36">
        <v>2701</v>
      </c>
      <c r="J45" s="18"/>
      <c r="K45" s="111"/>
    </row>
    <row r="46" spans="1:11" ht="15" customHeight="1">
      <c r="A46" s="18"/>
      <c r="B46" s="95" t="s">
        <v>14</v>
      </c>
      <c r="C46" s="53">
        <v>198</v>
      </c>
      <c r="D46" s="34">
        <v>1005</v>
      </c>
      <c r="E46" s="34"/>
      <c r="F46" s="34">
        <v>52573</v>
      </c>
      <c r="G46" s="34">
        <v>7120</v>
      </c>
      <c r="H46" s="35">
        <v>60896</v>
      </c>
      <c r="I46" s="36">
        <v>4272</v>
      </c>
      <c r="J46" s="18"/>
      <c r="K46" s="111"/>
    </row>
    <row r="47" spans="1:11" ht="15" customHeight="1">
      <c r="A47" s="18"/>
      <c r="B47" s="95" t="s">
        <v>15</v>
      </c>
      <c r="C47" s="34"/>
      <c r="D47" s="34"/>
      <c r="E47" s="34"/>
      <c r="F47" s="34">
        <v>0</v>
      </c>
      <c r="G47" s="53">
        <v>3812</v>
      </c>
      <c r="H47" s="35">
        <v>3812</v>
      </c>
      <c r="I47" s="36">
        <v>1588</v>
      </c>
      <c r="J47" s="18"/>
      <c r="K47" s="111"/>
    </row>
    <row r="48" spans="1:11" ht="15" customHeight="1">
      <c r="A48" s="18"/>
      <c r="B48" s="95" t="s">
        <v>16</v>
      </c>
      <c r="C48" s="34">
        <v>377</v>
      </c>
      <c r="D48" s="34">
        <v>1</v>
      </c>
      <c r="E48" s="34">
        <v>0</v>
      </c>
      <c r="F48" s="34">
        <v>0</v>
      </c>
      <c r="G48" s="34">
        <v>616</v>
      </c>
      <c r="H48" s="35">
        <v>994</v>
      </c>
      <c r="I48" s="36">
        <v>658</v>
      </c>
      <c r="J48" s="18"/>
      <c r="K48" s="111"/>
    </row>
    <row r="49" spans="1:11" ht="15" customHeight="1">
      <c r="A49" s="18"/>
      <c r="B49" s="95" t="s">
        <v>17</v>
      </c>
      <c r="C49" s="34"/>
      <c r="D49" s="34"/>
      <c r="E49" s="34"/>
      <c r="F49" s="34"/>
      <c r="G49" s="34">
        <v>16549</v>
      </c>
      <c r="H49" s="35">
        <v>16549</v>
      </c>
      <c r="I49" s="36">
        <v>3247</v>
      </c>
      <c r="J49" s="18"/>
      <c r="K49" s="111"/>
    </row>
    <row r="50" spans="1:11" s="67" customFormat="1" ht="18.75" customHeight="1">
      <c r="A50" s="66"/>
      <c r="B50" s="99" t="s">
        <v>25</v>
      </c>
      <c r="C50" s="71"/>
      <c r="D50" s="71">
        <v>147</v>
      </c>
      <c r="E50" s="71">
        <v>667</v>
      </c>
      <c r="F50" s="71"/>
      <c r="G50" s="71">
        <v>24739</v>
      </c>
      <c r="H50" s="72">
        <v>25553</v>
      </c>
      <c r="I50" s="73">
        <v>2548</v>
      </c>
      <c r="J50" s="66"/>
      <c r="K50" s="111"/>
    </row>
    <row r="51" spans="1:11" ht="23.25" customHeight="1">
      <c r="A51" s="18"/>
      <c r="B51" s="102" t="s">
        <v>18</v>
      </c>
      <c r="C51" s="38">
        <f aca="true" t="shared" si="1" ref="C51:I51">SUM(C37:C50)</f>
        <v>251185</v>
      </c>
      <c r="D51" s="38">
        <f t="shared" si="1"/>
        <v>6547</v>
      </c>
      <c r="E51" s="38">
        <f t="shared" si="1"/>
        <v>1875</v>
      </c>
      <c r="F51" s="38">
        <f t="shared" si="1"/>
        <v>91592</v>
      </c>
      <c r="G51" s="38">
        <f t="shared" si="1"/>
        <v>117061</v>
      </c>
      <c r="H51" s="38">
        <f t="shared" si="1"/>
        <v>468260</v>
      </c>
      <c r="I51" s="38">
        <f t="shared" si="1"/>
        <v>105192</v>
      </c>
      <c r="J51" s="18"/>
      <c r="K51" s="111"/>
    </row>
    <row r="52" spans="1:11" ht="27.75" customHeight="1">
      <c r="A52" s="18"/>
      <c r="B52" s="65" t="s">
        <v>66</v>
      </c>
      <c r="C52" s="40"/>
      <c r="D52" s="40"/>
      <c r="E52" s="40"/>
      <c r="F52" s="40"/>
      <c r="G52" s="40"/>
      <c r="H52" s="40"/>
      <c r="I52" s="40"/>
      <c r="J52" s="40"/>
      <c r="K52" s="111"/>
    </row>
    <row r="53" spans="1:11" ht="13.5" customHeight="1">
      <c r="A53" s="18"/>
      <c r="B53" s="65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1" ht="26.25" customHeight="1">
      <c r="A54" s="18"/>
      <c r="B54" s="137" t="s">
        <v>63</v>
      </c>
      <c r="C54" s="137"/>
      <c r="D54" s="137"/>
      <c r="E54" s="137"/>
      <c r="F54" s="137"/>
      <c r="G54" s="137"/>
      <c r="H54" s="137"/>
      <c r="I54" s="137"/>
      <c r="J54" s="19"/>
      <c r="K54" s="41"/>
    </row>
    <row r="55" spans="1:11" ht="6" customHeight="1" thickBot="1">
      <c r="A55" s="18"/>
      <c r="B55" s="109"/>
      <c r="C55" s="109"/>
      <c r="D55" s="109"/>
      <c r="E55" s="109"/>
      <c r="F55" s="109"/>
      <c r="G55" s="109"/>
      <c r="H55" s="109"/>
      <c r="I55" s="109"/>
      <c r="J55" s="74"/>
      <c r="K55" s="18"/>
    </row>
    <row r="56" spans="1:11" ht="18" customHeight="1" thickTop="1">
      <c r="A56" s="18"/>
      <c r="B56" s="42" t="s">
        <v>81</v>
      </c>
      <c r="C56" s="110"/>
      <c r="D56" s="110"/>
      <c r="E56" s="110"/>
      <c r="F56" s="110"/>
      <c r="G56" s="110"/>
      <c r="H56" s="110"/>
      <c r="I56" s="110"/>
      <c r="J56" s="106"/>
      <c r="K56" s="18"/>
    </row>
    <row r="57" spans="1:11" ht="6" customHeight="1">
      <c r="A57" s="18"/>
      <c r="B57" s="43"/>
      <c r="C57" s="105"/>
      <c r="D57" s="105"/>
      <c r="E57" s="105"/>
      <c r="F57" s="105"/>
      <c r="G57" s="105"/>
      <c r="H57" s="105"/>
      <c r="I57" s="105"/>
      <c r="J57" s="106"/>
      <c r="K57" s="18"/>
    </row>
    <row r="58" spans="1:11" ht="18" customHeight="1">
      <c r="A58" s="18"/>
      <c r="B58" s="44" t="s">
        <v>65</v>
      </c>
      <c r="C58" s="105"/>
      <c r="D58" s="105"/>
      <c r="E58" s="105"/>
      <c r="F58" s="105"/>
      <c r="G58" s="105"/>
      <c r="H58" s="105"/>
      <c r="I58" s="105"/>
      <c r="J58" s="106"/>
      <c r="K58" s="18"/>
    </row>
  </sheetData>
  <sheetProtection/>
  <mergeCells count="9">
    <mergeCell ref="B30:B36"/>
    <mergeCell ref="C30:I30"/>
    <mergeCell ref="B54:I54"/>
    <mergeCell ref="B4:B10"/>
    <mergeCell ref="C4:I4"/>
    <mergeCell ref="B1:J1"/>
    <mergeCell ref="B2:J2"/>
    <mergeCell ref="B27:J27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3" r:id="rId2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46" t="s">
        <v>72</v>
      </c>
      <c r="C1" s="146"/>
      <c r="D1" s="146"/>
      <c r="E1" s="146"/>
      <c r="F1" s="146"/>
      <c r="G1" s="61"/>
      <c r="H1" s="2"/>
    </row>
    <row r="2" spans="1:8" ht="16.5" customHeight="1" thickTop="1">
      <c r="A2" s="1"/>
      <c r="B2" s="4" t="s">
        <v>35</v>
      </c>
      <c r="C2" s="4"/>
      <c r="D2" s="5"/>
      <c r="E2" s="5"/>
      <c r="F2" s="5"/>
      <c r="G2" s="6"/>
      <c r="H2" s="1"/>
    </row>
    <row r="3" spans="1:8" ht="14.25" customHeight="1" thickBot="1">
      <c r="A3" s="1"/>
      <c r="B3" s="6"/>
      <c r="C3" s="6"/>
      <c r="D3" s="6"/>
      <c r="E3" s="5"/>
      <c r="F3" s="5"/>
      <c r="G3" s="7" t="s">
        <v>32</v>
      </c>
      <c r="H3" s="1"/>
    </row>
    <row r="4" spans="1:8" ht="27" customHeight="1" thickTop="1">
      <c r="A4" s="1"/>
      <c r="B4" s="138" t="s">
        <v>36</v>
      </c>
      <c r="C4" s="140" t="s">
        <v>54</v>
      </c>
      <c r="D4" s="141"/>
      <c r="E4" s="142" t="s">
        <v>61</v>
      </c>
      <c r="F4" s="143"/>
      <c r="G4" s="144" t="s">
        <v>37</v>
      </c>
      <c r="H4" s="1"/>
    </row>
    <row r="5" spans="1:8" ht="19.5" customHeight="1">
      <c r="A5" s="1"/>
      <c r="B5" s="139"/>
      <c r="C5" s="46" t="s">
        <v>51</v>
      </c>
      <c r="D5" s="47" t="s">
        <v>67</v>
      </c>
      <c r="E5" s="57" t="s">
        <v>50</v>
      </c>
      <c r="F5" s="57" t="s">
        <v>55</v>
      </c>
      <c r="G5" s="145"/>
      <c r="H5" s="1"/>
    </row>
    <row r="6" spans="1:8" ht="13.5" customHeight="1">
      <c r="A6" s="1"/>
      <c r="B6" s="48"/>
      <c r="C6" s="48"/>
      <c r="D6" s="49"/>
      <c r="E6" s="49"/>
      <c r="F6" s="49"/>
      <c r="G6" s="50"/>
      <c r="H6" s="1"/>
    </row>
    <row r="7" spans="1:8" ht="15" customHeight="1">
      <c r="A7" s="1"/>
      <c r="B7" s="51" t="s">
        <v>73</v>
      </c>
      <c r="C7" s="48"/>
      <c r="D7" s="49"/>
      <c r="E7" s="49"/>
      <c r="F7" s="49"/>
      <c r="G7" s="50"/>
      <c r="H7" s="1"/>
    </row>
    <row r="8" spans="1:8" ht="15" customHeight="1">
      <c r="A8" s="1"/>
      <c r="B8" s="62" t="s">
        <v>38</v>
      </c>
      <c r="C8" s="58">
        <v>48864</v>
      </c>
      <c r="D8" s="58">
        <v>66488</v>
      </c>
      <c r="E8" s="58">
        <v>0</v>
      </c>
      <c r="F8" s="58">
        <v>0</v>
      </c>
      <c r="G8" s="59">
        <f aca="true" t="shared" si="0" ref="G8:G13">SUM(C8:F8)</f>
        <v>115352</v>
      </c>
      <c r="H8" s="1"/>
    </row>
    <row r="9" spans="1:8" ht="15" customHeight="1">
      <c r="A9" s="1"/>
      <c r="B9" s="62" t="s">
        <v>39</v>
      </c>
      <c r="C9" s="58">
        <v>24645</v>
      </c>
      <c r="D9" s="58">
        <v>29956</v>
      </c>
      <c r="E9" s="58">
        <v>0</v>
      </c>
      <c r="F9" s="58">
        <v>19300</v>
      </c>
      <c r="G9" s="59">
        <f t="shared" si="0"/>
        <v>73901</v>
      </c>
      <c r="H9" s="1"/>
    </row>
    <row r="10" spans="1:8" ht="15" customHeight="1">
      <c r="A10" s="1"/>
      <c r="B10" s="56" t="s">
        <v>40</v>
      </c>
      <c r="C10" s="58">
        <v>24280</v>
      </c>
      <c r="D10" s="58">
        <v>59048</v>
      </c>
      <c r="E10" s="58">
        <v>0</v>
      </c>
      <c r="F10" s="58">
        <v>0</v>
      </c>
      <c r="G10" s="59">
        <f t="shared" si="0"/>
        <v>83328</v>
      </c>
      <c r="H10" s="1"/>
    </row>
    <row r="11" spans="1:8" ht="15" customHeight="1">
      <c r="A11" s="1"/>
      <c r="B11" s="56" t="s">
        <v>41</v>
      </c>
      <c r="C11" s="58">
        <v>24202</v>
      </c>
      <c r="D11" s="58">
        <v>69600</v>
      </c>
      <c r="E11" s="58">
        <v>0</v>
      </c>
      <c r="F11" s="58">
        <v>0</v>
      </c>
      <c r="G11" s="59">
        <f t="shared" si="0"/>
        <v>93802</v>
      </c>
      <c r="H11" s="1"/>
    </row>
    <row r="12" spans="1:8" ht="15" customHeight="1">
      <c r="A12" s="1"/>
      <c r="B12" s="56" t="s">
        <v>52</v>
      </c>
      <c r="C12" s="58">
        <v>24340</v>
      </c>
      <c r="D12" s="58">
        <v>40328</v>
      </c>
      <c r="E12" s="58">
        <v>0</v>
      </c>
      <c r="F12" s="58">
        <v>16500</v>
      </c>
      <c r="G12" s="59">
        <f t="shared" si="0"/>
        <v>81168</v>
      </c>
      <c r="H12" s="1"/>
    </row>
    <row r="13" spans="1:8" ht="22.5" customHeight="1" thickBot="1">
      <c r="A13" s="1"/>
      <c r="B13" s="52" t="s">
        <v>82</v>
      </c>
      <c r="C13" s="60">
        <f>SUM(C8:C12)</f>
        <v>146331</v>
      </c>
      <c r="D13" s="60">
        <f>SUM(D8:D12)</f>
        <v>265420</v>
      </c>
      <c r="E13" s="60">
        <f>SUM(E8:E12)</f>
        <v>0</v>
      </c>
      <c r="F13" s="60">
        <f>SUM(F8:F12)</f>
        <v>35800</v>
      </c>
      <c r="G13" s="60">
        <f t="shared" si="0"/>
        <v>447551</v>
      </c>
      <c r="H13" s="1"/>
    </row>
    <row r="14" spans="1:8" ht="13.5" customHeight="1" thickTop="1">
      <c r="A14" s="1"/>
      <c r="B14" s="63"/>
      <c r="C14" s="64"/>
      <c r="D14" s="64"/>
      <c r="E14" s="64"/>
      <c r="F14" s="64"/>
      <c r="G14" s="64"/>
      <c r="H14" s="1"/>
    </row>
    <row r="15" spans="1:8" ht="15" customHeight="1">
      <c r="A15" s="1"/>
      <c r="B15" s="51" t="s">
        <v>68</v>
      </c>
      <c r="C15" s="48"/>
      <c r="D15" s="49"/>
      <c r="E15" s="49"/>
      <c r="F15" s="49"/>
      <c r="G15" s="50"/>
      <c r="H15" s="1"/>
    </row>
    <row r="16" spans="1:8" ht="15" customHeight="1">
      <c r="A16" s="1"/>
      <c r="B16" s="62" t="s">
        <v>38</v>
      </c>
      <c r="C16" s="58">
        <v>24323</v>
      </c>
      <c r="D16" s="58">
        <v>59060</v>
      </c>
      <c r="E16" s="58">
        <v>0</v>
      </c>
      <c r="F16" s="58">
        <v>0</v>
      </c>
      <c r="G16" s="59">
        <f>SUM(C16:F16)</f>
        <v>83383</v>
      </c>
      <c r="H16" s="1"/>
    </row>
    <row r="17" spans="1:8" ht="15" customHeight="1">
      <c r="A17" s="1"/>
      <c r="B17" s="62" t="s">
        <v>39</v>
      </c>
      <c r="C17" s="58">
        <v>24184</v>
      </c>
      <c r="D17" s="58">
        <v>65945</v>
      </c>
      <c r="E17" s="58">
        <v>0</v>
      </c>
      <c r="F17" s="58">
        <v>0</v>
      </c>
      <c r="G17" s="59">
        <f>SUM(C17:F17)</f>
        <v>90129</v>
      </c>
      <c r="H17" s="1"/>
    </row>
    <row r="18" spans="1:8" ht="15" customHeight="1">
      <c r="A18" s="1"/>
      <c r="B18" s="56" t="s">
        <v>40</v>
      </c>
      <c r="C18" s="58">
        <v>24528</v>
      </c>
      <c r="D18" s="58">
        <v>0</v>
      </c>
      <c r="E18" s="58">
        <v>0</v>
      </c>
      <c r="F18" s="58">
        <v>10327</v>
      </c>
      <c r="G18" s="59">
        <f>SUM(C18:F18)</f>
        <v>34855</v>
      </c>
      <c r="H18" s="1"/>
    </row>
    <row r="19" spans="1:8" ht="15" customHeight="1">
      <c r="A19" s="1"/>
      <c r="B19" s="56" t="s">
        <v>41</v>
      </c>
      <c r="C19" s="58">
        <v>0</v>
      </c>
      <c r="D19" s="58">
        <v>99443</v>
      </c>
      <c r="E19" s="58">
        <v>17101</v>
      </c>
      <c r="F19" s="58">
        <v>0</v>
      </c>
      <c r="G19" s="59">
        <f>SUM(C19:F19)</f>
        <v>116544</v>
      </c>
      <c r="H19" s="1"/>
    </row>
    <row r="20" spans="1:8" ht="15" customHeight="1">
      <c r="A20" s="1"/>
      <c r="B20" s="56" t="s">
        <v>52</v>
      </c>
      <c r="C20" s="58">
        <v>0</v>
      </c>
      <c r="D20" s="58">
        <v>69661</v>
      </c>
      <c r="E20" s="58">
        <v>0</v>
      </c>
      <c r="F20" s="58">
        <v>15996</v>
      </c>
      <c r="G20" s="59">
        <v>85657</v>
      </c>
      <c r="H20" s="1"/>
    </row>
    <row r="21" spans="1:8" ht="15" customHeight="1">
      <c r="A21" s="1"/>
      <c r="B21" s="56" t="s">
        <v>42</v>
      </c>
      <c r="C21" s="58">
        <v>24985</v>
      </c>
      <c r="D21" s="58">
        <v>27086</v>
      </c>
      <c r="E21" s="58">
        <v>0</v>
      </c>
      <c r="F21" s="58">
        <v>0</v>
      </c>
      <c r="G21" s="59">
        <f aca="true" t="shared" si="1" ref="G21:G26">SUM(C21:F21)</f>
        <v>52071</v>
      </c>
      <c r="H21" s="1"/>
    </row>
    <row r="22" spans="1:8" ht="15" customHeight="1">
      <c r="A22" s="1"/>
      <c r="B22" s="56" t="s">
        <v>43</v>
      </c>
      <c r="C22" s="58">
        <v>24112</v>
      </c>
      <c r="D22" s="58">
        <v>69763</v>
      </c>
      <c r="E22" s="58">
        <v>0</v>
      </c>
      <c r="F22" s="58">
        <v>22000</v>
      </c>
      <c r="G22" s="59">
        <f t="shared" si="1"/>
        <v>115875</v>
      </c>
      <c r="H22" s="1"/>
    </row>
    <row r="23" spans="1:8" ht="15" customHeight="1">
      <c r="A23" s="1"/>
      <c r="B23" s="56" t="s">
        <v>44</v>
      </c>
      <c r="C23" s="58">
        <v>54457</v>
      </c>
      <c r="D23" s="58">
        <v>134380</v>
      </c>
      <c r="E23" s="58">
        <v>0</v>
      </c>
      <c r="F23" s="58">
        <v>0</v>
      </c>
      <c r="G23" s="59">
        <f t="shared" si="1"/>
        <v>188837</v>
      </c>
      <c r="H23" s="1"/>
    </row>
    <row r="24" spans="1:8" ht="15" customHeight="1">
      <c r="A24" s="1"/>
      <c r="B24" s="56" t="s">
        <v>45</v>
      </c>
      <c r="C24" s="58">
        <v>24184</v>
      </c>
      <c r="D24" s="58">
        <v>39905</v>
      </c>
      <c r="E24" s="58">
        <v>0</v>
      </c>
      <c r="F24" s="58">
        <v>0</v>
      </c>
      <c r="G24" s="59">
        <f t="shared" si="1"/>
        <v>64089</v>
      </c>
      <c r="H24" s="1"/>
    </row>
    <row r="25" spans="1:8" ht="15" customHeight="1">
      <c r="A25" s="1"/>
      <c r="B25" s="56" t="s">
        <v>46</v>
      </c>
      <c r="C25" s="58">
        <v>24112</v>
      </c>
      <c r="D25" s="58">
        <v>29903</v>
      </c>
      <c r="E25" s="58">
        <v>0</v>
      </c>
      <c r="F25" s="58">
        <v>0</v>
      </c>
      <c r="G25" s="59">
        <f t="shared" si="1"/>
        <v>54015</v>
      </c>
      <c r="H25" s="1"/>
    </row>
    <row r="26" spans="1:8" ht="15" customHeight="1">
      <c r="A26" s="1"/>
      <c r="B26" s="56" t="s">
        <v>47</v>
      </c>
      <c r="C26" s="58">
        <v>49673</v>
      </c>
      <c r="D26" s="58">
        <v>60539</v>
      </c>
      <c r="E26" s="58">
        <v>0</v>
      </c>
      <c r="F26" s="58">
        <v>16500</v>
      </c>
      <c r="G26" s="59">
        <f t="shared" si="1"/>
        <v>126712</v>
      </c>
      <c r="H26" s="1"/>
    </row>
    <row r="27" spans="1:8" ht="15" customHeight="1">
      <c r="A27" s="1"/>
      <c r="B27" s="56" t="s">
        <v>48</v>
      </c>
      <c r="C27" s="58">
        <v>0</v>
      </c>
      <c r="D27" s="58">
        <v>29855</v>
      </c>
      <c r="E27" s="58">
        <v>0</v>
      </c>
      <c r="F27" s="58">
        <v>0</v>
      </c>
      <c r="G27" s="59">
        <v>29855</v>
      </c>
      <c r="H27" s="1"/>
    </row>
    <row r="28" spans="1:8" ht="22.5" customHeight="1" thickBot="1">
      <c r="A28" s="1"/>
      <c r="B28" s="52" t="s">
        <v>49</v>
      </c>
      <c r="C28" s="60">
        <f>SUM(C16:C27)</f>
        <v>274558</v>
      </c>
      <c r="D28" s="60">
        <f>SUM(D16:D27)</f>
        <v>685540</v>
      </c>
      <c r="E28" s="60">
        <f>SUM(E16:E27)</f>
        <v>17101</v>
      </c>
      <c r="F28" s="60">
        <f>SUM(F16:F27)</f>
        <v>64823</v>
      </c>
      <c r="G28" s="60">
        <f>SUM(G16:G27)</f>
        <v>1042022</v>
      </c>
      <c r="H28" s="1"/>
    </row>
    <row r="29" spans="1:8" ht="13.5" customHeight="1" thickTop="1">
      <c r="A29" s="1"/>
      <c r="B29" s="48"/>
      <c r="C29" s="48"/>
      <c r="D29" s="49"/>
      <c r="E29" s="49"/>
      <c r="F29" s="49"/>
      <c r="G29" s="50"/>
      <c r="H29" s="1"/>
    </row>
    <row r="30" spans="1:8" ht="16.5" customHeight="1">
      <c r="A30" s="1"/>
      <c r="B30" s="51" t="s">
        <v>64</v>
      </c>
      <c r="C30" s="75"/>
      <c r="D30" s="76"/>
      <c r="E30" s="76"/>
      <c r="F30" s="76"/>
      <c r="G30" s="77"/>
      <c r="H30" s="1"/>
    </row>
    <row r="31" spans="1:8" ht="16.5" customHeight="1">
      <c r="A31" s="1"/>
      <c r="B31" s="62" t="s">
        <v>38</v>
      </c>
      <c r="C31" s="58">
        <v>24531</v>
      </c>
      <c r="D31" s="58">
        <v>59632</v>
      </c>
      <c r="E31" s="58">
        <v>0</v>
      </c>
      <c r="F31" s="58">
        <v>0</v>
      </c>
      <c r="G31" s="59">
        <f aca="true" t="shared" si="2" ref="G31:G37">SUM(C31:F31)</f>
        <v>84163</v>
      </c>
      <c r="H31" s="1"/>
    </row>
    <row r="32" spans="1:8" ht="16.5" customHeight="1">
      <c r="A32" s="1"/>
      <c r="B32" s="62" t="s">
        <v>39</v>
      </c>
      <c r="C32" s="58">
        <v>48710</v>
      </c>
      <c r="D32" s="58">
        <v>29559</v>
      </c>
      <c r="E32" s="58">
        <v>0</v>
      </c>
      <c r="F32" s="58">
        <v>0</v>
      </c>
      <c r="G32" s="59">
        <f t="shared" si="2"/>
        <v>78269</v>
      </c>
      <c r="H32" s="1"/>
    </row>
    <row r="33" spans="1:8" ht="16.5" customHeight="1">
      <c r="A33" s="1"/>
      <c r="B33" s="56" t="s">
        <v>40</v>
      </c>
      <c r="C33" s="58">
        <v>24571</v>
      </c>
      <c r="D33" s="58">
        <v>62457</v>
      </c>
      <c r="E33" s="58">
        <v>0</v>
      </c>
      <c r="F33" s="58">
        <v>0</v>
      </c>
      <c r="G33" s="59">
        <f t="shared" si="2"/>
        <v>87028</v>
      </c>
      <c r="H33" s="1"/>
    </row>
    <row r="34" spans="1:8" ht="16.5" customHeight="1">
      <c r="A34" s="1"/>
      <c r="B34" s="56" t="s">
        <v>41</v>
      </c>
      <c r="C34" s="58">
        <v>24471</v>
      </c>
      <c r="D34" s="58">
        <v>0</v>
      </c>
      <c r="E34" s="58">
        <v>0</v>
      </c>
      <c r="F34" s="58">
        <v>0</v>
      </c>
      <c r="G34" s="59">
        <f t="shared" si="2"/>
        <v>24471</v>
      </c>
      <c r="H34" s="1"/>
    </row>
    <row r="35" spans="1:8" ht="16.5" customHeight="1">
      <c r="A35" s="1"/>
      <c r="B35" s="56" t="s">
        <v>52</v>
      </c>
      <c r="C35" s="58">
        <v>24500</v>
      </c>
      <c r="D35" s="58">
        <v>32945</v>
      </c>
      <c r="E35" s="58">
        <v>22800</v>
      </c>
      <c r="F35" s="58">
        <v>0</v>
      </c>
      <c r="G35" s="59">
        <f t="shared" si="2"/>
        <v>80245</v>
      </c>
      <c r="H35" s="1"/>
    </row>
    <row r="36" spans="1:8" ht="16.5" customHeight="1">
      <c r="A36" s="1"/>
      <c r="B36" s="56" t="s">
        <v>42</v>
      </c>
      <c r="C36" s="58">
        <v>24704</v>
      </c>
      <c r="D36" s="58">
        <v>65603</v>
      </c>
      <c r="E36" s="58">
        <v>0</v>
      </c>
      <c r="F36" s="58">
        <v>0</v>
      </c>
      <c r="G36" s="59">
        <f t="shared" si="2"/>
        <v>90307</v>
      </c>
      <c r="H36" s="1"/>
    </row>
    <row r="37" spans="1:8" ht="16.5" customHeight="1">
      <c r="A37" s="1"/>
      <c r="B37" s="56" t="s">
        <v>43</v>
      </c>
      <c r="C37" s="58">
        <v>24598</v>
      </c>
      <c r="D37" s="58">
        <v>74612</v>
      </c>
      <c r="E37" s="58">
        <v>0</v>
      </c>
      <c r="F37" s="58">
        <v>7713</v>
      </c>
      <c r="G37" s="59">
        <f t="shared" si="2"/>
        <v>106923</v>
      </c>
      <c r="H37" s="1"/>
    </row>
    <row r="38" spans="1:8" ht="16.5" customHeight="1">
      <c r="A38" s="1"/>
      <c r="B38" s="56" t="s">
        <v>44</v>
      </c>
      <c r="C38" s="58">
        <v>24135</v>
      </c>
      <c r="D38" s="58">
        <v>29861</v>
      </c>
      <c r="E38" s="58">
        <v>0</v>
      </c>
      <c r="F38" s="58">
        <v>0</v>
      </c>
      <c r="G38" s="59">
        <f>SUM(C38:F38)</f>
        <v>53996</v>
      </c>
      <c r="H38" s="1"/>
    </row>
    <row r="39" spans="1:8" ht="16.5" customHeight="1">
      <c r="A39" s="1"/>
      <c r="B39" s="56" t="s">
        <v>45</v>
      </c>
      <c r="C39" s="58">
        <v>48981</v>
      </c>
      <c r="D39" s="58">
        <v>105510</v>
      </c>
      <c r="E39" s="58">
        <v>0</v>
      </c>
      <c r="F39" s="58">
        <v>0</v>
      </c>
      <c r="G39" s="59">
        <f>SUM(C39:F39)</f>
        <v>154491</v>
      </c>
      <c r="H39" s="1"/>
    </row>
    <row r="40" spans="1:8" ht="16.5" customHeight="1">
      <c r="A40" s="1"/>
      <c r="B40" s="56" t="s">
        <v>46</v>
      </c>
      <c r="C40" s="58">
        <v>24499</v>
      </c>
      <c r="D40" s="58">
        <v>29926</v>
      </c>
      <c r="E40" s="58">
        <v>22000</v>
      </c>
      <c r="F40" s="58">
        <v>0</v>
      </c>
      <c r="G40" s="59">
        <f>SUM(C40:F40)</f>
        <v>76425</v>
      </c>
      <c r="H40" s="1"/>
    </row>
    <row r="41" spans="1:8" ht="16.5" customHeight="1">
      <c r="A41" s="1"/>
      <c r="B41" s="56" t="s">
        <v>47</v>
      </c>
      <c r="C41" s="58">
        <v>24374</v>
      </c>
      <c r="D41" s="58">
        <v>65835</v>
      </c>
      <c r="E41" s="58">
        <v>0</v>
      </c>
      <c r="F41" s="58">
        <v>0</v>
      </c>
      <c r="G41" s="59">
        <v>90209</v>
      </c>
      <c r="H41" s="1"/>
    </row>
    <row r="42" spans="1:8" ht="16.5" customHeight="1">
      <c r="A42" s="1"/>
      <c r="B42" s="56" t="s">
        <v>48</v>
      </c>
      <c r="C42" s="58">
        <v>24278</v>
      </c>
      <c r="D42" s="58">
        <v>29885</v>
      </c>
      <c r="E42" s="58">
        <v>0</v>
      </c>
      <c r="F42" s="58">
        <v>15930</v>
      </c>
      <c r="G42" s="59">
        <f>SUM(C42:F42)</f>
        <v>70093</v>
      </c>
      <c r="H42" s="1"/>
    </row>
    <row r="43" spans="1:8" ht="22.5" customHeight="1" thickBot="1">
      <c r="A43" s="1"/>
      <c r="B43" s="52" t="s">
        <v>57</v>
      </c>
      <c r="C43" s="60">
        <f>SUM(C31:C42)</f>
        <v>342352</v>
      </c>
      <c r="D43" s="60">
        <f>SUM(D31:D42)</f>
        <v>585825</v>
      </c>
      <c r="E43" s="60">
        <f>SUM(E31:E42)</f>
        <v>44800</v>
      </c>
      <c r="F43" s="60">
        <f>SUM(F31:F42)</f>
        <v>23643</v>
      </c>
      <c r="G43" s="60">
        <f>SUM(G31:G42)</f>
        <v>996620</v>
      </c>
      <c r="H43" s="1"/>
    </row>
    <row r="44" spans="2:7" ht="14.25" thickBot="1" thickTop="1">
      <c r="B44" s="39"/>
      <c r="C44" s="2"/>
      <c r="D44" s="9"/>
      <c r="E44" s="9"/>
      <c r="F44" s="9"/>
      <c r="G44" s="9"/>
    </row>
    <row r="45" spans="2:7" ht="13.5" thickTop="1">
      <c r="B45" s="42" t="s">
        <v>78</v>
      </c>
      <c r="C45" s="10"/>
      <c r="D45" s="11"/>
      <c r="E45" s="12"/>
      <c r="F45" s="12"/>
      <c r="G45" s="12"/>
    </row>
    <row r="46" spans="2:7" ht="5.25" customHeight="1">
      <c r="B46" s="1"/>
      <c r="C46" s="1"/>
      <c r="D46" s="13"/>
      <c r="E46" s="14"/>
      <c r="F46" s="14"/>
      <c r="G46" s="14"/>
    </row>
    <row r="47" spans="2:7" ht="12.75">
      <c r="B47" s="15" t="s">
        <v>71</v>
      </c>
      <c r="C47" s="15"/>
      <c r="D47" s="16"/>
      <c r="E47" s="14"/>
      <c r="F47" s="14"/>
      <c r="G47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2022-09-28T08:56:41Z</cp:lastPrinted>
  <dcterms:created xsi:type="dcterms:W3CDTF">2002-11-28T19:30:57Z</dcterms:created>
  <dcterms:modified xsi:type="dcterms:W3CDTF">2022-09-28T08:56:48Z</dcterms:modified>
  <cp:category/>
  <cp:version/>
  <cp:contentType/>
  <cp:contentStatus/>
</cp:coreProperties>
</file>