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4" activeTab="0"/>
  </bookViews>
  <sheets>
    <sheet name="ΠΕΤΡΕΛΑΙΟΕΙΔΗ ΝΟΕΜΒΡΙΟΣ 21" sheetId="1" r:id="rId1"/>
    <sheet name="ΠΕΤΡΕΛΑΙΟΕΙΔΗ ΟΚΤΩΒΡΙΟΣ 21" sheetId="2" r:id="rId2"/>
    <sheet name="ΠΕΤΡΕΛΑΙΟΕΙΔΗ ΝΟΕΜΒΡΙΟΣ 20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ΝΟΕΜΒΡΙΟΣ 20'!$A$1:$J$57</definedName>
    <definedName name="_xlnm.Print_Area" localSheetId="0">'ΠΕΤΡΕΛΑΙΟΕΙΔΗ ΝΟΕΜΒΡΙΟΣ 21'!$A$1:$J$58</definedName>
    <definedName name="_xlnm.Print_Area" localSheetId="1">'ΠΕΤΡΕΛΑΙΟΕΙΔΗ ΟΚΤΩΒΡΙΟΣ 21'!$A$1:$J$58</definedName>
  </definedNames>
  <calcPr fullCalcOnLoad="1"/>
</workbook>
</file>

<file path=xl/sharedStrings.xml><?xml version="1.0" encoding="utf-8"?>
<sst xmlns="http://schemas.openxmlformats.org/spreadsheetml/2006/main" count="331" uniqueCount="87">
  <si>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</si>
  <si>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</si>
  <si>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</si>
  <si>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</si>
  <si>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</si>
  <si>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</si>
  <si>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</si>
  <si>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</si>
  <si>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</si>
  <si>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</si>
  <si>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</si>
  <si>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</si>
  <si>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</si>
  <si>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</si>
  <si>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</si>
  <si>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</si>
  <si>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</si>
  <si>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</si>
  <si>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</si>
  <si>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</si>
  <si>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</si>
  <si>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</si>
  <si>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</si>
  <si>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</si>
  <si>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</si>
  <si>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</si>
  <si>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</si>
  <si>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</si>
  <si>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</si>
  <si>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</si>
  <si>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</si>
  <si>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</si>
  <si>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</si>
  <si>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</si>
  <si>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</si>
  <si>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</si>
  <si>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</si>
  <si>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</si>
  <si>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</si>
  <si>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</si>
  <si>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</si>
  <si>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</si>
  <si>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</si>
  <si>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</si>
  <si>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</si>
  <si>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</si>
  <si>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</si>
  <si>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</si>
  <si>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</si>
  <si>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</si>
  <si>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</si>
  <si>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</si>
  <si>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</si>
  <si>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</si>
  <si>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</si>
  <si>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</si>
  <si>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</si>
  <si>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</si>
  <si>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</si>
  <si>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</si>
  <si>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</si>
  <si>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</si>
  <si>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</si>
  <si>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</si>
  <si>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</si>
  <si>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</si>
  <si>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</si>
  <si>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</si>
  <si>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</si>
  <si>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</si>
  <si>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>ΕΙΣΑΓΩΓΕΣ ΠΕΤΡΕΛΑΙΟΕΙΔΩΝ ΑΠ` ΕΥΘΕΙΑΣ
ΑΠΟ ΤΗΝ ΑΡΧΗ ΗΛΕΚΤΡΙΣΜΟΥ ΚΥΠΡΟΥ (ΑΗΚ) 
ΚΑΙ ΤΗ ΜΕΤΑΠΟΙΗΤΙΚΗ ΒΙΟΜΗΧΑΝΙΑ, 2019-2021</t>
  </si>
  <si>
    <t xml:space="preserve">Σημ.:   Οι Πωλήσεις και τα Αποθέματα αφορούν μόνο τις Εταιρείες Πετρελαιοειδών. </t>
  </si>
  <si>
    <t xml:space="preserve"> Κηροζίνη</t>
  </si>
  <si>
    <t xml:space="preserve"> Πετρέλαιο Θέρμανσης</t>
  </si>
  <si>
    <t xml:space="preserve"> Καθαρό Πετρέλαιο</t>
  </si>
  <si>
    <t xml:space="preserve"> Ακάθαρτο Πετρέλαιο </t>
  </si>
  <si>
    <t xml:space="preserve"> Ακάθαρτο Πετρέλαιο</t>
  </si>
  <si>
    <t xml:space="preserve">(Τελευταία Ενημέρωση 26/11/2021) </t>
  </si>
  <si>
    <t>ΟΚΤΩΒΡΙΟΣ, 2021</t>
  </si>
  <si>
    <t>ΙΑΝΟΥΑΡΙΟΣ - ΟΚΤΩΒΡΙΟΣ, 2021</t>
  </si>
  <si>
    <t>ΝΟΕΜΒΡΙΟΣ, 2021</t>
  </si>
  <si>
    <t>ΙΑΝΟΥΑΡΙΟΣ - ΝΟΕΜΒΡΙΟΣ, 2021</t>
  </si>
  <si>
    <t xml:space="preserve">(Τελευταία Ενημέρωση 27/12/2021) </t>
  </si>
  <si>
    <t>ΝΟΕΜΒΡΙΟΣ, 2020</t>
  </si>
  <si>
    <t>ΙΑΝΟΥΑΡΙΟΣ - ΝΟΕΜΒΡΙΟΣ, 2020</t>
  </si>
  <si>
    <t xml:space="preserve">(Τελευταία Ενημέρωση 26/02/2021) </t>
  </si>
  <si>
    <t xml:space="preserve">  ΙΑΝ. - ΝΟΕ.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</si>
</sst>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);\(#,##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rgb="FF0070C0"/>
      </right>
      <top style="thin">
        <color indexed="12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3" borderId="0" xfId="0" applyNumberFormat="1" applyFont="1" applyFill="1" applyAlignment="1" applyProtection="1">
      <alignment horizontal="left"/>
      <protection/>
    </xf>
    <xf numFmtId="166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right"/>
      <protection/>
    </xf>
    <xf numFmtId="166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4" fillId="33" borderId="0" xfId="0" applyNumberFormat="1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 horizontal="center"/>
      <protection/>
    </xf>
    <xf numFmtId="166" fontId="2" fillId="33" borderId="12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166" fontId="5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2" fillId="33" borderId="13" xfId="0" applyNumberFormat="1" applyFont="1" applyFill="1" applyBorder="1" applyAlignment="1">
      <alignment horizontal="right"/>
    </xf>
    <xf numFmtId="166" fontId="3" fillId="33" borderId="14" xfId="0" applyNumberFormat="1" applyFont="1" applyFill="1" applyBorder="1" applyAlignment="1" applyProtection="1">
      <alignment horizontal="center"/>
      <protection/>
    </xf>
    <xf numFmtId="166" fontId="3" fillId="33" borderId="15" xfId="0" applyNumberFormat="1" applyFont="1" applyFill="1" applyBorder="1" applyAlignment="1" applyProtection="1">
      <alignment horizontal="center"/>
      <protection/>
    </xf>
    <xf numFmtId="166" fontId="3" fillId="33" borderId="16" xfId="0" applyNumberFormat="1" applyFont="1" applyFill="1" applyBorder="1" applyAlignment="1" applyProtection="1">
      <alignment horizontal="center"/>
      <protection/>
    </xf>
    <xf numFmtId="166" fontId="3" fillId="33" borderId="10" xfId="0" applyNumberFormat="1" applyFont="1" applyFill="1" applyBorder="1" applyAlignment="1" applyProtection="1">
      <alignment/>
      <protection locked="0"/>
    </xf>
    <xf numFmtId="166" fontId="2" fillId="33" borderId="10" xfId="0" applyNumberFormat="1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horizontal="right"/>
      <protection locked="0"/>
    </xf>
    <xf numFmtId="166" fontId="2" fillId="33" borderId="17" xfId="0" applyNumberFormat="1" applyFont="1" applyFill="1" applyBorder="1" applyAlignment="1" applyProtection="1">
      <alignment horizontal="left" vertical="center"/>
      <protection locked="0"/>
    </xf>
    <xf numFmtId="166" fontId="2" fillId="33" borderId="17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Border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6" fontId="14" fillId="33" borderId="17" xfId="0" applyNumberFormat="1" applyFont="1" applyFill="1" applyBorder="1" applyAlignment="1" applyProtection="1">
      <alignment horizontal="center" vertical="center"/>
      <protection locked="0"/>
    </xf>
    <xf numFmtId="166" fontId="17" fillId="33" borderId="18" xfId="0" applyNumberFormat="1" applyFont="1" applyFill="1" applyBorder="1" applyAlignment="1" applyProtection="1">
      <alignment horizontal="center" vertic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 locked="0"/>
    </xf>
    <xf numFmtId="166" fontId="16" fillId="33" borderId="10" xfId="0" applyNumberFormat="1" applyFont="1" applyFill="1" applyBorder="1" applyAlignment="1" applyProtection="1">
      <alignment horizontal="center"/>
      <protection/>
    </xf>
    <xf numFmtId="166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66" fontId="14" fillId="33" borderId="19" xfId="0" applyNumberFormat="1" applyFont="1" applyFill="1" applyBorder="1" applyAlignment="1" applyProtection="1">
      <alignment horizontal="left"/>
      <protection/>
    </xf>
    <xf numFmtId="166" fontId="3" fillId="0" borderId="10" xfId="0" applyNumberFormat="1" applyFont="1" applyFill="1" applyBorder="1" applyAlignment="1" applyProtection="1">
      <alignment/>
      <protection locked="0"/>
    </xf>
    <xf numFmtId="166" fontId="2" fillId="0" borderId="10" xfId="0" applyNumberFormat="1" applyFont="1" applyFill="1" applyBorder="1" applyAlignment="1" applyProtection="1">
      <alignment/>
      <protection/>
    </xf>
    <xf numFmtId="166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66" fontId="14" fillId="33" borderId="21" xfId="0" applyNumberFormat="1" applyFont="1" applyFill="1" applyBorder="1" applyAlignment="1" applyProtection="1">
      <alignment horizontal="center" vertical="center"/>
      <protection locked="0"/>
    </xf>
    <xf numFmtId="166" fontId="0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0" xfId="0" applyNumberFormat="1" applyFont="1" applyFill="1" applyBorder="1" applyAlignment="1" applyProtection="1">
      <alignment horizontal="right" indent="2"/>
      <protection/>
    </xf>
    <xf numFmtId="166" fontId="14" fillId="33" borderId="19" xfId="0" applyNumberFormat="1" applyFont="1" applyFill="1" applyBorder="1" applyAlignment="1" applyProtection="1">
      <alignment horizontal="right" indent="2"/>
      <protection locked="0"/>
    </xf>
    <xf numFmtId="166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6" fontId="14" fillId="33" borderId="10" xfId="0" applyNumberFormat="1" applyFont="1" applyFill="1" applyBorder="1" applyAlignment="1" applyProtection="1">
      <alignment horizontal="left"/>
      <protection/>
    </xf>
    <xf numFmtId="166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 applyProtection="1">
      <alignment horizontal="left" vertical="center"/>
      <protection locked="0"/>
    </xf>
    <xf numFmtId="166" fontId="3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16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0" borderId="10" xfId="0" applyNumberFormat="1" applyFont="1" applyFill="1" applyBorder="1" applyAlignment="1" applyProtection="1">
      <alignment/>
      <protection locked="0"/>
    </xf>
    <xf numFmtId="37" fontId="3" fillId="0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37" fontId="0" fillId="34" borderId="0" xfId="0" applyNumberFormat="1" applyFill="1" applyAlignment="1">
      <alignment vertical="center"/>
    </xf>
    <xf numFmtId="166" fontId="0" fillId="0" borderId="10" xfId="0" applyNumberFormat="1" applyFont="1" applyFill="1" applyBorder="1" applyAlignment="1" applyProtection="1">
      <alignment horizontal="right" indent="2"/>
      <protection/>
    </xf>
    <xf numFmtId="166" fontId="2" fillId="33" borderId="10" xfId="0" applyNumberFormat="1" applyFont="1" applyFill="1" applyBorder="1" applyAlignment="1">
      <alignment horizontal="right"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horizontal="left" wrapText="1"/>
    </xf>
    <xf numFmtId="166" fontId="6" fillId="33" borderId="0" xfId="0" applyNumberFormat="1" applyFont="1" applyFill="1" applyBorder="1" applyAlignment="1" applyProtection="1">
      <alignment horizontal="left"/>
      <protection locked="0"/>
    </xf>
    <xf numFmtId="166" fontId="15" fillId="33" borderId="22" xfId="0" applyNumberFormat="1" applyFont="1" applyFill="1" applyBorder="1" applyAlignment="1" applyProtection="1">
      <alignment horizontal="left"/>
      <protection/>
    </xf>
    <xf numFmtId="166" fontId="15" fillId="33" borderId="0" xfId="0" applyNumberFormat="1" applyFont="1" applyFill="1" applyBorder="1" applyAlignment="1" applyProtection="1">
      <alignment horizontal="left"/>
      <protection/>
    </xf>
    <xf numFmtId="166" fontId="5" fillId="33" borderId="12" xfId="0" applyNumberFormat="1" applyFont="1" applyFill="1" applyBorder="1" applyAlignment="1" applyProtection="1">
      <alignment horizontal="center" vertical="center" wrapText="1"/>
      <protection/>
    </xf>
    <xf numFmtId="166" fontId="5" fillId="33" borderId="10" xfId="0" applyNumberFormat="1" applyFont="1" applyFill="1" applyBorder="1" applyAlignment="1" applyProtection="1">
      <alignment horizontal="center" vertical="center" wrapText="1"/>
      <protection/>
    </xf>
    <xf numFmtId="166" fontId="5" fillId="33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23" xfId="0" applyNumberFormat="1" applyFont="1" applyFill="1" applyBorder="1" applyAlignment="1" applyProtection="1">
      <alignment horizontal="center" vertical="center"/>
      <protection/>
    </xf>
    <xf numFmtId="166" fontId="5" fillId="33" borderId="24" xfId="0" applyNumberFormat="1" applyFont="1" applyFill="1" applyBorder="1" applyAlignment="1" applyProtection="1">
      <alignment horizontal="center" vertical="center"/>
      <protection/>
    </xf>
    <xf numFmtId="166" fontId="5" fillId="33" borderId="25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166" fontId="16" fillId="33" borderId="12" xfId="0" applyNumberFormat="1" applyFont="1" applyFill="1" applyBorder="1" applyAlignment="1" applyProtection="1">
      <alignment horizontal="center" vertical="center"/>
      <protection locked="0"/>
    </xf>
    <xf numFmtId="166" fontId="16" fillId="33" borderId="26" xfId="0" applyNumberFormat="1" applyFont="1" applyFill="1" applyBorder="1" applyAlignment="1" applyProtection="1">
      <alignment horizontal="center" vertical="center"/>
      <protection locked="0"/>
    </xf>
    <xf numFmtId="166" fontId="16" fillId="33" borderId="27" xfId="0" applyNumberFormat="1" applyFont="1" applyFill="1" applyBorder="1" applyAlignment="1" applyProtection="1">
      <alignment horizontal="center" vertical="center"/>
      <protection/>
    </xf>
    <xf numFmtId="166" fontId="16" fillId="33" borderId="28" xfId="0" applyNumberFormat="1" applyFont="1" applyFill="1" applyBorder="1" applyAlignment="1" applyProtection="1">
      <alignment horizontal="center" vertical="center"/>
      <protection/>
    </xf>
    <xf numFmtId="166" fontId="16" fillId="33" borderId="29" xfId="0" applyNumberFormat="1" applyFont="1" applyFill="1" applyBorder="1" applyAlignment="1" applyProtection="1">
      <alignment horizontal="center" vertical="center" wrapText="1"/>
      <protection/>
    </xf>
    <xf numFmtId="166" fontId="16" fillId="33" borderId="30" xfId="0" applyNumberFormat="1" applyFont="1" applyFill="1" applyBorder="1" applyAlignment="1" applyProtection="1">
      <alignment horizontal="center" vertical="center" wrapText="1"/>
      <protection/>
    </xf>
    <xf numFmtId="166" fontId="16" fillId="33" borderId="16" xfId="0" applyNumberFormat="1" applyFont="1" applyFill="1" applyBorder="1" applyAlignment="1" applyProtection="1">
      <alignment horizontal="center" vertical="center"/>
      <protection/>
    </xf>
    <xf numFmtId="166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933450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942975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86425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8</xdr:col>
      <xdr:colOff>1000125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28575</xdr:rowOff>
    </xdr:from>
    <xdr:to>
      <xdr:col>9</xdr:col>
      <xdr:colOff>38100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8575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26</xdr:row>
      <xdr:rowOff>28575</xdr:rowOff>
    </xdr:from>
    <xdr:to>
      <xdr:col>9</xdr:col>
      <xdr:colOff>19050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895975"/>
          <a:ext cx="1219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0039062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8"/>
    </row>
    <row r="2" spans="1:11" ht="22.5" customHeight="1" thickBot="1">
      <c r="A2" s="18"/>
      <c r="B2" s="126" t="s">
        <v>80</v>
      </c>
      <c r="C2" s="126"/>
      <c r="D2" s="126"/>
      <c r="E2" s="126"/>
      <c r="F2" s="126"/>
      <c r="G2" s="126"/>
      <c r="H2" s="126"/>
      <c r="I2" s="126"/>
      <c r="J2" s="127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9"/>
      <c r="K3" s="18"/>
    </row>
    <row r="4" spans="1:11" ht="22.5" customHeight="1">
      <c r="A4" s="18"/>
      <c r="B4" s="128" t="s">
        <v>53</v>
      </c>
      <c r="C4" s="131" t="s">
        <v>7</v>
      </c>
      <c r="D4" s="132"/>
      <c r="E4" s="132"/>
      <c r="F4" s="132"/>
      <c r="G4" s="132"/>
      <c r="H4" s="132"/>
      <c r="I4" s="133"/>
      <c r="J4" s="70"/>
      <c r="K4" s="18"/>
    </row>
    <row r="5" spans="1:10" ht="12.75">
      <c r="A5" s="18"/>
      <c r="B5" s="129"/>
      <c r="C5" s="83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29"/>
      <c r="C6" s="86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29"/>
      <c r="C7" s="86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63</v>
      </c>
      <c r="I7" s="24" t="s">
        <v>9</v>
      </c>
      <c r="J7" s="18"/>
    </row>
    <row r="8" spans="1:10" ht="12.75">
      <c r="A8" s="18"/>
      <c r="B8" s="129"/>
      <c r="C8" s="89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29"/>
      <c r="C9" s="92"/>
      <c r="D9" s="29"/>
      <c r="E9" s="25" t="s">
        <v>31</v>
      </c>
      <c r="F9" s="27"/>
      <c r="G9" s="29"/>
      <c r="H9" s="28"/>
      <c r="I9" s="117"/>
      <c r="J9" s="18"/>
    </row>
    <row r="10" spans="1:10" ht="15" customHeight="1">
      <c r="A10" s="18"/>
      <c r="B10" s="130"/>
      <c r="C10" s="93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22740</v>
      </c>
      <c r="D11" s="34">
        <v>27</v>
      </c>
      <c r="E11" s="34">
        <v>1</v>
      </c>
      <c r="F11" s="34"/>
      <c r="G11" s="34">
        <v>295</v>
      </c>
      <c r="H11" s="35">
        <v>23063</v>
      </c>
      <c r="I11" s="36">
        <v>19263.126666666667</v>
      </c>
      <c r="J11" s="18"/>
    </row>
    <row r="12" spans="1:10" ht="15" customHeight="1">
      <c r="A12" s="18"/>
      <c r="B12" s="8" t="s">
        <v>24</v>
      </c>
      <c r="C12" s="34">
        <v>2102</v>
      </c>
      <c r="D12" s="34">
        <v>0</v>
      </c>
      <c r="E12" s="34">
        <v>0</v>
      </c>
      <c r="F12" s="34"/>
      <c r="G12" s="34">
        <v>5</v>
      </c>
      <c r="H12" s="35">
        <v>2107</v>
      </c>
      <c r="I12" s="36">
        <v>2892.084037037037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3</v>
      </c>
      <c r="H13" s="35">
        <v>3</v>
      </c>
      <c r="I13" s="36">
        <v>8</v>
      </c>
      <c r="J13" s="18"/>
    </row>
    <row r="14" spans="1:10" ht="15" customHeight="1">
      <c r="A14" s="18"/>
      <c r="B14" s="8" t="s">
        <v>12</v>
      </c>
      <c r="C14" s="34"/>
      <c r="D14" s="34">
        <v>246</v>
      </c>
      <c r="E14" s="34">
        <v>8</v>
      </c>
      <c r="F14" s="34"/>
      <c r="G14" s="34">
        <v>14772</v>
      </c>
      <c r="H14" s="35">
        <v>15026</v>
      </c>
      <c r="I14" s="36">
        <v>13103.91573033708</v>
      </c>
      <c r="J14" s="18"/>
    </row>
    <row r="15" spans="1:10" ht="15" customHeight="1">
      <c r="A15" s="18"/>
      <c r="B15" s="8" t="s">
        <v>72</v>
      </c>
      <c r="C15" s="54">
        <v>776</v>
      </c>
      <c r="D15" s="34">
        <v>0</v>
      </c>
      <c r="E15" s="54">
        <v>0</v>
      </c>
      <c r="F15" s="54"/>
      <c r="G15" s="54">
        <v>264</v>
      </c>
      <c r="H15" s="55">
        <v>1040</v>
      </c>
      <c r="I15" s="56">
        <v>3131.3242375601926</v>
      </c>
      <c r="J15" s="18"/>
    </row>
    <row r="16" spans="1:10" ht="15" customHeight="1">
      <c r="A16" s="18"/>
      <c r="B16" s="8" t="s">
        <v>34</v>
      </c>
      <c r="C16" s="34">
        <v>22462</v>
      </c>
      <c r="D16" s="34">
        <v>693</v>
      </c>
      <c r="E16" s="34">
        <v>255</v>
      </c>
      <c r="F16" s="34"/>
      <c r="G16" s="34">
        <v>4967</v>
      </c>
      <c r="H16" s="35">
        <v>28377</v>
      </c>
      <c r="I16" s="36">
        <v>31567.71485569621</v>
      </c>
      <c r="J16" s="18"/>
    </row>
    <row r="17" spans="1:10" ht="15" customHeight="1">
      <c r="A17" s="18"/>
      <c r="B17" s="8" t="s">
        <v>19</v>
      </c>
      <c r="C17" s="34">
        <v>1462</v>
      </c>
      <c r="D17" s="34">
        <v>2</v>
      </c>
      <c r="E17" s="34"/>
      <c r="F17" s="34"/>
      <c r="G17" s="34">
        <v>671</v>
      </c>
      <c r="H17" s="35">
        <v>2135</v>
      </c>
      <c r="I17" s="36">
        <v>1817.0037679324894</v>
      </c>
      <c r="J17" s="18"/>
    </row>
    <row r="18" spans="1:10" ht="15" customHeight="1">
      <c r="A18" s="18"/>
      <c r="B18" s="8" t="s">
        <v>73</v>
      </c>
      <c r="C18" s="34">
        <v>4638</v>
      </c>
      <c r="D18" s="34">
        <v>239</v>
      </c>
      <c r="E18" s="34">
        <v>11</v>
      </c>
      <c r="F18" s="34"/>
      <c r="G18" s="34">
        <v>2265</v>
      </c>
      <c r="H18" s="35">
        <v>7153</v>
      </c>
      <c r="I18" s="36">
        <v>10302.93135864979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12203</v>
      </c>
      <c r="G19" s="34">
        <v>298</v>
      </c>
      <c r="H19" s="35">
        <v>12501</v>
      </c>
      <c r="I19" s="36">
        <v>2973.418565400844</v>
      </c>
      <c r="J19" s="18"/>
    </row>
    <row r="20" spans="1:10" ht="15" customHeight="1">
      <c r="A20" s="18"/>
      <c r="B20" s="8" t="s">
        <v>14</v>
      </c>
      <c r="C20" s="54">
        <v>33</v>
      </c>
      <c r="D20" s="34">
        <v>134</v>
      </c>
      <c r="E20" s="34"/>
      <c r="F20" s="34">
        <v>12034</v>
      </c>
      <c r="G20" s="34">
        <v>1734</v>
      </c>
      <c r="H20" s="35">
        <v>13935</v>
      </c>
      <c r="I20" s="36">
        <v>5151.093726179463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/>
      <c r="G21" s="54">
        <v>998</v>
      </c>
      <c r="H21" s="35">
        <v>998</v>
      </c>
      <c r="I21" s="36">
        <v>2715.006</v>
      </c>
      <c r="J21" s="18"/>
    </row>
    <row r="22" spans="1:10" ht="15" customHeight="1">
      <c r="A22" s="18"/>
      <c r="B22" s="8" t="s">
        <v>16</v>
      </c>
      <c r="C22" s="34">
        <v>93</v>
      </c>
      <c r="D22" s="34">
        <v>0</v>
      </c>
      <c r="E22" s="34">
        <v>0</v>
      </c>
      <c r="F22" s="34">
        <v>0</v>
      </c>
      <c r="G22" s="34">
        <v>155</v>
      </c>
      <c r="H22" s="35">
        <v>248</v>
      </c>
      <c r="I22" s="36">
        <v>451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4483</v>
      </c>
      <c r="H23" s="35">
        <v>4483</v>
      </c>
      <c r="I23" s="36">
        <v>3817.89</v>
      </c>
      <c r="J23" s="18"/>
    </row>
    <row r="24" spans="1:10" ht="17.25" customHeight="1">
      <c r="A24" s="18"/>
      <c r="B24" s="71" t="s">
        <v>25</v>
      </c>
      <c r="C24" s="72"/>
      <c r="D24" s="72">
        <v>33</v>
      </c>
      <c r="E24" s="72">
        <v>73</v>
      </c>
      <c r="F24" s="72"/>
      <c r="G24" s="72">
        <v>4483</v>
      </c>
      <c r="H24" s="73">
        <v>4589</v>
      </c>
      <c r="I24" s="74">
        <v>2358.487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54306</v>
      </c>
      <c r="D25" s="38">
        <f t="shared" si="0"/>
        <v>1374</v>
      </c>
      <c r="E25" s="38">
        <f t="shared" si="0"/>
        <v>348</v>
      </c>
      <c r="F25" s="38">
        <f t="shared" si="0"/>
        <v>24237</v>
      </c>
      <c r="G25" s="38">
        <f>SUM(G11:G24)</f>
        <v>35393</v>
      </c>
      <c r="H25" s="38">
        <f>SUM(H11:H24)</f>
        <v>115658</v>
      </c>
      <c r="I25" s="38">
        <f t="shared" si="0"/>
        <v>99552.99594545976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34" t="s">
        <v>0</v>
      </c>
      <c r="C27" s="134"/>
      <c r="D27" s="134"/>
      <c r="E27" s="134"/>
      <c r="F27" s="134"/>
      <c r="G27" s="134"/>
      <c r="H27" s="134"/>
      <c r="I27" s="134"/>
      <c r="J27" s="134"/>
      <c r="K27" s="18"/>
    </row>
    <row r="28" spans="1:11" ht="22.5" customHeight="1" thickBot="1">
      <c r="A28" s="18"/>
      <c r="B28" s="135" t="s">
        <v>81</v>
      </c>
      <c r="C28" s="135"/>
      <c r="D28" s="135"/>
      <c r="E28" s="135"/>
      <c r="F28" s="135"/>
      <c r="G28" s="135"/>
      <c r="H28" s="135"/>
      <c r="I28" s="135"/>
      <c r="J28" s="136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8" t="s">
        <v>53</v>
      </c>
      <c r="C30" s="121" t="s">
        <v>7</v>
      </c>
      <c r="D30" s="122"/>
      <c r="E30" s="122"/>
      <c r="F30" s="122"/>
      <c r="G30" s="122"/>
      <c r="H30" s="122"/>
      <c r="I30" s="123"/>
      <c r="J30" s="82"/>
      <c r="K30" s="18"/>
    </row>
    <row r="31" spans="1:11" ht="15" customHeight="1">
      <c r="A31" s="18"/>
      <c r="B31" s="119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9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9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63</v>
      </c>
      <c r="I33" s="85" t="s">
        <v>56</v>
      </c>
      <c r="J33" s="18"/>
    </row>
    <row r="34" spans="1:10" ht="15" customHeight="1">
      <c r="A34" s="18"/>
      <c r="B34" s="119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9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0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0" ht="18.75" customHeight="1">
      <c r="A37" s="18"/>
      <c r="B37" s="96" t="s">
        <v>23</v>
      </c>
      <c r="C37" s="97">
        <v>248136</v>
      </c>
      <c r="D37" s="97">
        <v>373</v>
      </c>
      <c r="E37" s="97">
        <v>12</v>
      </c>
      <c r="F37" s="97"/>
      <c r="G37" s="97">
        <v>3668</v>
      </c>
      <c r="H37" s="98">
        <v>252189</v>
      </c>
      <c r="I37" s="99">
        <v>19263.126666666667</v>
      </c>
      <c r="J37" s="18"/>
    </row>
    <row r="38" spans="1:10" ht="15" customHeight="1">
      <c r="A38" s="18"/>
      <c r="B38" s="96" t="s">
        <v>24</v>
      </c>
      <c r="C38" s="97">
        <v>25718</v>
      </c>
      <c r="D38" s="97">
        <v>9</v>
      </c>
      <c r="E38" s="97">
        <v>1</v>
      </c>
      <c r="F38" s="97"/>
      <c r="G38" s="97">
        <v>144</v>
      </c>
      <c r="H38" s="98">
        <v>25872</v>
      </c>
      <c r="I38" s="99">
        <v>2892.084037037037</v>
      </c>
      <c r="J38" s="18"/>
    </row>
    <row r="39" spans="1:10" ht="15" customHeight="1">
      <c r="A39" s="18"/>
      <c r="B39" s="96" t="s">
        <v>13</v>
      </c>
      <c r="C39" s="97"/>
      <c r="D39" s="97"/>
      <c r="E39" s="97"/>
      <c r="F39" s="97"/>
      <c r="G39" s="97">
        <v>24</v>
      </c>
      <c r="H39" s="98">
        <v>24</v>
      </c>
      <c r="I39" s="99">
        <v>8</v>
      </c>
      <c r="J39" s="18"/>
    </row>
    <row r="40" spans="1:10" ht="15" customHeight="1">
      <c r="A40" s="18"/>
      <c r="B40" s="96" t="s">
        <v>12</v>
      </c>
      <c r="C40" s="97"/>
      <c r="D40" s="97">
        <v>1621</v>
      </c>
      <c r="E40" s="97">
        <v>114</v>
      </c>
      <c r="F40" s="97"/>
      <c r="G40" s="97">
        <v>139220</v>
      </c>
      <c r="H40" s="98">
        <v>140955</v>
      </c>
      <c r="I40" s="99">
        <v>13103.91573033708</v>
      </c>
      <c r="J40" s="18"/>
    </row>
    <row r="41" spans="1:10" ht="15" customHeight="1">
      <c r="A41" s="18"/>
      <c r="B41" s="96" t="s">
        <v>72</v>
      </c>
      <c r="C41" s="97">
        <v>7925</v>
      </c>
      <c r="D41" s="97">
        <v>4</v>
      </c>
      <c r="E41" s="97">
        <v>3</v>
      </c>
      <c r="F41" s="97"/>
      <c r="G41" s="97">
        <v>2353</v>
      </c>
      <c r="H41" s="98">
        <v>10285</v>
      </c>
      <c r="I41" s="99">
        <v>3131.3242375601926</v>
      </c>
      <c r="J41" s="18"/>
    </row>
    <row r="42" spans="1:10" ht="15" customHeight="1">
      <c r="A42" s="18"/>
      <c r="B42" s="96" t="s">
        <v>34</v>
      </c>
      <c r="C42" s="97">
        <v>252786</v>
      </c>
      <c r="D42" s="97">
        <v>6175</v>
      </c>
      <c r="E42" s="97">
        <v>2191</v>
      </c>
      <c r="F42" s="97"/>
      <c r="G42" s="97">
        <v>54749</v>
      </c>
      <c r="H42" s="98">
        <v>315901</v>
      </c>
      <c r="I42" s="99">
        <v>31567.71485569621</v>
      </c>
      <c r="J42" s="18"/>
    </row>
    <row r="43" spans="1:10" ht="15" customHeight="1">
      <c r="A43" s="18"/>
      <c r="B43" s="96" t="s">
        <v>19</v>
      </c>
      <c r="C43" s="97">
        <v>15776</v>
      </c>
      <c r="D43" s="97">
        <v>17</v>
      </c>
      <c r="E43" s="97"/>
      <c r="F43" s="97"/>
      <c r="G43" s="97">
        <v>6588</v>
      </c>
      <c r="H43" s="98">
        <v>22381</v>
      </c>
      <c r="I43" s="99">
        <v>1817.0037679324894</v>
      </c>
      <c r="J43" s="18"/>
    </row>
    <row r="44" spans="1:10" ht="15" customHeight="1">
      <c r="A44" s="18"/>
      <c r="B44" s="96" t="s">
        <v>73</v>
      </c>
      <c r="C44" s="97">
        <v>43939</v>
      </c>
      <c r="D44" s="97">
        <v>2519</v>
      </c>
      <c r="E44" s="97">
        <v>196</v>
      </c>
      <c r="F44" s="97"/>
      <c r="G44" s="97">
        <v>22707</v>
      </c>
      <c r="H44" s="98">
        <v>69361</v>
      </c>
      <c r="I44" s="99">
        <v>10302.93135864979</v>
      </c>
      <c r="J44" s="18"/>
    </row>
    <row r="45" spans="1:10" ht="15" customHeight="1">
      <c r="A45" s="18"/>
      <c r="B45" s="96" t="s">
        <v>22</v>
      </c>
      <c r="C45" s="97"/>
      <c r="D45" s="97">
        <v>0</v>
      </c>
      <c r="E45" s="97"/>
      <c r="F45" s="97">
        <v>97343</v>
      </c>
      <c r="G45" s="97">
        <v>3096</v>
      </c>
      <c r="H45" s="98">
        <v>100439</v>
      </c>
      <c r="I45" s="99">
        <v>2973.418565400844</v>
      </c>
      <c r="J45" s="18"/>
    </row>
    <row r="46" spans="1:10" ht="15" customHeight="1">
      <c r="A46" s="18"/>
      <c r="B46" s="96" t="s">
        <v>14</v>
      </c>
      <c r="C46" s="97">
        <v>405</v>
      </c>
      <c r="D46" s="97">
        <v>1777</v>
      </c>
      <c r="E46" s="97"/>
      <c r="F46" s="97">
        <v>127767</v>
      </c>
      <c r="G46" s="97">
        <v>15918</v>
      </c>
      <c r="H46" s="98">
        <v>145867</v>
      </c>
      <c r="I46" s="99">
        <v>5151.093726179463</v>
      </c>
      <c r="J46" s="18"/>
    </row>
    <row r="47" spans="1:10" ht="15" customHeight="1">
      <c r="A47" s="18"/>
      <c r="B47" s="96" t="s">
        <v>15</v>
      </c>
      <c r="C47" s="97"/>
      <c r="D47" s="97"/>
      <c r="E47" s="97"/>
      <c r="F47" s="97"/>
      <c r="G47" s="97">
        <v>8920</v>
      </c>
      <c r="H47" s="98">
        <v>8920</v>
      </c>
      <c r="I47" s="99">
        <v>2715.006</v>
      </c>
      <c r="J47" s="18"/>
    </row>
    <row r="48" spans="1:10" ht="15" customHeight="1">
      <c r="A48" s="18"/>
      <c r="B48" s="96" t="s">
        <v>16</v>
      </c>
      <c r="C48" s="97">
        <v>961</v>
      </c>
      <c r="D48" s="97">
        <v>2</v>
      </c>
      <c r="E48" s="97"/>
      <c r="F48" s="97"/>
      <c r="G48" s="97">
        <v>1455</v>
      </c>
      <c r="H48" s="98">
        <v>2418</v>
      </c>
      <c r="I48" s="99">
        <v>451</v>
      </c>
      <c r="J48" s="18"/>
    </row>
    <row r="49" spans="1:10" ht="15" customHeight="1">
      <c r="A49" s="18"/>
      <c r="B49" s="96" t="s">
        <v>17</v>
      </c>
      <c r="C49" s="97"/>
      <c r="D49" s="97"/>
      <c r="E49" s="97"/>
      <c r="F49" s="97"/>
      <c r="G49" s="97">
        <v>38494</v>
      </c>
      <c r="H49" s="98">
        <v>38494</v>
      </c>
      <c r="I49" s="99">
        <v>3817.89</v>
      </c>
      <c r="J49" s="18"/>
    </row>
    <row r="50" spans="1:10" s="68" customFormat="1" ht="18.75" customHeight="1">
      <c r="A50" s="67"/>
      <c r="B50" s="102" t="s">
        <v>25</v>
      </c>
      <c r="C50" s="103"/>
      <c r="D50" s="103">
        <v>281</v>
      </c>
      <c r="E50" s="103">
        <v>971</v>
      </c>
      <c r="F50" s="103"/>
      <c r="G50" s="103">
        <v>46000</v>
      </c>
      <c r="H50" s="98">
        <v>47252</v>
      </c>
      <c r="I50" s="104">
        <v>2358.487</v>
      </c>
      <c r="J50" s="67"/>
    </row>
    <row r="51" spans="1:10" ht="23.25" customHeight="1">
      <c r="A51" s="18"/>
      <c r="B51" s="105" t="s">
        <v>18</v>
      </c>
      <c r="C51" s="106">
        <f aca="true" t="shared" si="1" ref="C51:I51">SUM(C37:C50)</f>
        <v>595646</v>
      </c>
      <c r="D51" s="106">
        <f t="shared" si="1"/>
        <v>12778</v>
      </c>
      <c r="E51" s="106">
        <f t="shared" si="1"/>
        <v>3488</v>
      </c>
      <c r="F51" s="106">
        <f t="shared" si="1"/>
        <v>225110</v>
      </c>
      <c r="G51" s="106">
        <f>SUM(G37:G50)</f>
        <v>343336</v>
      </c>
      <c r="H51" s="106">
        <f>SUM(H37:H50)</f>
        <v>1180358</v>
      </c>
      <c r="I51" s="106">
        <f t="shared" si="1"/>
        <v>99552.99594545976</v>
      </c>
      <c r="J51" s="18"/>
    </row>
    <row r="52" spans="1:11" ht="27.75" customHeight="1">
      <c r="A52" s="18"/>
      <c r="B52" s="66" t="s">
        <v>67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24" t="s">
        <v>64</v>
      </c>
      <c r="C54" s="124"/>
      <c r="D54" s="124"/>
      <c r="E54" s="124"/>
      <c r="F54" s="124"/>
      <c r="G54" s="124"/>
      <c r="H54" s="124"/>
      <c r="I54" s="124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82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66</v>
      </c>
      <c r="C58" s="108"/>
      <c r="D58" s="108"/>
      <c r="E58" s="108"/>
      <c r="F58" s="108"/>
      <c r="G58" s="108"/>
      <c r="H58" s="108"/>
      <c r="I58" s="108"/>
      <c r="J58" s="109"/>
      <c r="K58" s="18"/>
    </row>
  </sheetData>
  <sheetProtection/>
  <mergeCells count="9">
    <mergeCell ref="B30:B36"/>
    <mergeCell ref="C30:I30"/>
    <mergeCell ref="B54:I54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6" customWidth="1"/>
    <col min="11" max="11" width="4.421875" style="19" customWidth="1"/>
    <col min="12" max="17" width="9.140625" style="19" customWidth="1"/>
    <col min="18" max="18" width="10.7109375" style="19" bestFit="1" customWidth="1"/>
    <col min="19" max="222" width="9.140625" style="19" customWidth="1"/>
    <col min="223" max="223" width="2.140625" style="19" customWidth="1"/>
    <col min="224" max="224" width="24.7109375" style="19" customWidth="1"/>
    <col min="225" max="225" width="12.421875" style="19" customWidth="1"/>
    <col min="226" max="226" width="12.7109375" style="19" customWidth="1"/>
    <col min="227" max="230" width="12.421875" style="19" customWidth="1"/>
    <col min="231" max="231" width="14.421875" style="19" customWidth="1"/>
    <col min="232" max="232" width="2.140625" style="19" customWidth="1"/>
    <col min="233" max="233" width="4.421875" style="19" customWidth="1"/>
    <col min="234" max="16384" width="9.140625" style="19" customWidth="1"/>
  </cols>
  <sheetData>
    <row r="1" spans="1:11" ht="30" customHeight="1">
      <c r="A1" s="18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8"/>
    </row>
    <row r="2" spans="1:11" ht="22.5" customHeight="1" thickBot="1">
      <c r="A2" s="18"/>
      <c r="B2" s="135" t="s">
        <v>78</v>
      </c>
      <c r="C2" s="135"/>
      <c r="D2" s="135"/>
      <c r="E2" s="135"/>
      <c r="F2" s="135"/>
      <c r="G2" s="135"/>
      <c r="H2" s="135"/>
      <c r="I2" s="135"/>
      <c r="J2" s="136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8" t="s">
        <v>53</v>
      </c>
      <c r="C4" s="121" t="s">
        <v>7</v>
      </c>
      <c r="D4" s="122"/>
      <c r="E4" s="122"/>
      <c r="F4" s="122"/>
      <c r="G4" s="122"/>
      <c r="H4" s="122"/>
      <c r="I4" s="123"/>
      <c r="J4" s="82"/>
      <c r="K4" s="18"/>
    </row>
    <row r="5" spans="1:10" ht="15" customHeight="1">
      <c r="A5" s="18"/>
      <c r="B5" s="119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19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19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63</v>
      </c>
      <c r="I7" s="85" t="s">
        <v>9</v>
      </c>
      <c r="J7" s="18"/>
    </row>
    <row r="8" spans="1:10" ht="15" customHeight="1">
      <c r="A8" s="18"/>
      <c r="B8" s="119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19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0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23907</v>
      </c>
      <c r="D11" s="97">
        <v>32</v>
      </c>
      <c r="E11" s="97">
        <v>1</v>
      </c>
      <c r="F11" s="97"/>
      <c r="G11" s="97">
        <v>327</v>
      </c>
      <c r="H11" s="98">
        <v>24267</v>
      </c>
      <c r="I11" s="99">
        <v>21747</v>
      </c>
      <c r="J11" s="18"/>
    </row>
    <row r="12" spans="1:10" ht="15" customHeight="1">
      <c r="A12" s="18"/>
      <c r="B12" s="96" t="s">
        <v>24</v>
      </c>
      <c r="C12" s="97">
        <v>2409</v>
      </c>
      <c r="D12" s="97">
        <v>0</v>
      </c>
      <c r="E12" s="97">
        <v>0</v>
      </c>
      <c r="F12" s="97"/>
      <c r="G12" s="97">
        <v>8</v>
      </c>
      <c r="H12" s="98">
        <v>2417</v>
      </c>
      <c r="I12" s="99">
        <v>3012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2</v>
      </c>
      <c r="H13" s="98">
        <v>2</v>
      </c>
      <c r="I13" s="99">
        <v>10</v>
      </c>
      <c r="J13" s="18"/>
    </row>
    <row r="14" spans="1:10" ht="15" customHeight="1">
      <c r="A14" s="18"/>
      <c r="B14" s="96" t="s">
        <v>12</v>
      </c>
      <c r="C14" s="97"/>
      <c r="D14" s="97">
        <v>60</v>
      </c>
      <c r="E14" s="97">
        <v>8</v>
      </c>
      <c r="F14" s="97"/>
      <c r="G14" s="97">
        <v>26349</v>
      </c>
      <c r="H14" s="98">
        <v>26417</v>
      </c>
      <c r="I14" s="99">
        <v>7780</v>
      </c>
      <c r="J14" s="18"/>
    </row>
    <row r="15" spans="1:10" ht="15" customHeight="1">
      <c r="A15" s="18"/>
      <c r="B15" s="96" t="s">
        <v>72</v>
      </c>
      <c r="C15" s="100">
        <v>664</v>
      </c>
      <c r="D15" s="97">
        <v>0</v>
      </c>
      <c r="E15" s="100">
        <v>0</v>
      </c>
      <c r="F15" s="100"/>
      <c r="G15" s="100">
        <v>296</v>
      </c>
      <c r="H15" s="98">
        <v>960</v>
      </c>
      <c r="I15" s="101">
        <v>3445</v>
      </c>
      <c r="J15" s="18"/>
    </row>
    <row r="16" spans="1:10" ht="15" customHeight="1">
      <c r="A16" s="18"/>
      <c r="B16" s="96" t="s">
        <v>34</v>
      </c>
      <c r="C16" s="97">
        <v>23488</v>
      </c>
      <c r="D16" s="97">
        <v>486</v>
      </c>
      <c r="E16" s="97">
        <v>215</v>
      </c>
      <c r="F16" s="97"/>
      <c r="G16" s="97">
        <v>5058</v>
      </c>
      <c r="H16" s="98">
        <v>29247</v>
      </c>
      <c r="I16" s="99">
        <v>30707</v>
      </c>
      <c r="J16" s="18"/>
    </row>
    <row r="17" spans="1:10" ht="15" customHeight="1">
      <c r="A17" s="18"/>
      <c r="B17" s="96" t="s">
        <v>19</v>
      </c>
      <c r="C17" s="97">
        <v>1497</v>
      </c>
      <c r="D17" s="97">
        <v>0</v>
      </c>
      <c r="E17" s="97"/>
      <c r="F17" s="97"/>
      <c r="G17" s="97">
        <v>664</v>
      </c>
      <c r="H17" s="98">
        <v>2161</v>
      </c>
      <c r="I17" s="99">
        <v>2851</v>
      </c>
      <c r="J17" s="18"/>
    </row>
    <row r="18" spans="1:10" ht="15" customHeight="1">
      <c r="A18" s="18"/>
      <c r="B18" s="96" t="s">
        <v>73</v>
      </c>
      <c r="C18" s="97">
        <v>3857</v>
      </c>
      <c r="D18" s="97">
        <v>167</v>
      </c>
      <c r="E18" s="97">
        <v>24</v>
      </c>
      <c r="F18" s="97"/>
      <c r="G18" s="97">
        <v>2130</v>
      </c>
      <c r="H18" s="98">
        <v>6178</v>
      </c>
      <c r="I18" s="99">
        <v>5432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11982</v>
      </c>
      <c r="G19" s="97">
        <v>245</v>
      </c>
      <c r="H19" s="98">
        <v>12227</v>
      </c>
      <c r="I19" s="99">
        <v>1941</v>
      </c>
      <c r="J19" s="18"/>
    </row>
    <row r="20" spans="1:10" ht="15" customHeight="1">
      <c r="A20" s="18"/>
      <c r="B20" s="96" t="s">
        <v>14</v>
      </c>
      <c r="C20" s="100">
        <v>47</v>
      </c>
      <c r="D20" s="97">
        <v>134</v>
      </c>
      <c r="E20" s="97"/>
      <c r="F20" s="97">
        <v>17499</v>
      </c>
      <c r="G20" s="97">
        <v>1450</v>
      </c>
      <c r="H20" s="98">
        <v>19130</v>
      </c>
      <c r="I20" s="99">
        <v>2568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1060</v>
      </c>
      <c r="H21" s="98">
        <v>1060</v>
      </c>
      <c r="I21" s="99">
        <v>497</v>
      </c>
      <c r="J21" s="18"/>
    </row>
    <row r="22" spans="1:10" ht="15" customHeight="1">
      <c r="A22" s="18"/>
      <c r="B22" s="96" t="s">
        <v>16</v>
      </c>
      <c r="C22" s="97">
        <v>93</v>
      </c>
      <c r="D22" s="97">
        <v>0</v>
      </c>
      <c r="E22" s="97">
        <v>0</v>
      </c>
      <c r="F22" s="97">
        <v>0</v>
      </c>
      <c r="G22" s="97">
        <v>115</v>
      </c>
      <c r="H22" s="98">
        <v>208</v>
      </c>
      <c r="I22" s="99">
        <v>509</v>
      </c>
      <c r="J22" s="18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4045</v>
      </c>
      <c r="H23" s="98">
        <v>4045</v>
      </c>
      <c r="I23" s="99">
        <v>3508</v>
      </c>
      <c r="J23" s="18"/>
    </row>
    <row r="24" spans="1:10" s="68" customFormat="1" ht="18.75" customHeight="1">
      <c r="A24" s="67"/>
      <c r="B24" s="102" t="s">
        <v>25</v>
      </c>
      <c r="C24" s="103"/>
      <c r="D24" s="103">
        <v>19</v>
      </c>
      <c r="E24" s="103">
        <v>75</v>
      </c>
      <c r="F24" s="103"/>
      <c r="G24" s="103">
        <v>3916</v>
      </c>
      <c r="H24" s="98">
        <v>4010</v>
      </c>
      <c r="I24" s="104">
        <v>3327</v>
      </c>
      <c r="J24" s="67"/>
    </row>
    <row r="25" spans="1:10" ht="23.25" customHeight="1">
      <c r="A25" s="18"/>
      <c r="B25" s="105" t="s">
        <v>18</v>
      </c>
      <c r="C25" s="106">
        <f aca="true" t="shared" si="0" ref="C25:H25">SUM(C11:C24)</f>
        <v>55962</v>
      </c>
      <c r="D25" s="106">
        <f t="shared" si="0"/>
        <v>898</v>
      </c>
      <c r="E25" s="106">
        <f t="shared" si="0"/>
        <v>323</v>
      </c>
      <c r="F25" s="106">
        <f t="shared" si="0"/>
        <v>29481</v>
      </c>
      <c r="G25" s="106">
        <f>SUM(G11:G24)</f>
        <v>45665</v>
      </c>
      <c r="H25" s="106">
        <f t="shared" si="0"/>
        <v>132329</v>
      </c>
      <c r="I25" s="106">
        <f>SUM(I11:I24)</f>
        <v>87334</v>
      </c>
      <c r="J25" s="18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34" t="s">
        <v>0</v>
      </c>
      <c r="C27" s="134"/>
      <c r="D27" s="134"/>
      <c r="E27" s="134"/>
      <c r="F27" s="134"/>
      <c r="G27" s="134"/>
      <c r="H27" s="134"/>
      <c r="I27" s="134"/>
      <c r="J27" s="134"/>
      <c r="K27" s="18"/>
    </row>
    <row r="28" spans="1:11" ht="22.5" customHeight="1" thickBot="1">
      <c r="A28" s="18"/>
      <c r="B28" s="135" t="s">
        <v>79</v>
      </c>
      <c r="C28" s="135"/>
      <c r="D28" s="135"/>
      <c r="E28" s="135"/>
      <c r="F28" s="135"/>
      <c r="G28" s="135"/>
      <c r="H28" s="135"/>
      <c r="I28" s="135"/>
      <c r="J28" s="136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8" t="s">
        <v>53</v>
      </c>
      <c r="C30" s="121" t="s">
        <v>7</v>
      </c>
      <c r="D30" s="122"/>
      <c r="E30" s="122"/>
      <c r="F30" s="122"/>
      <c r="G30" s="122"/>
      <c r="H30" s="122"/>
      <c r="I30" s="123"/>
      <c r="J30" s="82"/>
      <c r="K30" s="18"/>
    </row>
    <row r="31" spans="1:11" ht="15" customHeight="1">
      <c r="A31" s="18"/>
      <c r="B31" s="119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9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9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63</v>
      </c>
      <c r="I33" s="85" t="s">
        <v>56</v>
      </c>
      <c r="J33" s="18"/>
    </row>
    <row r="34" spans="1:10" ht="15" customHeight="1">
      <c r="A34" s="18"/>
      <c r="B34" s="119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9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0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8" ht="18.75" customHeight="1">
      <c r="A37" s="18"/>
      <c r="B37" s="96" t="s">
        <v>23</v>
      </c>
      <c r="C37" s="97">
        <v>225396</v>
      </c>
      <c r="D37" s="97">
        <v>346</v>
      </c>
      <c r="E37" s="97">
        <v>11</v>
      </c>
      <c r="F37" s="97"/>
      <c r="G37" s="97">
        <v>3373</v>
      </c>
      <c r="H37" s="98">
        <v>229126</v>
      </c>
      <c r="I37" s="99">
        <v>21747</v>
      </c>
      <c r="J37" s="18"/>
      <c r="M37" s="114"/>
      <c r="N37" s="114"/>
      <c r="O37" s="114"/>
      <c r="P37" s="114"/>
      <c r="Q37" s="114"/>
      <c r="R37" s="114"/>
    </row>
    <row r="38" spans="1:18" ht="15" customHeight="1">
      <c r="A38" s="18"/>
      <c r="B38" s="96" t="s">
        <v>24</v>
      </c>
      <c r="C38" s="97">
        <v>23616</v>
      </c>
      <c r="D38" s="97">
        <v>9</v>
      </c>
      <c r="E38" s="97">
        <v>1</v>
      </c>
      <c r="F38" s="97"/>
      <c r="G38" s="97">
        <v>139</v>
      </c>
      <c r="H38" s="98">
        <v>23765</v>
      </c>
      <c r="I38" s="99">
        <v>3012</v>
      </c>
      <c r="J38" s="18"/>
      <c r="M38" s="114"/>
      <c r="N38" s="114"/>
      <c r="O38" s="114"/>
      <c r="P38" s="114"/>
      <c r="Q38" s="114"/>
      <c r="R38" s="114"/>
    </row>
    <row r="39" spans="1:18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21</v>
      </c>
      <c r="H39" s="98">
        <v>21</v>
      </c>
      <c r="I39" s="99">
        <v>10</v>
      </c>
      <c r="J39" s="18"/>
      <c r="M39" s="114"/>
      <c r="N39" s="114"/>
      <c r="O39" s="114"/>
      <c r="P39" s="114"/>
      <c r="Q39" s="114"/>
      <c r="R39" s="114"/>
    </row>
    <row r="40" spans="1:18" ht="15" customHeight="1">
      <c r="A40" s="18"/>
      <c r="B40" s="96" t="s">
        <v>12</v>
      </c>
      <c r="C40" s="97"/>
      <c r="D40" s="97">
        <v>1375</v>
      </c>
      <c r="E40" s="97">
        <v>106</v>
      </c>
      <c r="F40" s="97"/>
      <c r="G40" s="97">
        <v>124448</v>
      </c>
      <c r="H40" s="98">
        <v>125929</v>
      </c>
      <c r="I40" s="99">
        <v>7780</v>
      </c>
      <c r="J40" s="18"/>
      <c r="M40" s="114"/>
      <c r="N40" s="114"/>
      <c r="O40" s="114"/>
      <c r="P40" s="114"/>
      <c r="Q40" s="114"/>
      <c r="R40" s="114"/>
    </row>
    <row r="41" spans="1:18" ht="15" customHeight="1">
      <c r="A41" s="18"/>
      <c r="B41" s="96" t="s">
        <v>72</v>
      </c>
      <c r="C41" s="97">
        <v>7149</v>
      </c>
      <c r="D41" s="97">
        <v>4</v>
      </c>
      <c r="E41" s="97">
        <v>3</v>
      </c>
      <c r="F41" s="97"/>
      <c r="G41" s="97">
        <v>2089</v>
      </c>
      <c r="H41" s="98">
        <v>9245</v>
      </c>
      <c r="I41" s="99">
        <v>3445</v>
      </c>
      <c r="J41" s="18"/>
      <c r="M41" s="114"/>
      <c r="N41" s="114"/>
      <c r="O41" s="114"/>
      <c r="P41" s="114"/>
      <c r="Q41" s="114"/>
      <c r="R41" s="114"/>
    </row>
    <row r="42" spans="1:18" ht="15" customHeight="1">
      <c r="A42" s="18"/>
      <c r="B42" s="96" t="s">
        <v>34</v>
      </c>
      <c r="C42" s="97">
        <v>230324</v>
      </c>
      <c r="D42" s="97">
        <v>5482</v>
      </c>
      <c r="E42" s="97">
        <v>1936</v>
      </c>
      <c r="F42" s="97"/>
      <c r="G42" s="97">
        <v>49782</v>
      </c>
      <c r="H42" s="98">
        <v>287524</v>
      </c>
      <c r="I42" s="99">
        <v>30707</v>
      </c>
      <c r="J42" s="18"/>
      <c r="M42" s="114"/>
      <c r="N42" s="114"/>
      <c r="O42" s="114"/>
      <c r="P42" s="114"/>
      <c r="Q42" s="114"/>
      <c r="R42" s="114"/>
    </row>
    <row r="43" spans="1:18" ht="15" customHeight="1">
      <c r="A43" s="18"/>
      <c r="B43" s="96" t="s">
        <v>19</v>
      </c>
      <c r="C43" s="97">
        <v>14314</v>
      </c>
      <c r="D43" s="97">
        <v>15</v>
      </c>
      <c r="E43" s="97"/>
      <c r="F43" s="97"/>
      <c r="G43" s="97">
        <v>5917</v>
      </c>
      <c r="H43" s="98">
        <v>20246</v>
      </c>
      <c r="I43" s="99">
        <v>2851</v>
      </c>
      <c r="J43" s="18"/>
      <c r="M43" s="114"/>
      <c r="N43" s="114"/>
      <c r="O43" s="114"/>
      <c r="P43" s="114"/>
      <c r="Q43" s="114"/>
      <c r="R43" s="114"/>
    </row>
    <row r="44" spans="1:18" ht="15" customHeight="1">
      <c r="A44" s="18"/>
      <c r="B44" s="96" t="s">
        <v>73</v>
      </c>
      <c r="C44" s="97">
        <v>39301</v>
      </c>
      <c r="D44" s="97">
        <v>2280</v>
      </c>
      <c r="E44" s="97">
        <v>185</v>
      </c>
      <c r="F44" s="97"/>
      <c r="G44" s="97">
        <v>20442</v>
      </c>
      <c r="H44" s="98">
        <v>62208</v>
      </c>
      <c r="I44" s="99">
        <v>5432</v>
      </c>
      <c r="J44" s="18"/>
      <c r="M44" s="114"/>
      <c r="N44" s="114"/>
      <c r="O44" s="114"/>
      <c r="P44" s="114"/>
      <c r="Q44" s="114"/>
      <c r="R44" s="114"/>
    </row>
    <row r="45" spans="1:18" ht="15" customHeight="1">
      <c r="A45" s="18"/>
      <c r="B45" s="96" t="s">
        <v>22</v>
      </c>
      <c r="C45" s="97"/>
      <c r="D45" s="97"/>
      <c r="E45" s="97"/>
      <c r="F45" s="97">
        <v>85140</v>
      </c>
      <c r="G45" s="97">
        <v>2798</v>
      </c>
      <c r="H45" s="98">
        <v>87938</v>
      </c>
      <c r="I45" s="99">
        <v>1941</v>
      </c>
      <c r="J45" s="18"/>
      <c r="M45" s="114"/>
      <c r="N45" s="114"/>
      <c r="O45" s="114"/>
      <c r="P45" s="114"/>
      <c r="Q45" s="114"/>
      <c r="R45" s="114"/>
    </row>
    <row r="46" spans="1:18" ht="15" customHeight="1">
      <c r="A46" s="18"/>
      <c r="B46" s="96" t="s">
        <v>14</v>
      </c>
      <c r="C46" s="97">
        <v>372</v>
      </c>
      <c r="D46" s="97">
        <v>1643</v>
      </c>
      <c r="E46" s="97"/>
      <c r="F46" s="97">
        <v>115733</v>
      </c>
      <c r="G46" s="97">
        <v>14184</v>
      </c>
      <c r="H46" s="98">
        <v>131932</v>
      </c>
      <c r="I46" s="99">
        <v>2568</v>
      </c>
      <c r="J46" s="18"/>
      <c r="M46" s="114"/>
      <c r="N46" s="114"/>
      <c r="O46" s="114"/>
      <c r="P46" s="114"/>
      <c r="Q46" s="114"/>
      <c r="R46" s="114"/>
    </row>
    <row r="47" spans="1:18" ht="15" customHeight="1">
      <c r="A47" s="18"/>
      <c r="B47" s="96" t="s">
        <v>15</v>
      </c>
      <c r="C47" s="97"/>
      <c r="D47" s="97"/>
      <c r="E47" s="97"/>
      <c r="F47" s="97">
        <v>0</v>
      </c>
      <c r="G47" s="97">
        <v>7922</v>
      </c>
      <c r="H47" s="98">
        <v>7922</v>
      </c>
      <c r="I47" s="99">
        <v>497</v>
      </c>
      <c r="J47" s="18"/>
      <c r="M47" s="114"/>
      <c r="N47" s="114"/>
      <c r="O47" s="114"/>
      <c r="P47" s="114"/>
      <c r="Q47" s="114"/>
      <c r="R47" s="114"/>
    </row>
    <row r="48" spans="1:18" ht="15" customHeight="1">
      <c r="A48" s="18"/>
      <c r="B48" s="96" t="s">
        <v>16</v>
      </c>
      <c r="C48" s="97">
        <v>868</v>
      </c>
      <c r="D48" s="97">
        <v>2</v>
      </c>
      <c r="E48" s="97">
        <v>0</v>
      </c>
      <c r="F48" s="97">
        <v>0</v>
      </c>
      <c r="G48" s="97">
        <v>1300</v>
      </c>
      <c r="H48" s="98">
        <v>2170</v>
      </c>
      <c r="I48" s="99">
        <v>509</v>
      </c>
      <c r="J48" s="18"/>
      <c r="M48" s="114"/>
      <c r="N48" s="114"/>
      <c r="O48" s="114"/>
      <c r="P48" s="114"/>
      <c r="Q48" s="114"/>
      <c r="R48" s="114"/>
    </row>
    <row r="49" spans="1:18" ht="15" customHeight="1">
      <c r="A49" s="18"/>
      <c r="B49" s="96" t="s">
        <v>17</v>
      </c>
      <c r="C49" s="97"/>
      <c r="D49" s="97"/>
      <c r="E49" s="97"/>
      <c r="F49" s="97"/>
      <c r="G49" s="97">
        <v>34011</v>
      </c>
      <c r="H49" s="98">
        <v>34011</v>
      </c>
      <c r="I49" s="99">
        <v>3508</v>
      </c>
      <c r="J49" s="18"/>
      <c r="M49" s="114"/>
      <c r="N49" s="114"/>
      <c r="O49" s="114"/>
      <c r="P49" s="114"/>
      <c r="Q49" s="114"/>
      <c r="R49" s="114"/>
    </row>
    <row r="50" spans="1:18" s="68" customFormat="1" ht="18.75" customHeight="1">
      <c r="A50" s="67"/>
      <c r="B50" s="102" t="s">
        <v>25</v>
      </c>
      <c r="C50" s="103"/>
      <c r="D50" s="103">
        <v>248</v>
      </c>
      <c r="E50" s="103">
        <v>898</v>
      </c>
      <c r="F50" s="103"/>
      <c r="G50" s="103">
        <v>41517</v>
      </c>
      <c r="H50" s="98">
        <v>42663</v>
      </c>
      <c r="I50" s="104">
        <v>3327</v>
      </c>
      <c r="J50" s="67"/>
      <c r="M50" s="114"/>
      <c r="N50" s="114"/>
      <c r="O50" s="114"/>
      <c r="P50" s="114"/>
      <c r="Q50" s="114"/>
      <c r="R50" s="114"/>
    </row>
    <row r="51" spans="1:18" ht="23.25" customHeight="1">
      <c r="A51" s="18"/>
      <c r="B51" s="105" t="s">
        <v>18</v>
      </c>
      <c r="C51" s="106">
        <f aca="true" t="shared" si="1" ref="C51:I51">SUM(C37:C50)</f>
        <v>541340</v>
      </c>
      <c r="D51" s="106">
        <f t="shared" si="1"/>
        <v>11404</v>
      </c>
      <c r="E51" s="106">
        <f t="shared" si="1"/>
        <v>3140</v>
      </c>
      <c r="F51" s="106">
        <f t="shared" si="1"/>
        <v>200873</v>
      </c>
      <c r="G51" s="106">
        <f t="shared" si="1"/>
        <v>307943</v>
      </c>
      <c r="H51" s="106">
        <f t="shared" si="1"/>
        <v>1064700</v>
      </c>
      <c r="I51" s="106">
        <f t="shared" si="1"/>
        <v>87334</v>
      </c>
      <c r="J51" s="18"/>
      <c r="M51" s="114"/>
      <c r="N51" s="114"/>
      <c r="O51" s="114"/>
      <c r="P51" s="114"/>
      <c r="Q51" s="114"/>
      <c r="R51" s="114"/>
    </row>
    <row r="52" spans="1:11" ht="27.75" customHeight="1">
      <c r="A52" s="18"/>
      <c r="B52" s="66" t="s">
        <v>67</v>
      </c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customHeight="1">
      <c r="A53" s="18"/>
      <c r="B53" s="66"/>
      <c r="C53" s="108"/>
      <c r="D53" s="108"/>
      <c r="E53" s="108"/>
      <c r="F53" s="108"/>
      <c r="G53" s="108"/>
      <c r="H53" s="108"/>
      <c r="I53" s="108"/>
      <c r="J53" s="108"/>
      <c r="K53" s="109"/>
    </row>
    <row r="54" spans="1:11" ht="30.75" customHeight="1">
      <c r="A54" s="18"/>
      <c r="B54" s="124" t="s">
        <v>64</v>
      </c>
      <c r="C54" s="124"/>
      <c r="D54" s="124"/>
      <c r="E54" s="124"/>
      <c r="F54" s="124"/>
      <c r="G54" s="124"/>
      <c r="H54" s="124"/>
      <c r="I54" s="124"/>
      <c r="J54" s="19"/>
      <c r="K54" s="42"/>
    </row>
    <row r="55" spans="1:11" ht="6" customHeight="1" thickBot="1">
      <c r="A55" s="18"/>
      <c r="B55" s="112"/>
      <c r="C55" s="112"/>
      <c r="D55" s="112"/>
      <c r="E55" s="112"/>
      <c r="F55" s="112"/>
      <c r="G55" s="112"/>
      <c r="H55" s="112"/>
      <c r="I55" s="112"/>
      <c r="J55" s="75"/>
      <c r="K55" s="18"/>
    </row>
    <row r="56" spans="1:11" ht="18" customHeight="1" thickTop="1">
      <c r="A56" s="18"/>
      <c r="B56" s="43" t="s">
        <v>77</v>
      </c>
      <c r="C56" s="113"/>
      <c r="D56" s="113"/>
      <c r="E56" s="113"/>
      <c r="F56" s="113"/>
      <c r="G56" s="113"/>
      <c r="H56" s="113"/>
      <c r="I56" s="113"/>
      <c r="J56" s="109"/>
      <c r="K56" s="18"/>
    </row>
    <row r="57" spans="1:11" ht="6" customHeight="1">
      <c r="A57" s="18"/>
      <c r="B57" s="44"/>
      <c r="C57" s="108"/>
      <c r="D57" s="108"/>
      <c r="E57" s="108"/>
      <c r="F57" s="108"/>
      <c r="G57" s="108"/>
      <c r="H57" s="108"/>
      <c r="I57" s="108"/>
      <c r="J57" s="109"/>
      <c r="K57" s="18"/>
    </row>
    <row r="58" spans="1:11" ht="18" customHeight="1">
      <c r="A58" s="18"/>
      <c r="B58" s="45" t="s">
        <v>66</v>
      </c>
      <c r="C58" s="108"/>
      <c r="D58" s="108"/>
      <c r="E58" s="108"/>
      <c r="F58" s="108"/>
      <c r="G58" s="108"/>
      <c r="H58" s="108"/>
      <c r="I58" s="108"/>
      <c r="J58" s="109"/>
      <c r="K58" s="18"/>
    </row>
    <row r="61" spans="3:8" ht="12.75">
      <c r="C61" s="114"/>
      <c r="D61" s="114"/>
      <c r="E61" s="114"/>
      <c r="F61" s="114"/>
      <c r="G61" s="114"/>
      <c r="H61" s="114"/>
    </row>
    <row r="62" spans="3:8" ht="12.75">
      <c r="C62" s="114"/>
      <c r="D62" s="114"/>
      <c r="E62" s="114"/>
      <c r="F62" s="114"/>
      <c r="G62" s="114"/>
      <c r="H62" s="114"/>
    </row>
  </sheetData>
  <sheetProtection/>
  <mergeCells count="9">
    <mergeCell ref="B54:I54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4.421875" style="19" customWidth="1"/>
    <col min="10" max="10" width="2.140625" style="46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8"/>
    </row>
    <row r="2" spans="1:11" ht="22.5" customHeight="1" thickBot="1">
      <c r="A2" s="18"/>
      <c r="B2" s="135" t="s">
        <v>83</v>
      </c>
      <c r="C2" s="135"/>
      <c r="D2" s="135"/>
      <c r="E2" s="135"/>
      <c r="F2" s="135"/>
      <c r="G2" s="135"/>
      <c r="H2" s="135"/>
      <c r="I2" s="135"/>
      <c r="J2" s="136"/>
      <c r="K2" s="18"/>
    </row>
    <row r="3" spans="1:11" ht="30" customHeight="1" thickTop="1">
      <c r="A3" s="18"/>
      <c r="B3" s="79"/>
      <c r="C3" s="79"/>
      <c r="D3" s="79"/>
      <c r="E3" s="79"/>
      <c r="F3" s="79"/>
      <c r="G3" s="79"/>
      <c r="H3" s="80"/>
      <c r="I3" s="81" t="s">
        <v>32</v>
      </c>
      <c r="J3" s="69"/>
      <c r="K3" s="18"/>
    </row>
    <row r="4" spans="1:11" ht="24" customHeight="1">
      <c r="A4" s="18"/>
      <c r="B4" s="118" t="s">
        <v>53</v>
      </c>
      <c r="C4" s="121" t="s">
        <v>7</v>
      </c>
      <c r="D4" s="122"/>
      <c r="E4" s="122"/>
      <c r="F4" s="122"/>
      <c r="G4" s="122"/>
      <c r="H4" s="122"/>
      <c r="I4" s="123"/>
      <c r="J4" s="82"/>
      <c r="K4" s="18"/>
    </row>
    <row r="5" spans="1:10" ht="15" customHeight="1">
      <c r="A5" s="18"/>
      <c r="B5" s="119"/>
      <c r="C5" s="83" t="s">
        <v>1</v>
      </c>
      <c r="D5" s="84" t="s">
        <v>27</v>
      </c>
      <c r="E5" s="83" t="s">
        <v>26</v>
      </c>
      <c r="F5" s="83" t="s">
        <v>20</v>
      </c>
      <c r="G5" s="84" t="s">
        <v>27</v>
      </c>
      <c r="H5" s="83" t="s">
        <v>33</v>
      </c>
      <c r="I5" s="85" t="s">
        <v>5</v>
      </c>
      <c r="J5" s="18"/>
    </row>
    <row r="6" spans="1:10" ht="15" customHeight="1">
      <c r="A6" s="18"/>
      <c r="B6" s="119"/>
      <c r="C6" s="86" t="s">
        <v>58</v>
      </c>
      <c r="D6" s="84" t="s">
        <v>2</v>
      </c>
      <c r="E6" s="86" t="s">
        <v>3</v>
      </c>
      <c r="F6" s="86" t="s">
        <v>21</v>
      </c>
      <c r="G6" s="84" t="s">
        <v>28</v>
      </c>
      <c r="H6" s="86" t="s">
        <v>4</v>
      </c>
      <c r="I6" s="85" t="s">
        <v>8</v>
      </c>
      <c r="J6" s="18"/>
    </row>
    <row r="7" spans="1:10" ht="15" customHeight="1">
      <c r="A7" s="18"/>
      <c r="B7" s="119"/>
      <c r="C7" s="86" t="s">
        <v>59</v>
      </c>
      <c r="D7" s="87" t="s">
        <v>6</v>
      </c>
      <c r="E7" s="86" t="s">
        <v>29</v>
      </c>
      <c r="F7" s="88"/>
      <c r="G7" s="84" t="s">
        <v>10</v>
      </c>
      <c r="H7" s="86" t="s">
        <v>63</v>
      </c>
      <c r="I7" s="85" t="s">
        <v>9</v>
      </c>
      <c r="J7" s="18"/>
    </row>
    <row r="8" spans="1:10" ht="15" customHeight="1">
      <c r="A8" s="18"/>
      <c r="B8" s="119"/>
      <c r="C8" s="89" t="s">
        <v>60</v>
      </c>
      <c r="D8" s="90"/>
      <c r="E8" s="86" t="s">
        <v>30</v>
      </c>
      <c r="F8" s="88"/>
      <c r="G8" s="84"/>
      <c r="H8" s="86"/>
      <c r="I8" s="91"/>
      <c r="J8" s="18"/>
    </row>
    <row r="9" spans="1:10" ht="15" customHeight="1">
      <c r="A9" s="18"/>
      <c r="B9" s="119"/>
      <c r="C9" s="92"/>
      <c r="D9" s="90"/>
      <c r="E9" s="86" t="s">
        <v>31</v>
      </c>
      <c r="F9" s="88"/>
      <c r="G9" s="90"/>
      <c r="H9" s="92"/>
      <c r="I9" s="91"/>
      <c r="J9" s="18"/>
    </row>
    <row r="10" spans="1:10" ht="12.75">
      <c r="A10" s="18"/>
      <c r="B10" s="120"/>
      <c r="C10" s="93" t="s">
        <v>11</v>
      </c>
      <c r="D10" s="93">
        <v>2</v>
      </c>
      <c r="E10" s="94">
        <v>3</v>
      </c>
      <c r="F10" s="93">
        <v>4</v>
      </c>
      <c r="G10" s="94">
        <v>5</v>
      </c>
      <c r="H10" s="93">
        <v>6</v>
      </c>
      <c r="I10" s="95">
        <v>7</v>
      </c>
      <c r="J10" s="18"/>
    </row>
    <row r="11" spans="1:10" ht="18.75" customHeight="1">
      <c r="A11" s="18"/>
      <c r="B11" s="96" t="s">
        <v>23</v>
      </c>
      <c r="C11" s="97">
        <v>19545</v>
      </c>
      <c r="D11" s="97">
        <v>33</v>
      </c>
      <c r="E11" s="97">
        <v>1</v>
      </c>
      <c r="F11" s="97"/>
      <c r="G11" s="97">
        <v>536</v>
      </c>
      <c r="H11" s="98">
        <v>20115</v>
      </c>
      <c r="I11" s="99">
        <v>26055</v>
      </c>
      <c r="J11" s="18"/>
    </row>
    <row r="12" spans="1:10" ht="15" customHeight="1">
      <c r="A12" s="18"/>
      <c r="B12" s="96" t="s">
        <v>24</v>
      </c>
      <c r="C12" s="97">
        <v>2083</v>
      </c>
      <c r="D12" s="97">
        <v>3</v>
      </c>
      <c r="E12" s="97">
        <v>0</v>
      </c>
      <c r="F12" s="97"/>
      <c r="G12" s="97">
        <v>21</v>
      </c>
      <c r="H12" s="98">
        <v>2107</v>
      </c>
      <c r="I12" s="99">
        <v>3282</v>
      </c>
      <c r="J12" s="18"/>
    </row>
    <row r="13" spans="1:10" ht="15" customHeight="1">
      <c r="A13" s="18"/>
      <c r="B13" s="96" t="s">
        <v>13</v>
      </c>
      <c r="C13" s="97"/>
      <c r="D13" s="97">
        <v>0</v>
      </c>
      <c r="E13" s="97">
        <v>0</v>
      </c>
      <c r="F13" s="97"/>
      <c r="G13" s="97">
        <v>1</v>
      </c>
      <c r="H13" s="98">
        <v>1</v>
      </c>
      <c r="I13" s="99">
        <v>7</v>
      </c>
      <c r="J13" s="18"/>
    </row>
    <row r="14" spans="1:10" ht="15" customHeight="1">
      <c r="A14" s="18"/>
      <c r="B14" s="96" t="s">
        <v>12</v>
      </c>
      <c r="C14" s="97"/>
      <c r="D14" s="97">
        <v>20</v>
      </c>
      <c r="E14" s="97">
        <v>22</v>
      </c>
      <c r="F14" s="97"/>
      <c r="G14" s="97">
        <v>3865</v>
      </c>
      <c r="H14" s="98">
        <v>3907</v>
      </c>
      <c r="I14" s="99">
        <v>18336</v>
      </c>
      <c r="J14" s="18"/>
    </row>
    <row r="15" spans="1:10" ht="15" customHeight="1">
      <c r="A15" s="18"/>
      <c r="B15" s="96" t="s">
        <v>74</v>
      </c>
      <c r="C15" s="100">
        <v>1295</v>
      </c>
      <c r="D15" s="97">
        <v>1</v>
      </c>
      <c r="E15" s="100">
        <v>1</v>
      </c>
      <c r="F15" s="100"/>
      <c r="G15" s="100">
        <v>571</v>
      </c>
      <c r="H15" s="98">
        <v>1868</v>
      </c>
      <c r="I15" s="101">
        <v>3478</v>
      </c>
      <c r="J15" s="18"/>
    </row>
    <row r="16" spans="1:10" ht="15" customHeight="1">
      <c r="A16" s="18"/>
      <c r="B16" s="96" t="s">
        <v>34</v>
      </c>
      <c r="C16" s="97">
        <v>21576</v>
      </c>
      <c r="D16" s="97">
        <v>793</v>
      </c>
      <c r="E16" s="97">
        <v>158</v>
      </c>
      <c r="F16" s="97"/>
      <c r="G16" s="97">
        <v>5006</v>
      </c>
      <c r="H16" s="98">
        <v>27533</v>
      </c>
      <c r="I16" s="99">
        <v>26721</v>
      </c>
      <c r="J16" s="18"/>
    </row>
    <row r="17" spans="1:10" ht="15" customHeight="1">
      <c r="A17" s="18"/>
      <c r="B17" s="96" t="s">
        <v>19</v>
      </c>
      <c r="C17" s="97">
        <v>1632</v>
      </c>
      <c r="D17" s="97">
        <v>2</v>
      </c>
      <c r="E17" s="97"/>
      <c r="F17" s="97"/>
      <c r="G17" s="97">
        <v>712</v>
      </c>
      <c r="H17" s="98">
        <v>2346</v>
      </c>
      <c r="I17" s="99">
        <v>2066</v>
      </c>
      <c r="J17" s="18"/>
    </row>
    <row r="18" spans="1:10" ht="15" customHeight="1">
      <c r="A18" s="18"/>
      <c r="B18" s="96" t="s">
        <v>75</v>
      </c>
      <c r="C18" s="97">
        <v>6040</v>
      </c>
      <c r="D18" s="97">
        <v>282</v>
      </c>
      <c r="E18" s="97">
        <v>36</v>
      </c>
      <c r="F18" s="97"/>
      <c r="G18" s="97">
        <v>3069</v>
      </c>
      <c r="H18" s="98">
        <v>9427</v>
      </c>
      <c r="I18" s="99">
        <v>7818</v>
      </c>
      <c r="J18" s="18"/>
    </row>
    <row r="19" spans="1:10" ht="15" customHeight="1">
      <c r="A19" s="18"/>
      <c r="B19" s="96" t="s">
        <v>22</v>
      </c>
      <c r="C19" s="97"/>
      <c r="D19" s="97"/>
      <c r="E19" s="97"/>
      <c r="F19" s="97">
        <v>8735</v>
      </c>
      <c r="G19" s="97">
        <v>295</v>
      </c>
      <c r="H19" s="98">
        <v>9030</v>
      </c>
      <c r="I19" s="99">
        <v>1588</v>
      </c>
      <c r="J19" s="18"/>
    </row>
    <row r="20" spans="1:10" ht="15" customHeight="1">
      <c r="A20" s="18"/>
      <c r="B20" s="96" t="s">
        <v>14</v>
      </c>
      <c r="C20" s="100">
        <v>34</v>
      </c>
      <c r="D20" s="97">
        <v>134</v>
      </c>
      <c r="E20" s="97"/>
      <c r="F20" s="97">
        <v>5552</v>
      </c>
      <c r="G20" s="97">
        <v>1333</v>
      </c>
      <c r="H20" s="98">
        <v>7053</v>
      </c>
      <c r="I20" s="99">
        <v>9605</v>
      </c>
      <c r="J20" s="18"/>
    </row>
    <row r="21" spans="1:10" ht="15" customHeight="1">
      <c r="A21" s="18"/>
      <c r="B21" s="96" t="s">
        <v>15</v>
      </c>
      <c r="C21" s="97"/>
      <c r="D21" s="97"/>
      <c r="E21" s="97"/>
      <c r="F21" s="97">
        <v>0</v>
      </c>
      <c r="G21" s="100">
        <v>948</v>
      </c>
      <c r="H21" s="98">
        <v>948</v>
      </c>
      <c r="I21" s="99">
        <v>1689</v>
      </c>
      <c r="J21" s="18"/>
    </row>
    <row r="22" spans="1:14" ht="15" customHeight="1">
      <c r="A22" s="18"/>
      <c r="B22" s="96" t="s">
        <v>16</v>
      </c>
      <c r="C22" s="97">
        <v>87</v>
      </c>
      <c r="D22" s="97">
        <v>0</v>
      </c>
      <c r="E22" s="97">
        <v>0</v>
      </c>
      <c r="F22" s="97">
        <v>0</v>
      </c>
      <c r="G22" s="97">
        <v>134</v>
      </c>
      <c r="H22" s="98">
        <v>221</v>
      </c>
      <c r="I22" s="99">
        <v>564</v>
      </c>
      <c r="J22" s="18"/>
      <c r="N22" s="66"/>
    </row>
    <row r="23" spans="1:10" ht="15" customHeight="1">
      <c r="A23" s="18"/>
      <c r="B23" s="96" t="s">
        <v>17</v>
      </c>
      <c r="C23" s="97"/>
      <c r="D23" s="97"/>
      <c r="E23" s="97"/>
      <c r="F23" s="97"/>
      <c r="G23" s="97">
        <v>3461</v>
      </c>
      <c r="H23" s="98">
        <v>3461</v>
      </c>
      <c r="I23" s="99">
        <v>750</v>
      </c>
      <c r="J23" s="18"/>
    </row>
    <row r="24" spans="1:14" s="68" customFormat="1" ht="18.75" customHeight="1">
      <c r="A24" s="67"/>
      <c r="B24" s="102" t="s">
        <v>25</v>
      </c>
      <c r="C24" s="103"/>
      <c r="D24" s="103">
        <v>21</v>
      </c>
      <c r="E24" s="103">
        <v>76</v>
      </c>
      <c r="F24" s="103"/>
      <c r="G24" s="103">
        <v>4494</v>
      </c>
      <c r="H24" s="98">
        <v>4591</v>
      </c>
      <c r="I24" s="104">
        <v>1976</v>
      </c>
      <c r="J24" s="67"/>
      <c r="N24" s="68" t="s">
        <v>35</v>
      </c>
    </row>
    <row r="25" spans="1:13" ht="23.25" customHeight="1">
      <c r="A25" s="18"/>
      <c r="B25" s="105" t="s">
        <v>18</v>
      </c>
      <c r="C25" s="106">
        <f aca="true" t="shared" si="0" ref="C25:I25">SUM(C11:C24)</f>
        <v>52292</v>
      </c>
      <c r="D25" s="106">
        <f t="shared" si="0"/>
        <v>1289</v>
      </c>
      <c r="E25" s="106">
        <f t="shared" si="0"/>
        <v>294</v>
      </c>
      <c r="F25" s="106">
        <f t="shared" si="0"/>
        <v>14287</v>
      </c>
      <c r="G25" s="106">
        <f t="shared" si="0"/>
        <v>24446</v>
      </c>
      <c r="H25" s="106">
        <f>SUM(H11:H24)</f>
        <v>92608</v>
      </c>
      <c r="I25" s="106">
        <f t="shared" si="0"/>
        <v>103935</v>
      </c>
      <c r="J25" s="18"/>
      <c r="M25" s="114"/>
    </row>
    <row r="26" spans="1:11" ht="27" customHeight="1">
      <c r="A26" s="18"/>
      <c r="B26" s="107"/>
      <c r="C26" s="108"/>
      <c r="D26" s="108"/>
      <c r="E26" s="108"/>
      <c r="F26" s="108"/>
      <c r="G26" s="108"/>
      <c r="H26" s="108"/>
      <c r="I26" s="108"/>
      <c r="J26" s="109"/>
      <c r="K26" s="18"/>
    </row>
    <row r="27" spans="1:11" ht="30" customHeight="1">
      <c r="A27" s="18"/>
      <c r="B27" s="134" t="s">
        <v>0</v>
      </c>
      <c r="C27" s="134"/>
      <c r="D27" s="134"/>
      <c r="E27" s="134"/>
      <c r="F27" s="134"/>
      <c r="G27" s="134"/>
      <c r="H27" s="134"/>
      <c r="I27" s="134"/>
      <c r="J27" s="134"/>
      <c r="K27" s="18"/>
    </row>
    <row r="28" spans="1:11" ht="22.5" customHeight="1" thickBot="1">
      <c r="A28" s="18"/>
      <c r="B28" s="135" t="s">
        <v>84</v>
      </c>
      <c r="C28" s="135"/>
      <c r="D28" s="135"/>
      <c r="E28" s="135"/>
      <c r="F28" s="135"/>
      <c r="G28" s="135"/>
      <c r="H28" s="135"/>
      <c r="I28" s="135"/>
      <c r="J28" s="136"/>
      <c r="K28" s="18"/>
    </row>
    <row r="29" spans="1:11" ht="30" customHeight="1" thickTop="1">
      <c r="A29" s="18"/>
      <c r="B29" s="79"/>
      <c r="C29" s="79"/>
      <c r="D29" s="79"/>
      <c r="E29" s="79"/>
      <c r="F29" s="79"/>
      <c r="G29" s="79"/>
      <c r="H29" s="79"/>
      <c r="I29" s="110" t="s">
        <v>32</v>
      </c>
      <c r="J29" s="69"/>
      <c r="K29" s="18"/>
    </row>
    <row r="30" spans="1:11" ht="24" customHeight="1">
      <c r="A30" s="18"/>
      <c r="B30" s="118" t="s">
        <v>53</v>
      </c>
      <c r="C30" s="121" t="s">
        <v>7</v>
      </c>
      <c r="D30" s="122"/>
      <c r="E30" s="122"/>
      <c r="F30" s="122"/>
      <c r="G30" s="122"/>
      <c r="H30" s="122"/>
      <c r="I30" s="123"/>
      <c r="J30" s="82"/>
      <c r="K30" s="18"/>
    </row>
    <row r="31" spans="1:11" ht="15" customHeight="1">
      <c r="A31" s="18"/>
      <c r="B31" s="119"/>
      <c r="C31" s="83" t="s">
        <v>1</v>
      </c>
      <c r="D31" s="84" t="s">
        <v>27</v>
      </c>
      <c r="E31" s="83" t="s">
        <v>26</v>
      </c>
      <c r="F31" s="83" t="s">
        <v>20</v>
      </c>
      <c r="G31" s="84" t="s">
        <v>27</v>
      </c>
      <c r="H31" s="83" t="s">
        <v>33</v>
      </c>
      <c r="I31" s="85" t="s">
        <v>5</v>
      </c>
      <c r="J31" s="111"/>
      <c r="K31" s="18"/>
    </row>
    <row r="32" spans="1:10" ht="15" customHeight="1">
      <c r="A32" s="18"/>
      <c r="B32" s="119"/>
      <c r="C32" s="86" t="s">
        <v>58</v>
      </c>
      <c r="D32" s="84" t="s">
        <v>2</v>
      </c>
      <c r="E32" s="86" t="s">
        <v>3</v>
      </c>
      <c r="F32" s="86" t="s">
        <v>21</v>
      </c>
      <c r="G32" s="84" t="s">
        <v>28</v>
      </c>
      <c r="H32" s="86" t="s">
        <v>4</v>
      </c>
      <c r="I32" s="85" t="s">
        <v>8</v>
      </c>
      <c r="J32" s="18"/>
    </row>
    <row r="33" spans="1:10" ht="15" customHeight="1">
      <c r="A33" s="18"/>
      <c r="B33" s="119"/>
      <c r="C33" s="86" t="s">
        <v>59</v>
      </c>
      <c r="D33" s="87" t="s">
        <v>6</v>
      </c>
      <c r="E33" s="86" t="s">
        <v>29</v>
      </c>
      <c r="F33" s="88"/>
      <c r="G33" s="84" t="s">
        <v>10</v>
      </c>
      <c r="H33" s="86" t="s">
        <v>63</v>
      </c>
      <c r="I33" s="85" t="s">
        <v>56</v>
      </c>
      <c r="J33" s="18"/>
    </row>
    <row r="34" spans="1:10" ht="15" customHeight="1">
      <c r="A34" s="18"/>
      <c r="B34" s="119"/>
      <c r="C34" s="89" t="s">
        <v>60</v>
      </c>
      <c r="D34" s="90"/>
      <c r="E34" s="86" t="s">
        <v>30</v>
      </c>
      <c r="F34" s="88"/>
      <c r="G34" s="84"/>
      <c r="H34" s="86"/>
      <c r="I34" s="91"/>
      <c r="J34" s="18"/>
    </row>
    <row r="35" spans="1:10" ht="15" customHeight="1">
      <c r="A35" s="18"/>
      <c r="B35" s="119"/>
      <c r="C35" s="92"/>
      <c r="D35" s="90"/>
      <c r="E35" s="86" t="s">
        <v>31</v>
      </c>
      <c r="F35" s="88"/>
      <c r="G35" s="90"/>
      <c r="H35" s="92"/>
      <c r="I35" s="91"/>
      <c r="J35" s="18"/>
    </row>
    <row r="36" spans="1:10" ht="15" customHeight="1">
      <c r="A36" s="18"/>
      <c r="B36" s="120"/>
      <c r="C36" s="93" t="s">
        <v>11</v>
      </c>
      <c r="D36" s="93">
        <v>2</v>
      </c>
      <c r="E36" s="94">
        <v>3</v>
      </c>
      <c r="F36" s="93">
        <v>4</v>
      </c>
      <c r="G36" s="94">
        <v>5</v>
      </c>
      <c r="H36" s="93">
        <v>6</v>
      </c>
      <c r="I36" s="95">
        <v>7</v>
      </c>
      <c r="J36" s="18"/>
    </row>
    <row r="37" spans="1:19" ht="18.75" customHeight="1">
      <c r="A37" s="18"/>
      <c r="B37" s="96" t="s">
        <v>23</v>
      </c>
      <c r="C37" s="97">
        <v>231922</v>
      </c>
      <c r="D37" s="97">
        <v>346</v>
      </c>
      <c r="E37" s="97">
        <v>16</v>
      </c>
      <c r="F37" s="97"/>
      <c r="G37" s="97">
        <v>4406</v>
      </c>
      <c r="H37" s="98">
        <v>236690</v>
      </c>
      <c r="I37" s="99">
        <v>26055</v>
      </c>
      <c r="J37" s="18"/>
      <c r="L37" s="114"/>
      <c r="M37" s="114"/>
      <c r="N37" s="114"/>
      <c r="O37" s="114"/>
      <c r="P37" s="114"/>
      <c r="Q37" s="114"/>
      <c r="R37" s="114"/>
      <c r="S37" s="114"/>
    </row>
    <row r="38" spans="1:19" ht="15" customHeight="1">
      <c r="A38" s="18"/>
      <c r="B38" s="96" t="s">
        <v>24</v>
      </c>
      <c r="C38" s="97">
        <v>22260</v>
      </c>
      <c r="D38" s="97">
        <v>8</v>
      </c>
      <c r="E38" s="97">
        <v>1</v>
      </c>
      <c r="F38" s="97"/>
      <c r="G38" s="97">
        <v>151</v>
      </c>
      <c r="H38" s="98">
        <v>22420</v>
      </c>
      <c r="I38" s="99">
        <v>3282</v>
      </c>
      <c r="J38" s="18"/>
      <c r="L38" s="114"/>
      <c r="M38" s="114"/>
      <c r="N38" s="114"/>
      <c r="O38" s="114"/>
      <c r="P38" s="114"/>
      <c r="Q38" s="114"/>
      <c r="R38" s="114"/>
      <c r="S38" s="114"/>
    </row>
    <row r="39" spans="1:19" ht="15" customHeight="1">
      <c r="A39" s="18"/>
      <c r="B39" s="96" t="s">
        <v>13</v>
      </c>
      <c r="C39" s="97"/>
      <c r="D39" s="97">
        <v>0</v>
      </c>
      <c r="E39" s="97">
        <v>0</v>
      </c>
      <c r="F39" s="97"/>
      <c r="G39" s="97">
        <v>20</v>
      </c>
      <c r="H39" s="98">
        <v>20</v>
      </c>
      <c r="I39" s="99">
        <v>7</v>
      </c>
      <c r="J39" s="18"/>
      <c r="L39" s="114"/>
      <c r="M39" s="114"/>
      <c r="N39" s="114"/>
      <c r="O39" s="114"/>
      <c r="P39" s="114"/>
      <c r="Q39" s="114"/>
      <c r="R39" s="114"/>
      <c r="S39" s="114"/>
    </row>
    <row r="40" spans="1:19" ht="15" customHeight="1">
      <c r="A40" s="18"/>
      <c r="B40" s="96" t="s">
        <v>12</v>
      </c>
      <c r="C40" s="97"/>
      <c r="D40" s="97">
        <v>1948</v>
      </c>
      <c r="E40" s="97">
        <v>171</v>
      </c>
      <c r="F40" s="97"/>
      <c r="G40" s="97">
        <v>86819</v>
      </c>
      <c r="H40" s="98">
        <v>88938</v>
      </c>
      <c r="I40" s="99">
        <v>18336</v>
      </c>
      <c r="J40" s="18"/>
      <c r="L40" s="114"/>
      <c r="M40" s="114"/>
      <c r="N40" s="114"/>
      <c r="O40" s="114"/>
      <c r="P40" s="114"/>
      <c r="Q40" s="114"/>
      <c r="R40" s="114"/>
      <c r="S40" s="114"/>
    </row>
    <row r="41" spans="1:19" ht="15" customHeight="1">
      <c r="A41" s="18"/>
      <c r="B41" s="96" t="s">
        <v>74</v>
      </c>
      <c r="C41" s="97">
        <v>9164</v>
      </c>
      <c r="D41" s="97">
        <v>43</v>
      </c>
      <c r="E41" s="97">
        <v>1</v>
      </c>
      <c r="F41" s="97"/>
      <c r="G41" s="97">
        <v>3338</v>
      </c>
      <c r="H41" s="98">
        <v>12546</v>
      </c>
      <c r="I41" s="99">
        <v>3478</v>
      </c>
      <c r="J41" s="18"/>
      <c r="L41" s="114"/>
      <c r="M41" s="114"/>
      <c r="N41" s="114"/>
      <c r="O41" s="114"/>
      <c r="P41" s="114"/>
      <c r="Q41" s="114"/>
      <c r="R41" s="114"/>
      <c r="S41" s="114"/>
    </row>
    <row r="42" spans="1:19" ht="15" customHeight="1">
      <c r="A42" s="18"/>
      <c r="B42" s="96" t="s">
        <v>34</v>
      </c>
      <c r="C42" s="97">
        <v>237121</v>
      </c>
      <c r="D42" s="97">
        <v>6238</v>
      </c>
      <c r="E42" s="97">
        <v>2185</v>
      </c>
      <c r="F42" s="97"/>
      <c r="G42" s="97">
        <v>47402</v>
      </c>
      <c r="H42" s="98">
        <v>292946</v>
      </c>
      <c r="I42" s="99">
        <v>26721</v>
      </c>
      <c r="J42" s="18"/>
      <c r="L42" s="114"/>
      <c r="M42" s="114"/>
      <c r="N42" s="114"/>
      <c r="O42" s="114"/>
      <c r="P42" s="114"/>
      <c r="Q42" s="114"/>
      <c r="R42" s="114"/>
      <c r="S42" s="114"/>
    </row>
    <row r="43" spans="1:19" ht="15" customHeight="1">
      <c r="A43" s="18"/>
      <c r="B43" s="96" t="s">
        <v>19</v>
      </c>
      <c r="C43" s="97">
        <v>16789</v>
      </c>
      <c r="D43" s="97">
        <v>20</v>
      </c>
      <c r="E43" s="97"/>
      <c r="F43" s="97"/>
      <c r="G43" s="97">
        <v>6359</v>
      </c>
      <c r="H43" s="98">
        <v>23168</v>
      </c>
      <c r="I43" s="99">
        <v>2066</v>
      </c>
      <c r="J43" s="18"/>
      <c r="L43" s="114"/>
      <c r="M43" s="114"/>
      <c r="N43" s="114"/>
      <c r="O43" s="114"/>
      <c r="P43" s="114"/>
      <c r="Q43" s="114"/>
      <c r="R43" s="114"/>
      <c r="S43" s="114"/>
    </row>
    <row r="44" spans="1:19" ht="15" customHeight="1">
      <c r="A44" s="18"/>
      <c r="B44" s="96" t="s">
        <v>76</v>
      </c>
      <c r="C44" s="97">
        <v>50337</v>
      </c>
      <c r="D44" s="97">
        <v>2768</v>
      </c>
      <c r="E44" s="97">
        <v>533</v>
      </c>
      <c r="F44" s="97"/>
      <c r="G44" s="97">
        <v>26051</v>
      </c>
      <c r="H44" s="98">
        <v>79689</v>
      </c>
      <c r="I44" s="99">
        <v>7818</v>
      </c>
      <c r="J44" s="18"/>
      <c r="L44" s="114"/>
      <c r="M44" s="114"/>
      <c r="N44" s="114"/>
      <c r="O44" s="114"/>
      <c r="P44" s="114"/>
      <c r="Q44" s="114"/>
      <c r="R44" s="114"/>
      <c r="S44" s="114"/>
    </row>
    <row r="45" spans="1:19" ht="15" customHeight="1">
      <c r="A45" s="18"/>
      <c r="B45" s="96" t="s">
        <v>22</v>
      </c>
      <c r="C45" s="97"/>
      <c r="D45" s="97"/>
      <c r="E45" s="97"/>
      <c r="F45" s="97">
        <v>112493</v>
      </c>
      <c r="G45" s="97">
        <v>3660</v>
      </c>
      <c r="H45" s="98">
        <v>116153</v>
      </c>
      <c r="I45" s="99">
        <v>1588</v>
      </c>
      <c r="J45" s="18"/>
      <c r="L45" s="114"/>
      <c r="M45" s="114"/>
      <c r="N45" s="114"/>
      <c r="O45" s="114"/>
      <c r="P45" s="114"/>
      <c r="Q45" s="114"/>
      <c r="R45" s="114"/>
      <c r="S45" s="114"/>
    </row>
    <row r="46" spans="1:19" ht="15" customHeight="1">
      <c r="A46" s="18"/>
      <c r="B46" s="96" t="s">
        <v>14</v>
      </c>
      <c r="C46" s="97">
        <v>453</v>
      </c>
      <c r="D46" s="97">
        <v>1765</v>
      </c>
      <c r="E46" s="97"/>
      <c r="F46" s="97">
        <v>146741</v>
      </c>
      <c r="G46" s="97">
        <v>14691</v>
      </c>
      <c r="H46" s="98">
        <v>163650</v>
      </c>
      <c r="I46" s="99">
        <v>9605</v>
      </c>
      <c r="J46" s="18"/>
      <c r="L46" s="114"/>
      <c r="M46" s="114"/>
      <c r="N46" s="114"/>
      <c r="O46" s="114"/>
      <c r="P46" s="114"/>
      <c r="Q46" s="114"/>
      <c r="R46" s="114"/>
      <c r="S46" s="114"/>
    </row>
    <row r="47" spans="1:19" ht="15" customHeight="1">
      <c r="A47" s="18"/>
      <c r="B47" s="96" t="s">
        <v>15</v>
      </c>
      <c r="C47" s="97"/>
      <c r="D47" s="97"/>
      <c r="E47" s="97"/>
      <c r="F47" s="97">
        <v>674</v>
      </c>
      <c r="G47" s="97">
        <v>7540</v>
      </c>
      <c r="H47" s="98">
        <v>8214</v>
      </c>
      <c r="I47" s="99">
        <v>1689</v>
      </c>
      <c r="J47" s="18"/>
      <c r="L47" s="114"/>
      <c r="M47" s="114"/>
      <c r="N47" s="114"/>
      <c r="O47" s="114"/>
      <c r="P47" s="114"/>
      <c r="Q47" s="114"/>
      <c r="R47" s="114"/>
      <c r="S47" s="114"/>
    </row>
    <row r="48" spans="1:19" ht="15" customHeight="1">
      <c r="A48" s="18"/>
      <c r="B48" s="96" t="s">
        <v>16</v>
      </c>
      <c r="C48" s="97">
        <v>908</v>
      </c>
      <c r="D48" s="97">
        <v>1</v>
      </c>
      <c r="E48" s="97">
        <v>1</v>
      </c>
      <c r="F48" s="97">
        <v>0</v>
      </c>
      <c r="G48" s="97">
        <v>1289</v>
      </c>
      <c r="H48" s="98">
        <v>2199</v>
      </c>
      <c r="I48" s="99">
        <v>564</v>
      </c>
      <c r="J48" s="18"/>
      <c r="L48" s="114"/>
      <c r="M48" s="114"/>
      <c r="N48" s="114"/>
      <c r="O48" s="114"/>
      <c r="P48" s="114"/>
      <c r="Q48" s="114"/>
      <c r="R48" s="114"/>
      <c r="S48" s="114"/>
    </row>
    <row r="49" spans="1:19" ht="15" customHeight="1">
      <c r="A49" s="18"/>
      <c r="B49" s="96" t="s">
        <v>17</v>
      </c>
      <c r="C49" s="97"/>
      <c r="D49" s="97"/>
      <c r="E49" s="97"/>
      <c r="F49" s="97"/>
      <c r="G49" s="97">
        <v>27712</v>
      </c>
      <c r="H49" s="98">
        <v>27712</v>
      </c>
      <c r="I49" s="99">
        <v>750</v>
      </c>
      <c r="J49" s="18"/>
      <c r="L49" s="114"/>
      <c r="M49" s="114"/>
      <c r="N49" s="114"/>
      <c r="O49" s="114"/>
      <c r="P49" s="114"/>
      <c r="Q49" s="114"/>
      <c r="R49" s="114"/>
      <c r="S49" s="114"/>
    </row>
    <row r="50" spans="1:19" s="68" customFormat="1" ht="18.75" customHeight="1">
      <c r="A50" s="67"/>
      <c r="B50" s="102" t="s">
        <v>25</v>
      </c>
      <c r="C50" s="103"/>
      <c r="D50" s="103">
        <v>233</v>
      </c>
      <c r="E50" s="103">
        <v>1095</v>
      </c>
      <c r="F50" s="103"/>
      <c r="G50" s="103">
        <v>46696</v>
      </c>
      <c r="H50" s="98">
        <v>48024</v>
      </c>
      <c r="I50" s="104">
        <v>1976</v>
      </c>
      <c r="J50" s="67"/>
      <c r="L50" s="114"/>
      <c r="M50" s="114"/>
      <c r="N50" s="114"/>
      <c r="O50" s="114"/>
      <c r="P50" s="114"/>
      <c r="Q50" s="114"/>
      <c r="R50" s="115"/>
      <c r="S50" s="115"/>
    </row>
    <row r="51" spans="1:19" ht="23.25" customHeight="1">
      <c r="A51" s="18"/>
      <c r="B51" s="105" t="s">
        <v>18</v>
      </c>
      <c r="C51" s="106">
        <f aca="true" t="shared" si="1" ref="C51:I51">SUM(C37:C50)</f>
        <v>568954</v>
      </c>
      <c r="D51" s="106">
        <f t="shared" si="1"/>
        <v>13370</v>
      </c>
      <c r="E51" s="106">
        <f t="shared" si="1"/>
        <v>4003</v>
      </c>
      <c r="F51" s="106">
        <f t="shared" si="1"/>
        <v>259908</v>
      </c>
      <c r="G51" s="106">
        <f t="shared" si="1"/>
        <v>276134</v>
      </c>
      <c r="H51" s="106">
        <f t="shared" si="1"/>
        <v>1122369</v>
      </c>
      <c r="I51" s="106">
        <f t="shared" si="1"/>
        <v>103935</v>
      </c>
      <c r="J51" s="18"/>
      <c r="L51" s="114"/>
      <c r="M51" s="114"/>
      <c r="N51" s="114"/>
      <c r="O51" s="114"/>
      <c r="P51" s="114"/>
      <c r="Q51" s="114"/>
      <c r="R51" s="114"/>
      <c r="S51" s="114"/>
    </row>
    <row r="52" spans="1:12" ht="27.75" customHeight="1">
      <c r="A52" s="18"/>
      <c r="B52" s="66" t="s">
        <v>71</v>
      </c>
      <c r="C52" s="108"/>
      <c r="D52" s="108"/>
      <c r="E52" s="108"/>
      <c r="F52" s="108"/>
      <c r="G52" s="108"/>
      <c r="H52" s="108"/>
      <c r="I52" s="108"/>
      <c r="J52" s="108"/>
      <c r="K52" s="109"/>
      <c r="L52" s="18"/>
    </row>
    <row r="53" spans="1:20" ht="33.75" customHeight="1">
      <c r="A53" s="18"/>
      <c r="B53" s="124" t="s">
        <v>64</v>
      </c>
      <c r="C53" s="124"/>
      <c r="D53" s="124"/>
      <c r="E53" s="124"/>
      <c r="F53" s="124"/>
      <c r="G53" s="124"/>
      <c r="H53" s="124"/>
      <c r="I53" s="124"/>
      <c r="J53" s="19"/>
      <c r="K53" s="42"/>
      <c r="M53" s="114"/>
      <c r="N53" s="114"/>
      <c r="O53" s="114"/>
      <c r="P53" s="114"/>
      <c r="Q53" s="114"/>
      <c r="R53" s="114"/>
      <c r="S53" s="114"/>
      <c r="T53" s="114"/>
    </row>
    <row r="54" spans="1:20" ht="7.5" customHeight="1" thickBot="1">
      <c r="A54" s="18"/>
      <c r="B54" s="112"/>
      <c r="C54" s="112"/>
      <c r="D54" s="112"/>
      <c r="E54" s="112"/>
      <c r="F54" s="112"/>
      <c r="G54" s="112"/>
      <c r="H54" s="112"/>
      <c r="I54" s="112"/>
      <c r="J54" s="75"/>
      <c r="K54" s="18"/>
      <c r="M54" s="114"/>
      <c r="N54" s="114"/>
      <c r="O54" s="114"/>
      <c r="P54" s="114"/>
      <c r="Q54" s="114"/>
      <c r="R54" s="114"/>
      <c r="S54" s="114"/>
      <c r="T54" s="114"/>
    </row>
    <row r="55" spans="1:11" ht="18" customHeight="1" thickTop="1">
      <c r="A55" s="18"/>
      <c r="B55" s="43" t="s">
        <v>85</v>
      </c>
      <c r="C55" s="113"/>
      <c r="D55" s="113"/>
      <c r="E55" s="113"/>
      <c r="F55" s="113"/>
      <c r="G55" s="113"/>
      <c r="H55" s="113"/>
      <c r="I55" s="113"/>
      <c r="J55" s="109"/>
      <c r="K55" s="18"/>
    </row>
    <row r="56" spans="1:11" ht="6" customHeight="1">
      <c r="A56" s="18"/>
      <c r="B56" s="44"/>
      <c r="C56" s="108"/>
      <c r="D56" s="108"/>
      <c r="E56" s="108"/>
      <c r="F56" s="108"/>
      <c r="G56" s="108"/>
      <c r="H56" s="108"/>
      <c r="I56" s="108"/>
      <c r="J56" s="109"/>
      <c r="K56" s="18"/>
    </row>
    <row r="57" spans="1:11" ht="18" customHeight="1">
      <c r="A57" s="18"/>
      <c r="B57" s="45" t="s">
        <v>66</v>
      </c>
      <c r="C57" s="108"/>
      <c r="D57" s="108"/>
      <c r="E57" s="108"/>
      <c r="F57" s="108"/>
      <c r="G57" s="108"/>
      <c r="H57" s="108"/>
      <c r="I57" s="108"/>
      <c r="J57" s="109"/>
      <c r="K57" s="18"/>
    </row>
  </sheetData>
  <sheetProtection/>
  <mergeCells count="9">
    <mergeCell ref="B53:I53"/>
    <mergeCell ref="B4:B10"/>
    <mergeCell ref="C4:I4"/>
    <mergeCell ref="B1:J1"/>
    <mergeCell ref="B2:J2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4" t="s">
        <v>70</v>
      </c>
      <c r="C1" s="144"/>
      <c r="D1" s="144"/>
      <c r="E1" s="144"/>
      <c r="F1" s="144"/>
      <c r="G1" s="62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>
      <c r="A4" s="1"/>
      <c r="B4" s="137" t="s">
        <v>36</v>
      </c>
      <c r="C4" s="139" t="s">
        <v>54</v>
      </c>
      <c r="D4" s="140"/>
      <c r="E4" s="141" t="s">
        <v>61</v>
      </c>
      <c r="F4" s="142"/>
      <c r="G4" s="140" t="s">
        <v>37</v>
      </c>
      <c r="H4" s="1"/>
    </row>
    <row r="5" spans="1:8" ht="19.5" customHeight="1">
      <c r="A5" s="1"/>
      <c r="B5" s="138"/>
      <c r="C5" s="47" t="s">
        <v>51</v>
      </c>
      <c r="D5" s="48" t="s">
        <v>68</v>
      </c>
      <c r="E5" s="58" t="s">
        <v>50</v>
      </c>
      <c r="F5" s="58" t="s">
        <v>55</v>
      </c>
      <c r="G5" s="143"/>
      <c r="H5" s="1"/>
    </row>
    <row r="6" spans="1:8" ht="13.5" customHeight="1">
      <c r="A6" s="1"/>
      <c r="B6" s="49"/>
      <c r="C6" s="49"/>
      <c r="D6" s="50"/>
      <c r="E6" s="50"/>
      <c r="F6" s="50"/>
      <c r="G6" s="51"/>
      <c r="H6" s="1"/>
    </row>
    <row r="7" spans="1:8" ht="15" customHeight="1">
      <c r="A7" s="1"/>
      <c r="B7" s="52" t="s">
        <v>69</v>
      </c>
      <c r="C7" s="49"/>
      <c r="D7" s="50"/>
      <c r="E7" s="50"/>
      <c r="F7" s="50"/>
      <c r="G7" s="51"/>
      <c r="H7" s="1"/>
    </row>
    <row r="8" spans="1:8" ht="15" customHeight="1">
      <c r="A8" s="1"/>
      <c r="B8" s="63" t="s">
        <v>38</v>
      </c>
      <c r="C8" s="59">
        <v>24323</v>
      </c>
      <c r="D8" s="59">
        <v>59060</v>
      </c>
      <c r="E8" s="59">
        <v>0</v>
      </c>
      <c r="F8" s="59">
        <v>0</v>
      </c>
      <c r="G8" s="60">
        <f>SUM(C8:F8)</f>
        <v>83383</v>
      </c>
      <c r="H8" s="1"/>
    </row>
    <row r="9" spans="1:8" ht="15" customHeight="1">
      <c r="A9" s="1"/>
      <c r="B9" s="63" t="s">
        <v>39</v>
      </c>
      <c r="C9" s="59">
        <v>24184</v>
      </c>
      <c r="D9" s="59">
        <v>65945</v>
      </c>
      <c r="E9" s="59">
        <v>0</v>
      </c>
      <c r="F9" s="59">
        <v>0</v>
      </c>
      <c r="G9" s="60">
        <f>SUM(C9:F9)</f>
        <v>90129</v>
      </c>
      <c r="H9" s="1"/>
    </row>
    <row r="10" spans="1:8" ht="15" customHeight="1">
      <c r="A10" s="1"/>
      <c r="B10" s="57" t="s">
        <v>40</v>
      </c>
      <c r="C10" s="59">
        <v>24528</v>
      </c>
      <c r="D10" s="59">
        <v>0</v>
      </c>
      <c r="E10" s="59">
        <v>0</v>
      </c>
      <c r="F10" s="59">
        <v>10327</v>
      </c>
      <c r="G10" s="60">
        <f>SUM(C10:F10)</f>
        <v>34855</v>
      </c>
      <c r="H10" s="1"/>
    </row>
    <row r="11" spans="1:8" ht="15" customHeight="1">
      <c r="A11" s="1"/>
      <c r="B11" s="57" t="s">
        <v>41</v>
      </c>
      <c r="C11" s="59">
        <v>0</v>
      </c>
      <c r="D11" s="59">
        <v>99443</v>
      </c>
      <c r="E11" s="59">
        <v>17101</v>
      </c>
      <c r="F11" s="59">
        <v>0</v>
      </c>
      <c r="G11" s="60">
        <f>SUM(C11:F11)</f>
        <v>116544</v>
      </c>
      <c r="H11" s="1"/>
    </row>
    <row r="12" spans="1:8" ht="15" customHeight="1">
      <c r="A12" s="1"/>
      <c r="B12" s="57" t="s">
        <v>52</v>
      </c>
      <c r="C12" s="59">
        <v>0</v>
      </c>
      <c r="D12" s="59">
        <v>69661</v>
      </c>
      <c r="E12" s="59">
        <v>0</v>
      </c>
      <c r="F12" s="59">
        <v>15996</v>
      </c>
      <c r="G12" s="60">
        <v>85657</v>
      </c>
      <c r="H12" s="1"/>
    </row>
    <row r="13" spans="1:8" ht="15" customHeight="1">
      <c r="A13" s="1"/>
      <c r="B13" s="57" t="s">
        <v>42</v>
      </c>
      <c r="C13" s="59">
        <v>24985</v>
      </c>
      <c r="D13" s="59">
        <v>27086</v>
      </c>
      <c r="E13" s="59">
        <v>0</v>
      </c>
      <c r="F13" s="59">
        <v>0</v>
      </c>
      <c r="G13" s="60">
        <f>SUM(C13:F13)</f>
        <v>52071</v>
      </c>
      <c r="H13" s="1"/>
    </row>
    <row r="14" spans="1:8" ht="15" customHeight="1">
      <c r="A14" s="1"/>
      <c r="B14" s="57" t="s">
        <v>43</v>
      </c>
      <c r="C14" s="59">
        <v>24112</v>
      </c>
      <c r="D14" s="59">
        <v>69763</v>
      </c>
      <c r="E14" s="59">
        <v>0</v>
      </c>
      <c r="F14" s="59">
        <v>22000</v>
      </c>
      <c r="G14" s="60">
        <f>SUM(C14:F14)</f>
        <v>115875</v>
      </c>
      <c r="H14" s="1"/>
    </row>
    <row r="15" spans="1:8" ht="15" customHeight="1">
      <c r="A15" s="1"/>
      <c r="B15" s="57" t="s">
        <v>44</v>
      </c>
      <c r="C15" s="59">
        <v>54457</v>
      </c>
      <c r="D15" s="59">
        <v>134380</v>
      </c>
      <c r="E15" s="59">
        <v>0</v>
      </c>
      <c r="F15" s="59">
        <v>0</v>
      </c>
      <c r="G15" s="60">
        <f>SUM(C15:F15)</f>
        <v>188837</v>
      </c>
      <c r="H15" s="1"/>
    </row>
    <row r="16" spans="1:8" ht="15" customHeight="1">
      <c r="A16" s="1"/>
      <c r="B16" s="57" t="s">
        <v>45</v>
      </c>
      <c r="C16" s="59">
        <v>24184</v>
      </c>
      <c r="D16" s="59">
        <v>39905</v>
      </c>
      <c r="E16" s="59">
        <v>0</v>
      </c>
      <c r="F16" s="59">
        <v>0</v>
      </c>
      <c r="G16" s="60">
        <f>SUM(C16:F16)</f>
        <v>64089</v>
      </c>
      <c r="H16" s="1"/>
    </row>
    <row r="17" spans="1:8" ht="15" customHeight="1">
      <c r="A17" s="1"/>
      <c r="B17" s="57" t="s">
        <v>46</v>
      </c>
      <c r="C17" s="59">
        <v>24112</v>
      </c>
      <c r="D17" s="59">
        <v>29903</v>
      </c>
      <c r="E17" s="59">
        <v>0</v>
      </c>
      <c r="F17" s="59">
        <v>0</v>
      </c>
      <c r="G17" s="60">
        <v>54015</v>
      </c>
      <c r="H17" s="1"/>
    </row>
    <row r="18" spans="1:8" ht="15" customHeight="1">
      <c r="A18" s="1"/>
      <c r="B18" s="57" t="s">
        <v>47</v>
      </c>
      <c r="C18" s="116">
        <v>49673</v>
      </c>
      <c r="D18" s="116">
        <v>60539</v>
      </c>
      <c r="E18" s="116">
        <v>0</v>
      </c>
      <c r="F18" s="116">
        <v>16500</v>
      </c>
      <c r="G18" s="60">
        <f>SUM(C18:F18)</f>
        <v>126712</v>
      </c>
      <c r="H18" s="1"/>
    </row>
    <row r="19" spans="1:8" ht="22.5" customHeight="1" thickBot="1">
      <c r="A19" s="1"/>
      <c r="B19" s="53" t="s">
        <v>86</v>
      </c>
      <c r="C19" s="61">
        <f>SUM(C8:C18)</f>
        <v>274558</v>
      </c>
      <c r="D19" s="61">
        <f>SUM(D8:D18)</f>
        <v>655685</v>
      </c>
      <c r="E19" s="61">
        <f>SUM(E8:E18)</f>
        <v>17101</v>
      </c>
      <c r="F19" s="61">
        <f>SUM(F8:F18)</f>
        <v>64823</v>
      </c>
      <c r="G19" s="61">
        <f>SUM(G8:G18)</f>
        <v>1012167</v>
      </c>
      <c r="H19" s="1"/>
    </row>
    <row r="20" spans="1:8" ht="13.5" customHeight="1" thickTop="1">
      <c r="A20" s="1"/>
      <c r="B20" s="49"/>
      <c r="C20" s="49"/>
      <c r="D20" s="50"/>
      <c r="E20" s="50"/>
      <c r="F20" s="50"/>
      <c r="G20" s="51"/>
      <c r="H20" s="1"/>
    </row>
    <row r="21" spans="1:8" ht="16.5" customHeight="1">
      <c r="A21" s="1"/>
      <c r="B21" s="52" t="s">
        <v>65</v>
      </c>
      <c r="C21" s="76"/>
      <c r="D21" s="77"/>
      <c r="E21" s="77"/>
      <c r="F21" s="77"/>
      <c r="G21" s="78"/>
      <c r="H21" s="1"/>
    </row>
    <row r="22" spans="1:8" ht="16.5" customHeight="1">
      <c r="A22" s="1"/>
      <c r="B22" s="63" t="s">
        <v>38</v>
      </c>
      <c r="C22" s="59">
        <v>24531</v>
      </c>
      <c r="D22" s="59">
        <v>59632</v>
      </c>
      <c r="E22" s="59">
        <v>0</v>
      </c>
      <c r="F22" s="59">
        <v>0</v>
      </c>
      <c r="G22" s="60">
        <f aca="true" t="shared" si="0" ref="G22:G28">SUM(C22:F22)</f>
        <v>84163</v>
      </c>
      <c r="H22" s="1"/>
    </row>
    <row r="23" spans="1:8" ht="16.5" customHeight="1">
      <c r="A23" s="1"/>
      <c r="B23" s="63" t="s">
        <v>39</v>
      </c>
      <c r="C23" s="59">
        <v>48710</v>
      </c>
      <c r="D23" s="59">
        <v>29559</v>
      </c>
      <c r="E23" s="59">
        <v>0</v>
      </c>
      <c r="F23" s="59">
        <v>0</v>
      </c>
      <c r="G23" s="60">
        <f t="shared" si="0"/>
        <v>78269</v>
      </c>
      <c r="H23" s="1"/>
    </row>
    <row r="24" spans="1:8" ht="16.5" customHeight="1">
      <c r="A24" s="1"/>
      <c r="B24" s="57" t="s">
        <v>40</v>
      </c>
      <c r="C24" s="59">
        <v>24571</v>
      </c>
      <c r="D24" s="59">
        <v>62457</v>
      </c>
      <c r="E24" s="59">
        <v>0</v>
      </c>
      <c r="F24" s="59">
        <v>0</v>
      </c>
      <c r="G24" s="60">
        <f t="shared" si="0"/>
        <v>87028</v>
      </c>
      <c r="H24" s="1"/>
    </row>
    <row r="25" spans="1:8" ht="16.5" customHeight="1">
      <c r="A25" s="1"/>
      <c r="B25" s="57" t="s">
        <v>41</v>
      </c>
      <c r="C25" s="59">
        <v>24471</v>
      </c>
      <c r="D25" s="59">
        <v>0</v>
      </c>
      <c r="E25" s="59">
        <v>0</v>
      </c>
      <c r="F25" s="59">
        <v>0</v>
      </c>
      <c r="G25" s="60">
        <f t="shared" si="0"/>
        <v>24471</v>
      </c>
      <c r="H25" s="1"/>
    </row>
    <row r="26" spans="1:8" ht="16.5" customHeight="1">
      <c r="A26" s="1"/>
      <c r="B26" s="57" t="s">
        <v>52</v>
      </c>
      <c r="C26" s="59">
        <v>24500</v>
      </c>
      <c r="D26" s="59">
        <v>32945</v>
      </c>
      <c r="E26" s="59">
        <v>22800</v>
      </c>
      <c r="F26" s="59">
        <v>0</v>
      </c>
      <c r="G26" s="60">
        <f t="shared" si="0"/>
        <v>80245</v>
      </c>
      <c r="H26" s="1"/>
    </row>
    <row r="27" spans="1:8" ht="16.5" customHeight="1">
      <c r="A27" s="1"/>
      <c r="B27" s="57" t="s">
        <v>42</v>
      </c>
      <c r="C27" s="59">
        <v>24704</v>
      </c>
      <c r="D27" s="59">
        <v>65603</v>
      </c>
      <c r="E27" s="59">
        <v>0</v>
      </c>
      <c r="F27" s="59">
        <v>0</v>
      </c>
      <c r="G27" s="60">
        <f t="shared" si="0"/>
        <v>90307</v>
      </c>
      <c r="H27" s="1"/>
    </row>
    <row r="28" spans="1:8" ht="16.5" customHeight="1">
      <c r="A28" s="1"/>
      <c r="B28" s="57" t="s">
        <v>43</v>
      </c>
      <c r="C28" s="59">
        <v>24598</v>
      </c>
      <c r="D28" s="59">
        <v>74612</v>
      </c>
      <c r="E28" s="59">
        <v>0</v>
      </c>
      <c r="F28" s="59">
        <v>7713</v>
      </c>
      <c r="G28" s="60">
        <f t="shared" si="0"/>
        <v>106923</v>
      </c>
      <c r="H28" s="1"/>
    </row>
    <row r="29" spans="1:8" ht="16.5" customHeight="1">
      <c r="A29" s="1"/>
      <c r="B29" s="57" t="s">
        <v>44</v>
      </c>
      <c r="C29" s="59">
        <v>24135</v>
      </c>
      <c r="D29" s="59">
        <v>29861</v>
      </c>
      <c r="E29" s="59">
        <v>0</v>
      </c>
      <c r="F29" s="59">
        <v>0</v>
      </c>
      <c r="G29" s="60">
        <f>SUM(C29:F29)</f>
        <v>53996</v>
      </c>
      <c r="H29" s="1"/>
    </row>
    <row r="30" spans="1:8" ht="16.5" customHeight="1">
      <c r="A30" s="1"/>
      <c r="B30" s="57" t="s">
        <v>45</v>
      </c>
      <c r="C30" s="59">
        <v>48981</v>
      </c>
      <c r="D30" s="59">
        <v>105510</v>
      </c>
      <c r="E30" s="59">
        <v>0</v>
      </c>
      <c r="F30" s="59">
        <v>0</v>
      </c>
      <c r="G30" s="60">
        <f>SUM(C30:F30)</f>
        <v>154491</v>
      </c>
      <c r="H30" s="1"/>
    </row>
    <row r="31" spans="1:8" ht="16.5" customHeight="1">
      <c r="A31" s="1"/>
      <c r="B31" s="57" t="s">
        <v>46</v>
      </c>
      <c r="C31" s="59">
        <v>24499</v>
      </c>
      <c r="D31" s="59">
        <v>29926</v>
      </c>
      <c r="E31" s="59">
        <v>22000</v>
      </c>
      <c r="F31" s="59">
        <v>0</v>
      </c>
      <c r="G31" s="60">
        <f>SUM(C31:F31)</f>
        <v>76425</v>
      </c>
      <c r="H31" s="1"/>
    </row>
    <row r="32" spans="1:8" ht="16.5" customHeight="1">
      <c r="A32" s="1"/>
      <c r="B32" s="57" t="s">
        <v>47</v>
      </c>
      <c r="C32" s="59">
        <v>24374</v>
      </c>
      <c r="D32" s="59">
        <v>65835</v>
      </c>
      <c r="E32" s="59">
        <v>0</v>
      </c>
      <c r="F32" s="59">
        <v>0</v>
      </c>
      <c r="G32" s="60">
        <v>90209</v>
      </c>
      <c r="H32" s="1"/>
    </row>
    <row r="33" spans="1:8" ht="16.5" customHeight="1">
      <c r="A33" s="1"/>
      <c r="B33" s="57" t="s">
        <v>48</v>
      </c>
      <c r="C33" s="59">
        <v>24278</v>
      </c>
      <c r="D33" s="59">
        <v>29885</v>
      </c>
      <c r="E33" s="59">
        <v>0</v>
      </c>
      <c r="F33" s="59">
        <v>15930</v>
      </c>
      <c r="G33" s="60">
        <f>SUM(C33:F33)</f>
        <v>70093</v>
      </c>
      <c r="H33" s="1"/>
    </row>
    <row r="34" spans="1:8" ht="22.5" customHeight="1" thickBot="1">
      <c r="A34" s="1"/>
      <c r="B34" s="53" t="s">
        <v>57</v>
      </c>
      <c r="C34" s="61">
        <f>SUM(C22:C33)</f>
        <v>342352</v>
      </c>
      <c r="D34" s="61">
        <f>SUM(D22:D33)</f>
        <v>585825</v>
      </c>
      <c r="E34" s="61">
        <f>SUM(E22:E33)</f>
        <v>44800</v>
      </c>
      <c r="F34" s="61">
        <f>SUM(F22:F33)</f>
        <v>23643</v>
      </c>
      <c r="G34" s="61">
        <f>SUM(G22:G33)</f>
        <v>996620</v>
      </c>
      <c r="H34" s="1"/>
    </row>
    <row r="35" spans="1:8" ht="13.5" customHeight="1" thickTop="1">
      <c r="A35" s="1"/>
      <c r="B35" s="64"/>
      <c r="C35" s="65"/>
      <c r="D35" s="65"/>
      <c r="E35" s="65"/>
      <c r="F35" s="65"/>
      <c r="G35" s="65"/>
      <c r="H35" s="1"/>
    </row>
    <row r="36" spans="1:8" ht="16.5" customHeight="1">
      <c r="A36" s="1"/>
      <c r="B36" s="52" t="s">
        <v>62</v>
      </c>
      <c r="C36" s="49"/>
      <c r="D36" s="50"/>
      <c r="E36" s="50"/>
      <c r="F36" s="50"/>
      <c r="G36" s="51"/>
      <c r="H36" s="1"/>
    </row>
    <row r="37" spans="1:8" ht="16.5" customHeight="1">
      <c r="A37" s="1"/>
      <c r="B37" s="63" t="s">
        <v>38</v>
      </c>
      <c r="C37" s="59">
        <v>0</v>
      </c>
      <c r="D37" s="59">
        <v>32784</v>
      </c>
      <c r="E37" s="59">
        <v>0</v>
      </c>
      <c r="F37" s="59">
        <v>0</v>
      </c>
      <c r="G37" s="60">
        <f>SUM(C37:F37)</f>
        <v>32784</v>
      </c>
      <c r="H37" s="1"/>
    </row>
    <row r="38" spans="1:8" ht="16.5" customHeight="1">
      <c r="A38" s="1"/>
      <c r="B38" s="63" t="s">
        <v>39</v>
      </c>
      <c r="C38" s="59">
        <v>24758</v>
      </c>
      <c r="D38" s="59">
        <v>92337</v>
      </c>
      <c r="E38" s="59">
        <v>21766</v>
      </c>
      <c r="F38" s="59">
        <v>0</v>
      </c>
      <c r="G38" s="60">
        <f aca="true" t="shared" si="1" ref="G38:G48">SUM(C38:F38)</f>
        <v>138861</v>
      </c>
      <c r="H38" s="1"/>
    </row>
    <row r="39" spans="1:8" ht="16.5" customHeight="1">
      <c r="A39" s="1"/>
      <c r="B39" s="57" t="s">
        <v>40</v>
      </c>
      <c r="C39" s="59">
        <v>0</v>
      </c>
      <c r="D39" s="59">
        <v>73601</v>
      </c>
      <c r="E39" s="59">
        <v>0</v>
      </c>
      <c r="F39" s="59">
        <v>0</v>
      </c>
      <c r="G39" s="60">
        <f t="shared" si="1"/>
        <v>73601</v>
      </c>
      <c r="H39" s="1"/>
    </row>
    <row r="40" spans="1:8" ht="16.5" customHeight="1">
      <c r="A40" s="1"/>
      <c r="B40" s="57" t="s">
        <v>41</v>
      </c>
      <c r="C40" s="59">
        <v>0</v>
      </c>
      <c r="D40" s="59">
        <v>32875</v>
      </c>
      <c r="E40" s="59">
        <v>0</v>
      </c>
      <c r="F40" s="59">
        <v>0</v>
      </c>
      <c r="G40" s="60">
        <f t="shared" si="1"/>
        <v>32875</v>
      </c>
      <c r="H40" s="1"/>
    </row>
    <row r="41" spans="1:8" ht="16.5" customHeight="1">
      <c r="A41" s="1"/>
      <c r="B41" s="57" t="s">
        <v>52</v>
      </c>
      <c r="C41" s="59">
        <v>26352</v>
      </c>
      <c r="D41" s="59">
        <v>61187</v>
      </c>
      <c r="E41" s="59">
        <v>0</v>
      </c>
      <c r="F41" s="59">
        <v>0</v>
      </c>
      <c r="G41" s="60">
        <f t="shared" si="1"/>
        <v>87539</v>
      </c>
      <c r="H41" s="1"/>
    </row>
    <row r="42" spans="1:8" ht="16.5" customHeight="1">
      <c r="A42" s="1"/>
      <c r="B42" s="57" t="s">
        <v>42</v>
      </c>
      <c r="C42" s="59">
        <v>24359</v>
      </c>
      <c r="D42" s="59">
        <v>36582</v>
      </c>
      <c r="E42" s="59">
        <v>24920</v>
      </c>
      <c r="F42" s="59">
        <v>16500</v>
      </c>
      <c r="G42" s="60">
        <f t="shared" si="1"/>
        <v>102361</v>
      </c>
      <c r="H42" s="1"/>
    </row>
    <row r="43" spans="1:8" ht="16.5" customHeight="1">
      <c r="A43" s="1"/>
      <c r="B43" s="57" t="s">
        <v>43</v>
      </c>
      <c r="C43" s="59">
        <v>49120</v>
      </c>
      <c r="D43" s="59">
        <v>99803</v>
      </c>
      <c r="E43" s="59">
        <v>0</v>
      </c>
      <c r="F43" s="59">
        <v>0</v>
      </c>
      <c r="G43" s="60">
        <f t="shared" si="1"/>
        <v>148923</v>
      </c>
      <c r="H43" s="1"/>
    </row>
    <row r="44" spans="1:8" ht="16.5" customHeight="1">
      <c r="A44" s="1"/>
      <c r="B44" s="57" t="s">
        <v>44</v>
      </c>
      <c r="C44" s="59">
        <v>24921</v>
      </c>
      <c r="D44" s="59">
        <v>75423</v>
      </c>
      <c r="E44" s="59">
        <v>0</v>
      </c>
      <c r="F44" s="59">
        <v>0</v>
      </c>
      <c r="G44" s="60">
        <f t="shared" si="1"/>
        <v>100344</v>
      </c>
      <c r="H44" s="1"/>
    </row>
    <row r="45" spans="1:8" ht="16.5" customHeight="1">
      <c r="A45" s="1"/>
      <c r="B45" s="57" t="s">
        <v>45</v>
      </c>
      <c r="C45" s="59">
        <v>24348</v>
      </c>
      <c r="D45" s="59">
        <v>68714</v>
      </c>
      <c r="E45" s="59">
        <v>23895</v>
      </c>
      <c r="F45" s="59">
        <v>0</v>
      </c>
      <c r="G45" s="60">
        <f t="shared" si="1"/>
        <v>116957</v>
      </c>
      <c r="H45" s="1"/>
    </row>
    <row r="46" spans="1:8" ht="16.5" customHeight="1">
      <c r="A46" s="1"/>
      <c r="B46" s="57" t="s">
        <v>46</v>
      </c>
      <c r="C46" s="59">
        <v>24696</v>
      </c>
      <c r="D46" s="59">
        <v>96722</v>
      </c>
      <c r="E46" s="59">
        <v>0</v>
      </c>
      <c r="F46" s="59">
        <v>15954</v>
      </c>
      <c r="G46" s="60">
        <f t="shared" si="1"/>
        <v>137372</v>
      </c>
      <c r="H46" s="1"/>
    </row>
    <row r="47" spans="1:8" ht="16.5" customHeight="1">
      <c r="A47" s="1"/>
      <c r="B47" s="57" t="s">
        <v>47</v>
      </c>
      <c r="C47" s="59">
        <v>24614</v>
      </c>
      <c r="D47" s="59">
        <v>29821</v>
      </c>
      <c r="E47" s="59">
        <v>0</v>
      </c>
      <c r="F47" s="59">
        <v>0</v>
      </c>
      <c r="G47" s="60">
        <f t="shared" si="1"/>
        <v>54435</v>
      </c>
      <c r="H47" s="1"/>
    </row>
    <row r="48" spans="1:8" ht="16.5" customHeight="1">
      <c r="A48" s="1"/>
      <c r="B48" s="57" t="s">
        <v>48</v>
      </c>
      <c r="C48" s="59">
        <v>0</v>
      </c>
      <c r="D48" s="59">
        <v>73753</v>
      </c>
      <c r="E48" s="59">
        <v>0</v>
      </c>
      <c r="F48" s="59">
        <v>0</v>
      </c>
      <c r="G48" s="60">
        <f t="shared" si="1"/>
        <v>73753</v>
      </c>
      <c r="H48" s="1"/>
    </row>
    <row r="49" spans="1:8" ht="22.5" customHeight="1" thickBot="1">
      <c r="A49" s="1"/>
      <c r="B49" s="53" t="s">
        <v>49</v>
      </c>
      <c r="C49" s="61">
        <f>SUM(C37:C48)</f>
        <v>223168</v>
      </c>
      <c r="D49" s="61">
        <f>SUM(D37:D48)</f>
        <v>773602</v>
      </c>
      <c r="E49" s="61">
        <f>SUM(E37:E48)</f>
        <v>70581</v>
      </c>
      <c r="F49" s="61">
        <f>SUM(F37:F48)</f>
        <v>32454</v>
      </c>
      <c r="G49" s="61">
        <f>SUM(G37:G48)</f>
        <v>1099805</v>
      </c>
      <c r="H49" s="1"/>
    </row>
    <row r="50" spans="2:7" ht="14.25" thickBot="1" thickTop="1">
      <c r="B50" s="39"/>
      <c r="C50" s="2"/>
      <c r="D50" s="9"/>
      <c r="E50" s="9"/>
      <c r="F50" s="9"/>
      <c r="G50" s="9"/>
    </row>
    <row r="51" spans="2:7" ht="13.5" thickTop="1">
      <c r="B51" s="43" t="s">
        <v>82</v>
      </c>
      <c r="C51" s="10"/>
      <c r="D51" s="11"/>
      <c r="E51" s="12"/>
      <c r="F51" s="12"/>
      <c r="G51" s="12"/>
    </row>
    <row r="52" spans="2:7" ht="5.25" customHeight="1">
      <c r="B52" s="1"/>
      <c r="C52" s="1"/>
      <c r="D52" s="13"/>
      <c r="E52" s="14"/>
      <c r="F52" s="14"/>
      <c r="G52" s="14"/>
    </row>
    <row r="53" spans="2:7" ht="12.75">
      <c r="B53" s="15" t="s">
        <v>66</v>
      </c>
      <c r="C53" s="15"/>
      <c r="D53" s="16"/>
      <c r="E53" s="14"/>
      <c r="F53" s="14"/>
      <c r="G53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2021-12-27T09:47:45Z</cp:lastPrinted>
  <dcterms:created xsi:type="dcterms:W3CDTF">2002-11-28T19:30:57Z</dcterms:created>
  <dcterms:modified xsi:type="dcterms:W3CDTF">2021-12-27T09:47:52Z</dcterms:modified>
  <cp:category/>
  <cp:version/>
  <cp:contentType/>
  <cp:contentStatus/>
</cp:coreProperties>
</file>