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ΤΟΝΟΙ" sheetId="1" r:id="rId1"/>
    <sheet name="ΤΟΝΟΧΙΛΙΟΜΕΤΡΑ" sheetId="2" r:id="rId2"/>
  </sheets>
  <definedNames>
    <definedName name="_xlnm.Print_Area" localSheetId="0">'ΤΟΝΟΙ'!$A$1:$CA$36</definedName>
    <definedName name="_xlnm.Print_Area" localSheetId="1">'ΤΟΝΟΧΙΛΙΟΜΕΤΡΑ'!$A$1:$CA$36</definedName>
    <definedName name="_xlnm.Print_Titles" localSheetId="0">'ΤΟΝΟΙ'!$B:$C</definedName>
    <definedName name="_xlnm.Print_Titles" localSheetId="1">'ΤΟΝΟΧΙΛΙΟΜΕΤΡΑ'!$B:$C</definedName>
  </definedNames>
  <calcPr fullCalcOnLoad="1"/>
</workbook>
</file>

<file path=xl/sharedStrings.xml><?xml version="1.0" encoding="utf-8"?>
<sst xmlns="http://schemas.openxmlformats.org/spreadsheetml/2006/main" count="250" uniqueCount="55">
  <si>
    <t>Σύνολο</t>
  </si>
  <si>
    <t>Ιαν-Μαρ</t>
  </si>
  <si>
    <t>Απρ-Ιούν</t>
  </si>
  <si>
    <t>Ιούλ-Σεπ</t>
  </si>
  <si>
    <t>Οκτ-Δεκ</t>
  </si>
  <si>
    <t>01.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</si>
  <si>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</si>
  <si>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</si>
  <si>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</si>
  <si>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</si>
  <si>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</si>
  <si>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</si>
  <si>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</si>
  <si>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</si>
  <si>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</si>
  <si>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</si>
  <si>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</si>
  <si>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</si>
  <si>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</si>
  <si>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</si>
  <si>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</si>
  <si>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</si>
  <si>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</si>
  <si>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</si>
  <si>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Προϊόντα γεωργίας, θήρας και δασοκομίας</t>
  </si>
  <si>
    <t>Μεταλλεύματα και προϊόντα ορυχείων και λατομείων</t>
  </si>
  <si>
    <t>Τρόφιμα, ποτά και προϊόντα καπνού</t>
  </si>
  <si>
    <t>Οπτάνθρακας και προϊόντα διύλισης πετρελαίου</t>
  </si>
  <si>
    <t>Χημικές ουσίες, χημικά προϊόντα και συνθετικές ίνες</t>
  </si>
  <si>
    <t>Άλλα μη μεταλλικά ορυκτά προϊόντα</t>
  </si>
  <si>
    <t>Βασικά μέταλλα. Προϊόντα μεταλλουργίας, με εξαίρεση</t>
  </si>
  <si>
    <t>Μηχανήματα και εξοπλισμός</t>
  </si>
  <si>
    <t>Προϊόντα αυτοκινητοβιομηχανίας, εξοπλισμός μεταφοράς</t>
  </si>
  <si>
    <t xml:space="preserve">Έπιπλα και άλλα μεταποιημένα προϊόντα </t>
  </si>
  <si>
    <t>Αστικά και λοιπά απόβλητα. Δευτερογενείς πρώτες ύλες</t>
  </si>
  <si>
    <t>Ταχυδρομείο, δέματα</t>
  </si>
  <si>
    <t>Εμπορεύματα μετακόμισης νοικοκυριού ή γραφείου</t>
  </si>
  <si>
    <t>Ομαδοποιημένα εμπορεύματα</t>
  </si>
  <si>
    <t>Μη προσδιορίσιμα εμπορεύματα</t>
  </si>
  <si>
    <t>Άλλα εμπορεύματα που δεν κατατάσσονται αλλού</t>
  </si>
  <si>
    <t>Ξυλεία και προϊόντα από ξυλεία και φελλό (εκτός από έπιπλα)</t>
  </si>
  <si>
    <t>τα μηχανήματα και τα είδη εξοπλισμού</t>
  </si>
  <si>
    <t>NST                               2007*</t>
  </si>
  <si>
    <r>
      <t>*NST 2007</t>
    </r>
    <r>
      <rPr>
        <sz val="10"/>
        <rFont val="Calibri"/>
        <family val="2"/>
      </rPr>
      <t>:</t>
    </r>
    <r>
      <rPr>
        <sz val="10"/>
        <rFont val="Arial"/>
        <family val="2"/>
      </rPr>
      <t xml:space="preserve"> Τυποποιημένη ονοματολογία εμπορευμάτων για τις στατιστικές μεταφορών</t>
    </r>
  </si>
  <si>
    <t xml:space="preserve">ΑΠΟ ΚΑΙ ΠΡΟΣ ΤΗΝ ΚΥΠΡΟ
</t>
  </si>
  <si>
    <t>(Tόνοι)</t>
  </si>
  <si>
    <t>Είδος  Προϊόντων που Διακινήθηκαν</t>
  </si>
  <si>
    <t>(Χιλιάδες Τονοχιλιόμετρα)</t>
  </si>
  <si>
    <t>Ύλες και προϊόντα κλωστοϋφαντουργίας. Δέρμα και δερμάτινα είδη</t>
  </si>
  <si>
    <t>Εξοπλισμός και υλικό που χρησιμοποιείται στη μεταφορά εμπορευμάτων</t>
  </si>
  <si>
    <t>ΟΔΙΚΕΣ ΜΕΤΑΦΟΡΕΣ ΦΟΡΤΙΟΥ, 2008-2022</t>
  </si>
  <si>
    <t>COPYRIGHT ©: 2023, ΚΥΠΡΙΑΚΗ ΔΗΜΟΚΡΑΤΙΑ, ΣΤΑΤΙΣΤΙΚΗ ΥΠΗΡΕΣΙΑ</t>
  </si>
  <si>
    <t>(Τελευταία Ενημέρωση 10/05/2023)</t>
  </si>
  <si>
    <t>Οι Προκαθορισμένοι Πίνακες σε μορφή Excel περιλαμβάνουν στοιχεία μέχρι και το τέταρτο τρίμηνο του 2022.</t>
  </si>
  <si>
    <t>Για το πρώτο τρίμηνο του 2023 και μετέπειτα, η ενημέρωση γίνεται μόνο στη Βάση Δεδομένων CYSTAT-DB.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</si>
</sst>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.0"/>
    <numFmt numFmtId="173" formatCode="#,##0.0\ \ "/>
    <numFmt numFmtId="174" formatCode="#,##0.0\ _£\ _£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right" vertical="center" indent="1"/>
    </xf>
    <xf numFmtId="172" fontId="0" fillId="33" borderId="11" xfId="0" applyNumberFormat="1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right" vertical="center" indent="1"/>
    </xf>
    <xf numFmtId="172" fontId="5" fillId="33" borderId="11" xfId="0" applyNumberFormat="1" applyFont="1" applyFill="1" applyBorder="1" applyAlignment="1">
      <alignment horizontal="right" vertical="center" indent="1"/>
    </xf>
    <xf numFmtId="172" fontId="5" fillId="33" borderId="12" xfId="0" applyNumberFormat="1" applyFont="1" applyFill="1" applyBorder="1" applyAlignment="1">
      <alignment horizontal="right" vertical="center" inden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/>
    </xf>
    <xf numFmtId="172" fontId="5" fillId="33" borderId="10" xfId="0" applyNumberFormat="1" applyFont="1" applyFill="1" applyBorder="1" applyAlignment="1">
      <alignment horizontal="right" vertical="center" indent="1"/>
    </xf>
    <xf numFmtId="0" fontId="0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0" fillId="33" borderId="0" xfId="0" applyFont="1" applyFill="1" applyAlignment="1">
      <alignment horizontal="left" indent="1"/>
    </xf>
    <xf numFmtId="0" fontId="4" fillId="33" borderId="0" xfId="0" applyFont="1" applyFill="1" applyAlignment="1">
      <alignment horizontal="left" indent="1"/>
    </xf>
    <xf numFmtId="0" fontId="5" fillId="33" borderId="0" xfId="0" applyFont="1" applyFill="1" applyBorder="1" applyAlignment="1">
      <alignment/>
    </xf>
    <xf numFmtId="172" fontId="0" fillId="33" borderId="14" xfId="0" applyNumberFormat="1" applyFont="1" applyFill="1" applyBorder="1" applyAlignment="1">
      <alignment horizontal="right" vertical="center" indent="1"/>
    </xf>
    <xf numFmtId="172" fontId="5" fillId="33" borderId="14" xfId="0" applyNumberFormat="1" applyFont="1" applyFill="1" applyBorder="1" applyAlignment="1">
      <alignment horizontal="right" vertical="center" indent="1"/>
    </xf>
    <xf numFmtId="172" fontId="5" fillId="33" borderId="14" xfId="0" applyNumberFormat="1" applyFont="1" applyFill="1" applyBorder="1" applyAlignment="1">
      <alignment horizontal="right" vertical="center" inden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1"/>
    </xf>
    <xf numFmtId="49" fontId="45" fillId="33" borderId="14" xfId="0" applyNumberFormat="1" applyFont="1" applyFill="1" applyBorder="1" applyAlignment="1">
      <alignment horizontal="left" vertical="center" indent="1"/>
    </xf>
    <xf numFmtId="49" fontId="45" fillId="33" borderId="10" xfId="0" applyNumberFormat="1" applyFont="1" applyFill="1" applyBorder="1" applyAlignment="1">
      <alignment horizontal="left" vertical="center" indent="1"/>
    </xf>
    <xf numFmtId="49" fontId="45" fillId="33" borderId="11" xfId="0" applyNumberFormat="1" applyFont="1" applyFill="1" applyBorder="1" applyAlignment="1">
      <alignment horizontal="left" vertical="center" indent="1"/>
    </xf>
    <xf numFmtId="0" fontId="0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wrapText="1"/>
    </xf>
    <xf numFmtId="0" fontId="47" fillId="34" borderId="13" xfId="0" applyFont="1" applyFill="1" applyBorder="1" applyAlignment="1">
      <alignment/>
    </xf>
    <xf numFmtId="0" fontId="47" fillId="34" borderId="13" xfId="0" applyFont="1" applyFill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/>
    </xf>
    <xf numFmtId="0" fontId="48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45" fillId="34" borderId="0" xfId="0" applyFont="1" applyFill="1" applyAlignment="1">
      <alignment horizontal="right"/>
    </xf>
    <xf numFmtId="0" fontId="6" fillId="34" borderId="15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 indent="1"/>
    </xf>
    <xf numFmtId="0" fontId="0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indent="1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0" fillId="34" borderId="0" xfId="0" applyFont="1" applyFill="1" applyAlignment="1">
      <alignment horizontal="left" indent="1"/>
    </xf>
    <xf numFmtId="0" fontId="5" fillId="34" borderId="0" xfId="0" applyFont="1" applyFill="1" applyAlignment="1">
      <alignment/>
    </xf>
    <xf numFmtId="179" fontId="0" fillId="35" borderId="0" xfId="0" applyNumberFormat="1" applyFont="1" applyFill="1" applyAlignment="1">
      <alignment/>
    </xf>
    <xf numFmtId="179" fontId="5" fillId="35" borderId="0" xfId="0" applyNumberFormat="1" applyFont="1" applyFill="1" applyAlignment="1">
      <alignment horizontal="left" vertical="center" wrapText="1"/>
    </xf>
    <xf numFmtId="179" fontId="0" fillId="35" borderId="0" xfId="0" applyNumberFormat="1" applyFont="1" applyFill="1" applyAlignment="1">
      <alignment vertical="center"/>
    </xf>
    <xf numFmtId="179" fontId="0" fillId="35" borderId="0" xfId="0" applyNumberFormat="1" applyFont="1" applyFill="1" applyAlignment="1">
      <alignment horizontal="right" vertical="center"/>
    </xf>
    <xf numFmtId="179" fontId="0" fillId="35" borderId="0" xfId="0" applyNumberFormat="1" applyFont="1" applyFill="1" applyAlignment="1">
      <alignment/>
    </xf>
    <xf numFmtId="179" fontId="45" fillId="35" borderId="0" xfId="0" applyNumberFormat="1" applyFont="1" applyFill="1" applyAlignment="1">
      <alignment vertical="center"/>
    </xf>
    <xf numFmtId="179" fontId="45" fillId="35" borderId="0" xfId="0" applyNumberFormat="1" applyFont="1" applyFill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left" vertical="center" indent="1"/>
    </xf>
    <xf numFmtId="0" fontId="48" fillId="34" borderId="13" xfId="0" applyFont="1" applyFill="1" applyBorder="1" applyAlignment="1">
      <alignment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76</xdr:col>
      <xdr:colOff>200025</xdr:colOff>
      <xdr:row>0</xdr:row>
      <xdr:rowOff>19050</xdr:rowOff>
    </xdr:from>
    <xdr:to>
      <xdr:col>77</xdr:col>
      <xdr:colOff>571500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97050" y="19050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76</xdr:col>
      <xdr:colOff>219075</xdr:colOff>
      <xdr:row>0</xdr:row>
      <xdr:rowOff>38100</xdr:rowOff>
    </xdr:from>
    <xdr:to>
      <xdr:col>77</xdr:col>
      <xdr:colOff>590550</xdr:colOff>
      <xdr:row>1</xdr:row>
      <xdr:rowOff>238125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16100" y="38100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1" customWidth="1"/>
    <col min="2" max="2" width="5.57421875" style="1" customWidth="1"/>
    <col min="3" max="3" width="69.00390625" style="1" customWidth="1"/>
    <col min="4" max="17" width="9.7109375" style="1" customWidth="1"/>
    <col min="18" max="18" width="9.7109375" style="13" customWidth="1"/>
    <col min="19" max="22" width="9.7109375" style="1" customWidth="1"/>
    <col min="23" max="23" width="9.7109375" style="13" customWidth="1"/>
    <col min="24" max="78" width="9.7109375" style="1" customWidth="1"/>
    <col min="79" max="79" width="2.28125" style="1" customWidth="1"/>
    <col min="80" max="16384" width="9.140625" style="1" customWidth="1"/>
  </cols>
  <sheetData>
    <row r="1" spans="2:10" s="30" customFormat="1" ht="30" customHeight="1">
      <c r="B1" s="31" t="s">
        <v>50</v>
      </c>
      <c r="C1" s="32"/>
      <c r="D1" s="32"/>
      <c r="E1" s="32"/>
      <c r="F1" s="33"/>
      <c r="G1" s="33"/>
      <c r="H1" s="33"/>
      <c r="I1" s="34"/>
      <c r="J1" s="34"/>
    </row>
    <row r="2" spans="2:78" s="30" customFormat="1" ht="22.5" customHeight="1" thickBot="1">
      <c r="B2" s="35" t="s">
        <v>44</v>
      </c>
      <c r="C2" s="36"/>
      <c r="D2" s="63"/>
      <c r="E2" s="63"/>
      <c r="F2" s="63"/>
      <c r="G2" s="63"/>
      <c r="H2" s="37"/>
      <c r="I2" s="3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</row>
    <row r="3" spans="2:9" s="30" customFormat="1" ht="15" customHeight="1" thickTop="1">
      <c r="B3" s="40"/>
      <c r="C3" s="40"/>
      <c r="D3" s="40"/>
      <c r="E3" s="40"/>
      <c r="F3" s="40"/>
      <c r="G3" s="40"/>
      <c r="H3" s="40"/>
      <c r="I3" s="41"/>
    </row>
    <row r="4" spans="2:78" s="30" customFormat="1" ht="15" customHeight="1">
      <c r="B4" s="40"/>
      <c r="C4" s="40"/>
      <c r="D4" s="40"/>
      <c r="E4" s="40"/>
      <c r="F4" s="40"/>
      <c r="G4" s="40"/>
      <c r="H4" s="40"/>
      <c r="I4" s="41"/>
      <c r="BK4" s="42"/>
      <c r="BL4" s="42"/>
      <c r="BM4" s="42"/>
      <c r="BN4" s="42"/>
      <c r="BO4" s="42"/>
      <c r="BP4" s="42"/>
      <c r="BU4" s="42"/>
      <c r="BZ4" s="42" t="s">
        <v>45</v>
      </c>
    </row>
    <row r="5" spans="2:78" ht="25.5" customHeight="1">
      <c r="B5" s="64" t="s">
        <v>42</v>
      </c>
      <c r="C5" s="69" t="s">
        <v>46</v>
      </c>
      <c r="D5" s="61">
        <v>2008</v>
      </c>
      <c r="E5" s="61"/>
      <c r="F5" s="61"/>
      <c r="G5" s="61"/>
      <c r="H5" s="61"/>
      <c r="I5" s="61">
        <v>2009</v>
      </c>
      <c r="J5" s="61"/>
      <c r="K5" s="61"/>
      <c r="L5" s="61"/>
      <c r="M5" s="61"/>
      <c r="N5" s="61">
        <v>2010</v>
      </c>
      <c r="O5" s="61"/>
      <c r="P5" s="61"/>
      <c r="Q5" s="61"/>
      <c r="R5" s="61"/>
      <c r="S5" s="61">
        <v>2011</v>
      </c>
      <c r="T5" s="61"/>
      <c r="U5" s="61"/>
      <c r="V5" s="61"/>
      <c r="W5" s="61"/>
      <c r="X5" s="61">
        <v>2012</v>
      </c>
      <c r="Y5" s="61"/>
      <c r="Z5" s="61"/>
      <c r="AA5" s="61"/>
      <c r="AB5" s="61"/>
      <c r="AC5" s="61">
        <v>2013</v>
      </c>
      <c r="AD5" s="61"/>
      <c r="AE5" s="61"/>
      <c r="AF5" s="61"/>
      <c r="AG5" s="61"/>
      <c r="AH5" s="61">
        <v>2014</v>
      </c>
      <c r="AI5" s="61"/>
      <c r="AJ5" s="61"/>
      <c r="AK5" s="61"/>
      <c r="AL5" s="61"/>
      <c r="AM5" s="61">
        <v>2015</v>
      </c>
      <c r="AN5" s="61"/>
      <c r="AO5" s="61"/>
      <c r="AP5" s="61"/>
      <c r="AQ5" s="61"/>
      <c r="AR5" s="61">
        <v>2016</v>
      </c>
      <c r="AS5" s="61"/>
      <c r="AT5" s="61"/>
      <c r="AU5" s="61"/>
      <c r="AV5" s="61"/>
      <c r="AW5" s="61">
        <v>2017</v>
      </c>
      <c r="AX5" s="61"/>
      <c r="AY5" s="61"/>
      <c r="AZ5" s="61"/>
      <c r="BA5" s="61"/>
      <c r="BB5" s="61">
        <v>2018</v>
      </c>
      <c r="BC5" s="61"/>
      <c r="BD5" s="61"/>
      <c r="BE5" s="61"/>
      <c r="BF5" s="61"/>
      <c r="BG5" s="61">
        <v>2019</v>
      </c>
      <c r="BH5" s="61"/>
      <c r="BI5" s="61"/>
      <c r="BJ5" s="61"/>
      <c r="BK5" s="61"/>
      <c r="BL5" s="61">
        <v>2020</v>
      </c>
      <c r="BM5" s="61"/>
      <c r="BN5" s="61"/>
      <c r="BO5" s="61"/>
      <c r="BP5" s="61"/>
      <c r="BQ5" s="66">
        <v>2021</v>
      </c>
      <c r="BR5" s="67"/>
      <c r="BS5" s="67"/>
      <c r="BT5" s="67"/>
      <c r="BU5" s="68"/>
      <c r="BV5" s="66">
        <v>2022</v>
      </c>
      <c r="BW5" s="67"/>
      <c r="BX5" s="67"/>
      <c r="BY5" s="67"/>
      <c r="BZ5" s="68"/>
    </row>
    <row r="6" spans="2:78" ht="22.5" customHeight="1">
      <c r="B6" s="65"/>
      <c r="C6" s="70"/>
      <c r="D6" s="6" t="s">
        <v>1</v>
      </c>
      <c r="E6" s="6" t="s">
        <v>2</v>
      </c>
      <c r="F6" s="6" t="s">
        <v>3</v>
      </c>
      <c r="G6" s="6" t="s">
        <v>4</v>
      </c>
      <c r="H6" s="6" t="s">
        <v>0</v>
      </c>
      <c r="I6" s="6" t="s">
        <v>1</v>
      </c>
      <c r="J6" s="6" t="s">
        <v>2</v>
      </c>
      <c r="K6" s="6" t="s">
        <v>3</v>
      </c>
      <c r="L6" s="6" t="s">
        <v>4</v>
      </c>
      <c r="M6" s="6" t="s">
        <v>0</v>
      </c>
      <c r="N6" s="6" t="s">
        <v>1</v>
      </c>
      <c r="O6" s="6" t="s">
        <v>2</v>
      </c>
      <c r="P6" s="6" t="s">
        <v>3</v>
      </c>
      <c r="Q6" s="6" t="s">
        <v>4</v>
      </c>
      <c r="R6" s="6" t="s">
        <v>0</v>
      </c>
      <c r="S6" s="6" t="s">
        <v>1</v>
      </c>
      <c r="T6" s="6" t="s">
        <v>2</v>
      </c>
      <c r="U6" s="6" t="s">
        <v>3</v>
      </c>
      <c r="V6" s="6" t="s">
        <v>4</v>
      </c>
      <c r="W6" s="6" t="s">
        <v>0</v>
      </c>
      <c r="X6" s="6" t="s">
        <v>1</v>
      </c>
      <c r="Y6" s="6" t="s">
        <v>2</v>
      </c>
      <c r="Z6" s="6" t="s">
        <v>3</v>
      </c>
      <c r="AA6" s="6" t="s">
        <v>4</v>
      </c>
      <c r="AB6" s="6" t="s">
        <v>0</v>
      </c>
      <c r="AC6" s="6" t="s">
        <v>1</v>
      </c>
      <c r="AD6" s="6" t="s">
        <v>2</v>
      </c>
      <c r="AE6" s="6" t="s">
        <v>3</v>
      </c>
      <c r="AF6" s="6" t="s">
        <v>4</v>
      </c>
      <c r="AG6" s="6" t="s">
        <v>0</v>
      </c>
      <c r="AH6" s="6" t="s">
        <v>1</v>
      </c>
      <c r="AI6" s="6" t="s">
        <v>2</v>
      </c>
      <c r="AJ6" s="6" t="s">
        <v>3</v>
      </c>
      <c r="AK6" s="6" t="s">
        <v>4</v>
      </c>
      <c r="AL6" s="6" t="s">
        <v>0</v>
      </c>
      <c r="AM6" s="6" t="s">
        <v>1</v>
      </c>
      <c r="AN6" s="6" t="s">
        <v>2</v>
      </c>
      <c r="AO6" s="6" t="s">
        <v>3</v>
      </c>
      <c r="AP6" s="6" t="s">
        <v>4</v>
      </c>
      <c r="AQ6" s="6" t="s">
        <v>0</v>
      </c>
      <c r="AR6" s="6" t="s">
        <v>1</v>
      </c>
      <c r="AS6" s="6" t="s">
        <v>2</v>
      </c>
      <c r="AT6" s="6" t="s">
        <v>3</v>
      </c>
      <c r="AU6" s="6" t="s">
        <v>4</v>
      </c>
      <c r="AV6" s="6" t="s">
        <v>0</v>
      </c>
      <c r="AW6" s="6" t="s">
        <v>1</v>
      </c>
      <c r="AX6" s="6" t="s">
        <v>2</v>
      </c>
      <c r="AY6" s="6" t="s">
        <v>3</v>
      </c>
      <c r="AZ6" s="6" t="s">
        <v>4</v>
      </c>
      <c r="BA6" s="6" t="s">
        <v>0</v>
      </c>
      <c r="BB6" s="6" t="s">
        <v>1</v>
      </c>
      <c r="BC6" s="6" t="s">
        <v>2</v>
      </c>
      <c r="BD6" s="6" t="s">
        <v>3</v>
      </c>
      <c r="BE6" s="6" t="s">
        <v>4</v>
      </c>
      <c r="BF6" s="10" t="s">
        <v>0</v>
      </c>
      <c r="BG6" s="6" t="s">
        <v>1</v>
      </c>
      <c r="BH6" s="6" t="s">
        <v>2</v>
      </c>
      <c r="BI6" s="6" t="s">
        <v>3</v>
      </c>
      <c r="BJ6" s="6" t="s">
        <v>4</v>
      </c>
      <c r="BK6" s="10" t="s">
        <v>0</v>
      </c>
      <c r="BL6" s="6" t="s">
        <v>1</v>
      </c>
      <c r="BM6" s="6" t="s">
        <v>2</v>
      </c>
      <c r="BN6" s="6" t="s">
        <v>3</v>
      </c>
      <c r="BO6" s="6" t="s">
        <v>4</v>
      </c>
      <c r="BP6" s="10" t="s">
        <v>0</v>
      </c>
      <c r="BQ6" s="6" t="s">
        <v>1</v>
      </c>
      <c r="BR6" s="6" t="s">
        <v>2</v>
      </c>
      <c r="BS6" s="6" t="s">
        <v>3</v>
      </c>
      <c r="BT6" s="6" t="s">
        <v>4</v>
      </c>
      <c r="BU6" s="10" t="s">
        <v>0</v>
      </c>
      <c r="BV6" s="6" t="s">
        <v>1</v>
      </c>
      <c r="BW6" s="6" t="s">
        <v>2</v>
      </c>
      <c r="BX6" s="6" t="s">
        <v>3</v>
      </c>
      <c r="BY6" s="6" t="s">
        <v>4</v>
      </c>
      <c r="BZ6" s="10" t="s">
        <v>0</v>
      </c>
    </row>
    <row r="7" spans="2:78" ht="19.5" customHeight="1">
      <c r="B7" s="27" t="s">
        <v>5</v>
      </c>
      <c r="C7" s="24" t="s">
        <v>24</v>
      </c>
      <c r="D7" s="21">
        <v>2243</v>
      </c>
      <c r="E7" s="21">
        <v>2150</v>
      </c>
      <c r="F7" s="21">
        <v>844</v>
      </c>
      <c r="G7" s="21">
        <v>1054</v>
      </c>
      <c r="H7" s="22">
        <f>SUM(D7:G7)</f>
        <v>6291</v>
      </c>
      <c r="I7" s="21">
        <v>2625</v>
      </c>
      <c r="J7" s="21">
        <v>5098</v>
      </c>
      <c r="K7" s="21">
        <v>3694</v>
      </c>
      <c r="L7" s="21">
        <v>3112</v>
      </c>
      <c r="M7" s="22">
        <f>SUM(I7:L7)</f>
        <v>14529</v>
      </c>
      <c r="N7" s="21">
        <v>2313</v>
      </c>
      <c r="O7" s="21">
        <v>3262</v>
      </c>
      <c r="P7" s="21">
        <v>3756</v>
      </c>
      <c r="Q7" s="21">
        <v>4117</v>
      </c>
      <c r="R7" s="22">
        <f>SUM(N7:Q7)</f>
        <v>13448</v>
      </c>
      <c r="S7" s="21">
        <v>3802</v>
      </c>
      <c r="T7" s="21">
        <v>5125</v>
      </c>
      <c r="U7" s="21">
        <v>5160</v>
      </c>
      <c r="V7" s="21">
        <v>3412</v>
      </c>
      <c r="W7" s="22">
        <f>SUM(S7:V7)</f>
        <v>17499</v>
      </c>
      <c r="X7" s="21">
        <v>2261</v>
      </c>
      <c r="Y7" s="21">
        <v>2708</v>
      </c>
      <c r="Z7" s="21">
        <v>4043</v>
      </c>
      <c r="AA7" s="21">
        <v>2023</v>
      </c>
      <c r="AB7" s="22">
        <f>SUM(X7:AA7)</f>
        <v>11035</v>
      </c>
      <c r="AC7" s="21">
        <v>1717</v>
      </c>
      <c r="AD7" s="21">
        <v>2509</v>
      </c>
      <c r="AE7" s="21">
        <v>3597</v>
      </c>
      <c r="AF7" s="21">
        <v>2328</v>
      </c>
      <c r="AG7" s="22">
        <f>SUM(AC7:AF7)</f>
        <v>10151</v>
      </c>
      <c r="AH7" s="21">
        <v>1475</v>
      </c>
      <c r="AI7" s="21">
        <v>1971</v>
      </c>
      <c r="AJ7" s="21">
        <v>2101</v>
      </c>
      <c r="AK7" s="21">
        <v>1497</v>
      </c>
      <c r="AL7" s="22">
        <f>SUM(AH7:AK7)</f>
        <v>7044</v>
      </c>
      <c r="AM7" s="21">
        <v>1385</v>
      </c>
      <c r="AN7" s="21">
        <v>1893</v>
      </c>
      <c r="AO7" s="21">
        <v>1825</v>
      </c>
      <c r="AP7" s="21">
        <v>1841</v>
      </c>
      <c r="AQ7" s="22">
        <f>SUM(AM7:AP7)</f>
        <v>6944</v>
      </c>
      <c r="AR7" s="21">
        <v>1468</v>
      </c>
      <c r="AS7" s="21">
        <v>2518</v>
      </c>
      <c r="AT7" s="21">
        <v>2960</v>
      </c>
      <c r="AU7" s="21">
        <v>1529</v>
      </c>
      <c r="AV7" s="22">
        <f>SUM(AR7:AU7)</f>
        <v>8475</v>
      </c>
      <c r="AW7" s="21">
        <v>2340</v>
      </c>
      <c r="AX7" s="21">
        <v>3073</v>
      </c>
      <c r="AY7" s="21">
        <v>2974</v>
      </c>
      <c r="AZ7" s="21">
        <v>2306</v>
      </c>
      <c r="BA7" s="22">
        <f>SUM(AW7:AZ7)</f>
        <v>10693</v>
      </c>
      <c r="BB7" s="21">
        <v>2157</v>
      </c>
      <c r="BC7" s="21">
        <v>3108</v>
      </c>
      <c r="BD7" s="21">
        <v>2466</v>
      </c>
      <c r="BE7" s="3">
        <v>2092</v>
      </c>
      <c r="BF7" s="22">
        <f aca="true" t="shared" si="0" ref="BF7:BF14">SUM(BB7:BE7)</f>
        <v>9823</v>
      </c>
      <c r="BG7" s="21">
        <v>2329</v>
      </c>
      <c r="BH7" s="21">
        <v>3328</v>
      </c>
      <c r="BI7" s="21">
        <v>2496</v>
      </c>
      <c r="BJ7" s="3">
        <v>1802</v>
      </c>
      <c r="BK7" s="22">
        <f aca="true" t="shared" si="1" ref="BK7:BK14">SUM(BG7:BJ7)</f>
        <v>9955</v>
      </c>
      <c r="BL7" s="21">
        <v>1990</v>
      </c>
      <c r="BM7" s="21">
        <v>1513</v>
      </c>
      <c r="BN7" s="21">
        <v>1327</v>
      </c>
      <c r="BO7" s="3">
        <v>963</v>
      </c>
      <c r="BP7" s="22">
        <f aca="true" t="shared" si="2" ref="BP7:BP14">SUM(BL7:BO7)</f>
        <v>5793</v>
      </c>
      <c r="BQ7" s="21">
        <v>1057</v>
      </c>
      <c r="BR7" s="21">
        <v>1502</v>
      </c>
      <c r="BS7" s="21">
        <v>2023</v>
      </c>
      <c r="BT7" s="3">
        <v>2268</v>
      </c>
      <c r="BU7" s="22">
        <f aca="true" t="shared" si="3" ref="BU7:BU14">SUM(BQ7:BT7)</f>
        <v>6850</v>
      </c>
      <c r="BV7" s="21">
        <v>2397</v>
      </c>
      <c r="BW7" s="21">
        <v>4454</v>
      </c>
      <c r="BX7" s="21">
        <v>2869</v>
      </c>
      <c r="BY7" s="3">
        <v>3086</v>
      </c>
      <c r="BZ7" s="22">
        <f aca="true" t="shared" si="4" ref="BZ7:BZ14">SUM(BV7:BY7)</f>
        <v>12806</v>
      </c>
    </row>
    <row r="8" spans="2:78" ht="19.5" customHeight="1">
      <c r="B8" s="28" t="s">
        <v>6</v>
      </c>
      <c r="C8" s="25" t="s">
        <v>25</v>
      </c>
      <c r="D8" s="3">
        <v>0</v>
      </c>
      <c r="E8" s="3">
        <v>0</v>
      </c>
      <c r="F8" s="3">
        <v>0</v>
      </c>
      <c r="G8" s="3">
        <v>0</v>
      </c>
      <c r="H8" s="7">
        <f aca="true" t="shared" si="5" ref="H8:H26">SUM(D8:G8)</f>
        <v>0</v>
      </c>
      <c r="I8" s="3">
        <v>0</v>
      </c>
      <c r="J8" s="3">
        <v>0</v>
      </c>
      <c r="K8" s="3">
        <v>0</v>
      </c>
      <c r="L8" s="3">
        <v>0</v>
      </c>
      <c r="M8" s="7">
        <f aca="true" t="shared" si="6" ref="M8:M26">SUM(I8:L8)</f>
        <v>0</v>
      </c>
      <c r="N8" s="3">
        <v>0</v>
      </c>
      <c r="O8" s="3">
        <v>0</v>
      </c>
      <c r="P8" s="3">
        <v>0</v>
      </c>
      <c r="Q8" s="3">
        <v>0</v>
      </c>
      <c r="R8" s="7">
        <f aca="true" t="shared" si="7" ref="R8:R26">SUM(N8:Q8)</f>
        <v>0</v>
      </c>
      <c r="S8" s="3">
        <v>0</v>
      </c>
      <c r="T8" s="3">
        <v>0</v>
      </c>
      <c r="U8" s="3">
        <v>0</v>
      </c>
      <c r="V8" s="3">
        <v>0</v>
      </c>
      <c r="W8" s="7">
        <f aca="true" t="shared" si="8" ref="W8:W26">SUM(S8:V8)</f>
        <v>0</v>
      </c>
      <c r="X8" s="3">
        <v>0</v>
      </c>
      <c r="Y8" s="3">
        <v>0</v>
      </c>
      <c r="Z8" s="3">
        <v>0</v>
      </c>
      <c r="AA8" s="3">
        <v>0</v>
      </c>
      <c r="AB8" s="7">
        <f aca="true" t="shared" si="9" ref="AB8:AB26">SUM(X8:AA8)</f>
        <v>0</v>
      </c>
      <c r="AC8" s="3">
        <v>0</v>
      </c>
      <c r="AD8" s="3">
        <v>0</v>
      </c>
      <c r="AE8" s="3">
        <v>0</v>
      </c>
      <c r="AF8" s="3">
        <v>0</v>
      </c>
      <c r="AG8" s="7">
        <f aca="true" t="shared" si="10" ref="AG8:AG26">SUM(AC8:AF8)</f>
        <v>0</v>
      </c>
      <c r="AH8" s="3">
        <v>0</v>
      </c>
      <c r="AI8" s="3">
        <v>0</v>
      </c>
      <c r="AJ8" s="3">
        <v>0</v>
      </c>
      <c r="AK8" s="3">
        <v>0</v>
      </c>
      <c r="AL8" s="7">
        <f aca="true" t="shared" si="11" ref="AL8:AL26">SUM(AH8:AK8)</f>
        <v>0</v>
      </c>
      <c r="AM8" s="3">
        <v>0</v>
      </c>
      <c r="AN8" s="3">
        <v>0</v>
      </c>
      <c r="AO8" s="3">
        <v>0</v>
      </c>
      <c r="AP8" s="3">
        <v>0</v>
      </c>
      <c r="AQ8" s="7">
        <f aca="true" t="shared" si="12" ref="AQ8:AQ26">SUM(AM8:AP8)</f>
        <v>0</v>
      </c>
      <c r="AR8" s="3">
        <v>0</v>
      </c>
      <c r="AS8" s="3">
        <v>0</v>
      </c>
      <c r="AT8" s="3">
        <v>0</v>
      </c>
      <c r="AU8" s="3">
        <v>0</v>
      </c>
      <c r="AV8" s="7">
        <f aca="true" t="shared" si="13" ref="AV8:AV26">SUM(AR8:AU8)</f>
        <v>0</v>
      </c>
      <c r="AW8" s="3">
        <v>0</v>
      </c>
      <c r="AX8" s="3">
        <v>0</v>
      </c>
      <c r="AY8" s="3">
        <v>0</v>
      </c>
      <c r="AZ8" s="3">
        <v>0</v>
      </c>
      <c r="BA8" s="7">
        <f aca="true" t="shared" si="14" ref="BA8:BA26">SUM(AW8:AZ8)</f>
        <v>0</v>
      </c>
      <c r="BB8" s="3">
        <v>0</v>
      </c>
      <c r="BC8" s="3">
        <v>0</v>
      </c>
      <c r="BD8" s="3">
        <v>0</v>
      </c>
      <c r="BE8" s="3">
        <v>0</v>
      </c>
      <c r="BF8" s="7">
        <f t="shared" si="0"/>
        <v>0</v>
      </c>
      <c r="BG8" s="3">
        <v>0</v>
      </c>
      <c r="BH8" s="3">
        <v>0</v>
      </c>
      <c r="BI8" s="3">
        <v>0</v>
      </c>
      <c r="BJ8" s="3">
        <v>0</v>
      </c>
      <c r="BK8" s="7">
        <f t="shared" si="1"/>
        <v>0</v>
      </c>
      <c r="BL8" s="3">
        <v>0</v>
      </c>
      <c r="BM8" s="3">
        <v>0</v>
      </c>
      <c r="BN8" s="3">
        <v>0</v>
      </c>
      <c r="BO8" s="3">
        <v>0</v>
      </c>
      <c r="BP8" s="7">
        <f t="shared" si="2"/>
        <v>0</v>
      </c>
      <c r="BQ8" s="3">
        <v>0</v>
      </c>
      <c r="BR8" s="3">
        <v>0</v>
      </c>
      <c r="BS8" s="3">
        <v>0</v>
      </c>
      <c r="BT8" s="3">
        <v>0</v>
      </c>
      <c r="BU8" s="7">
        <f t="shared" si="3"/>
        <v>0</v>
      </c>
      <c r="BV8" s="3">
        <v>0</v>
      </c>
      <c r="BW8" s="3">
        <v>0</v>
      </c>
      <c r="BX8" s="3">
        <v>0</v>
      </c>
      <c r="BY8" s="3">
        <v>0</v>
      </c>
      <c r="BZ8" s="7">
        <f t="shared" si="4"/>
        <v>0</v>
      </c>
    </row>
    <row r="9" spans="2:78" ht="19.5" customHeight="1">
      <c r="B9" s="28" t="s">
        <v>7</v>
      </c>
      <c r="C9" s="25" t="s">
        <v>26</v>
      </c>
      <c r="D9" s="3">
        <v>3298</v>
      </c>
      <c r="E9" s="3">
        <v>2577</v>
      </c>
      <c r="F9" s="3">
        <v>2363</v>
      </c>
      <c r="G9" s="3">
        <v>1110</v>
      </c>
      <c r="H9" s="7">
        <f t="shared" si="5"/>
        <v>9348</v>
      </c>
      <c r="I9" s="3">
        <v>3465</v>
      </c>
      <c r="J9" s="3">
        <v>3561</v>
      </c>
      <c r="K9" s="3">
        <v>3224</v>
      </c>
      <c r="L9" s="3">
        <v>3831</v>
      </c>
      <c r="M9" s="7">
        <f t="shared" si="6"/>
        <v>14081</v>
      </c>
      <c r="N9" s="3">
        <v>3654</v>
      </c>
      <c r="O9" s="3">
        <v>3530</v>
      </c>
      <c r="P9" s="3">
        <v>3921</v>
      </c>
      <c r="Q9" s="3">
        <v>4128</v>
      </c>
      <c r="R9" s="7">
        <f t="shared" si="7"/>
        <v>15233</v>
      </c>
      <c r="S9" s="3">
        <v>3445</v>
      </c>
      <c r="T9" s="3">
        <v>3773</v>
      </c>
      <c r="U9" s="3">
        <v>3042</v>
      </c>
      <c r="V9" s="3">
        <v>2762</v>
      </c>
      <c r="W9" s="7">
        <f t="shared" si="8"/>
        <v>13022</v>
      </c>
      <c r="X9" s="3">
        <v>2433</v>
      </c>
      <c r="Y9" s="3">
        <v>2940</v>
      </c>
      <c r="Z9" s="3">
        <v>3133</v>
      </c>
      <c r="AA9" s="3">
        <v>2564</v>
      </c>
      <c r="AB9" s="7">
        <f t="shared" si="9"/>
        <v>11070</v>
      </c>
      <c r="AC9" s="3">
        <v>2773</v>
      </c>
      <c r="AD9" s="3">
        <v>3507</v>
      </c>
      <c r="AE9" s="3">
        <v>2964</v>
      </c>
      <c r="AF9" s="3">
        <v>2397</v>
      </c>
      <c r="AG9" s="7">
        <f t="shared" si="10"/>
        <v>11641</v>
      </c>
      <c r="AH9" s="3">
        <v>2225</v>
      </c>
      <c r="AI9" s="3">
        <v>2128</v>
      </c>
      <c r="AJ9" s="3">
        <v>2377</v>
      </c>
      <c r="AK9" s="3">
        <v>2085</v>
      </c>
      <c r="AL9" s="7">
        <f t="shared" si="11"/>
        <v>8815</v>
      </c>
      <c r="AM9" s="3">
        <v>1890</v>
      </c>
      <c r="AN9" s="3">
        <v>2453</v>
      </c>
      <c r="AO9" s="3">
        <v>2760</v>
      </c>
      <c r="AP9" s="3">
        <v>3048</v>
      </c>
      <c r="AQ9" s="7">
        <f t="shared" si="12"/>
        <v>10151</v>
      </c>
      <c r="AR9" s="3">
        <v>2642</v>
      </c>
      <c r="AS9" s="3">
        <v>3349</v>
      </c>
      <c r="AT9" s="3">
        <v>3312</v>
      </c>
      <c r="AU9" s="3">
        <v>2899</v>
      </c>
      <c r="AV9" s="7">
        <f t="shared" si="13"/>
        <v>12202</v>
      </c>
      <c r="AW9" s="3">
        <v>3489</v>
      </c>
      <c r="AX9" s="3">
        <v>3618</v>
      </c>
      <c r="AY9" s="3">
        <v>3876</v>
      </c>
      <c r="AZ9" s="3">
        <v>3210</v>
      </c>
      <c r="BA9" s="7">
        <f t="shared" si="14"/>
        <v>14193</v>
      </c>
      <c r="BB9" s="3">
        <v>3484</v>
      </c>
      <c r="BC9" s="3">
        <v>4222</v>
      </c>
      <c r="BD9" s="3">
        <v>4831</v>
      </c>
      <c r="BE9" s="3">
        <v>4069</v>
      </c>
      <c r="BF9" s="7">
        <f t="shared" si="0"/>
        <v>16606</v>
      </c>
      <c r="BG9" s="3">
        <v>3878</v>
      </c>
      <c r="BH9" s="3">
        <v>4139</v>
      </c>
      <c r="BI9" s="3">
        <v>4827</v>
      </c>
      <c r="BJ9" s="3">
        <v>3850</v>
      </c>
      <c r="BK9" s="7">
        <f t="shared" si="1"/>
        <v>16694</v>
      </c>
      <c r="BL9" s="3">
        <v>3697</v>
      </c>
      <c r="BM9" s="3">
        <v>4657</v>
      </c>
      <c r="BN9" s="3">
        <v>4531</v>
      </c>
      <c r="BO9" s="3">
        <v>4798</v>
      </c>
      <c r="BP9" s="7">
        <f t="shared" si="2"/>
        <v>17683</v>
      </c>
      <c r="BQ9" s="3">
        <v>4161</v>
      </c>
      <c r="BR9" s="3">
        <v>4646</v>
      </c>
      <c r="BS9" s="3">
        <v>3736</v>
      </c>
      <c r="BT9" s="3">
        <v>4141</v>
      </c>
      <c r="BU9" s="7">
        <f t="shared" si="3"/>
        <v>16684</v>
      </c>
      <c r="BV9" s="3">
        <v>4469</v>
      </c>
      <c r="BW9" s="3">
        <v>3453</v>
      </c>
      <c r="BX9" s="3">
        <v>4718</v>
      </c>
      <c r="BY9" s="3">
        <v>4869</v>
      </c>
      <c r="BZ9" s="7">
        <f t="shared" si="4"/>
        <v>17509</v>
      </c>
    </row>
    <row r="10" spans="2:78" ht="19.5" customHeight="1">
      <c r="B10" s="28" t="s">
        <v>8</v>
      </c>
      <c r="C10" s="25" t="s">
        <v>48</v>
      </c>
      <c r="D10" s="3">
        <v>62</v>
      </c>
      <c r="E10" s="3">
        <v>11</v>
      </c>
      <c r="F10" s="3">
        <v>0</v>
      </c>
      <c r="G10" s="3">
        <v>7</v>
      </c>
      <c r="H10" s="7">
        <f t="shared" si="5"/>
        <v>80</v>
      </c>
      <c r="I10" s="3">
        <v>27</v>
      </c>
      <c r="J10" s="3">
        <v>100</v>
      </c>
      <c r="K10" s="3">
        <v>42</v>
      </c>
      <c r="L10" s="3">
        <v>35</v>
      </c>
      <c r="M10" s="7">
        <f t="shared" si="6"/>
        <v>204</v>
      </c>
      <c r="N10" s="3">
        <v>38</v>
      </c>
      <c r="O10" s="3">
        <v>32</v>
      </c>
      <c r="P10" s="3">
        <v>55</v>
      </c>
      <c r="Q10" s="3">
        <v>72</v>
      </c>
      <c r="R10" s="7">
        <f t="shared" si="7"/>
        <v>197</v>
      </c>
      <c r="S10" s="3">
        <v>76</v>
      </c>
      <c r="T10" s="3">
        <v>25</v>
      </c>
      <c r="U10" s="3">
        <v>44</v>
      </c>
      <c r="V10" s="3">
        <v>28</v>
      </c>
      <c r="W10" s="7">
        <f>SUM(S10:V10)</f>
        <v>173</v>
      </c>
      <c r="X10" s="3">
        <v>35</v>
      </c>
      <c r="Y10" s="3">
        <v>31</v>
      </c>
      <c r="Z10" s="3">
        <v>0</v>
      </c>
      <c r="AA10" s="3">
        <v>0</v>
      </c>
      <c r="AB10" s="7">
        <f t="shared" si="9"/>
        <v>66</v>
      </c>
      <c r="AC10" s="3">
        <v>13</v>
      </c>
      <c r="AD10" s="3">
        <v>0</v>
      </c>
      <c r="AE10" s="3">
        <v>0</v>
      </c>
      <c r="AF10" s="3">
        <v>0</v>
      </c>
      <c r="AG10" s="7">
        <f t="shared" si="10"/>
        <v>13</v>
      </c>
      <c r="AH10" s="3">
        <v>0</v>
      </c>
      <c r="AI10" s="3">
        <v>0</v>
      </c>
      <c r="AJ10" s="3">
        <v>0</v>
      </c>
      <c r="AK10" s="3">
        <v>0</v>
      </c>
      <c r="AL10" s="7">
        <f>SUM(AH10:AK10)</f>
        <v>0</v>
      </c>
      <c r="AM10" s="3">
        <v>0</v>
      </c>
      <c r="AN10" s="3">
        <v>0</v>
      </c>
      <c r="AO10" s="3">
        <v>0</v>
      </c>
      <c r="AP10" s="3">
        <v>0</v>
      </c>
      <c r="AQ10" s="7">
        <f t="shared" si="12"/>
        <v>0</v>
      </c>
      <c r="AR10" s="3">
        <v>0</v>
      </c>
      <c r="AS10" s="3">
        <v>0</v>
      </c>
      <c r="AT10" s="3">
        <v>15</v>
      </c>
      <c r="AU10" s="3">
        <v>0</v>
      </c>
      <c r="AV10" s="7">
        <f t="shared" si="13"/>
        <v>15</v>
      </c>
      <c r="AW10" s="3">
        <v>0</v>
      </c>
      <c r="AX10" s="3">
        <v>0</v>
      </c>
      <c r="AY10" s="3">
        <v>0</v>
      </c>
      <c r="AZ10" s="3">
        <v>6</v>
      </c>
      <c r="BA10" s="7">
        <f t="shared" si="14"/>
        <v>6</v>
      </c>
      <c r="BB10" s="3">
        <v>0</v>
      </c>
      <c r="BC10" s="3">
        <v>0</v>
      </c>
      <c r="BD10" s="3">
        <v>0</v>
      </c>
      <c r="BE10" s="3">
        <v>16</v>
      </c>
      <c r="BF10" s="7">
        <f t="shared" si="0"/>
        <v>16</v>
      </c>
      <c r="BG10" s="3">
        <v>0</v>
      </c>
      <c r="BH10" s="3">
        <v>0</v>
      </c>
      <c r="BI10" s="3">
        <v>0</v>
      </c>
      <c r="BJ10" s="3">
        <v>0</v>
      </c>
      <c r="BK10" s="7">
        <f t="shared" si="1"/>
        <v>0</v>
      </c>
      <c r="BL10" s="3">
        <v>0</v>
      </c>
      <c r="BM10" s="3">
        <v>0</v>
      </c>
      <c r="BN10" s="3">
        <v>0</v>
      </c>
      <c r="BO10" s="3">
        <v>0</v>
      </c>
      <c r="BP10" s="7">
        <f t="shared" si="2"/>
        <v>0</v>
      </c>
      <c r="BQ10" s="3">
        <v>0</v>
      </c>
      <c r="BR10" s="3">
        <v>0</v>
      </c>
      <c r="BS10" s="3">
        <v>0</v>
      </c>
      <c r="BT10" s="3">
        <v>0</v>
      </c>
      <c r="BU10" s="7">
        <f t="shared" si="3"/>
        <v>0</v>
      </c>
      <c r="BV10" s="3">
        <v>0</v>
      </c>
      <c r="BW10" s="3">
        <v>0</v>
      </c>
      <c r="BX10" s="3">
        <v>0</v>
      </c>
      <c r="BY10" s="3">
        <v>0</v>
      </c>
      <c r="BZ10" s="7">
        <f t="shared" si="4"/>
        <v>0</v>
      </c>
    </row>
    <row r="11" spans="2:78" ht="19.5" customHeight="1">
      <c r="B11" s="28" t="s">
        <v>9</v>
      </c>
      <c r="C11" s="25" t="s">
        <v>40</v>
      </c>
      <c r="D11" s="3">
        <v>40</v>
      </c>
      <c r="E11" s="3">
        <v>0</v>
      </c>
      <c r="F11" s="3">
        <v>0</v>
      </c>
      <c r="G11" s="3">
        <v>0</v>
      </c>
      <c r="H11" s="7">
        <f>SUM(D11:G11)</f>
        <v>40</v>
      </c>
      <c r="I11" s="3">
        <v>0</v>
      </c>
      <c r="J11" s="3">
        <v>0</v>
      </c>
      <c r="K11" s="3">
        <v>7</v>
      </c>
      <c r="L11" s="3">
        <v>0</v>
      </c>
      <c r="M11" s="7">
        <f>SUM(I11:L11)</f>
        <v>7</v>
      </c>
      <c r="N11" s="3">
        <v>10</v>
      </c>
      <c r="O11" s="3">
        <v>0</v>
      </c>
      <c r="P11" s="3">
        <v>0</v>
      </c>
      <c r="Q11" s="3">
        <v>0</v>
      </c>
      <c r="R11" s="7">
        <f>SUM(N11:Q11)</f>
        <v>10</v>
      </c>
      <c r="S11" s="3">
        <v>0</v>
      </c>
      <c r="T11" s="3">
        <v>0</v>
      </c>
      <c r="U11" s="3">
        <v>0</v>
      </c>
      <c r="V11" s="3">
        <v>0</v>
      </c>
      <c r="W11" s="7">
        <f>SUM(S11:V11)</f>
        <v>0</v>
      </c>
      <c r="X11" s="3">
        <v>0</v>
      </c>
      <c r="Y11" s="3">
        <v>0</v>
      </c>
      <c r="Z11" s="3">
        <v>0</v>
      </c>
      <c r="AA11" s="3">
        <v>0</v>
      </c>
      <c r="AB11" s="7">
        <f>SUM(X11:AA11)</f>
        <v>0</v>
      </c>
      <c r="AC11" s="3">
        <v>15</v>
      </c>
      <c r="AD11" s="3">
        <v>0</v>
      </c>
      <c r="AE11" s="3">
        <v>0</v>
      </c>
      <c r="AF11" s="3">
        <v>0</v>
      </c>
      <c r="AG11" s="7">
        <f>SUM(AC11:AF11)</f>
        <v>15</v>
      </c>
      <c r="AH11" s="3">
        <v>0</v>
      </c>
      <c r="AI11" s="3">
        <v>0</v>
      </c>
      <c r="AJ11" s="3">
        <v>0</v>
      </c>
      <c r="AK11" s="3">
        <v>0</v>
      </c>
      <c r="AL11" s="7">
        <f>SUM(AH11:AK11)</f>
        <v>0</v>
      </c>
      <c r="AM11" s="3">
        <v>0</v>
      </c>
      <c r="AN11" s="3">
        <v>0</v>
      </c>
      <c r="AO11" s="3">
        <v>0</v>
      </c>
      <c r="AP11" s="3">
        <v>0</v>
      </c>
      <c r="AQ11" s="7">
        <f>SUM(AM11:AP11)</f>
        <v>0</v>
      </c>
      <c r="AR11" s="3">
        <v>0</v>
      </c>
      <c r="AS11" s="3">
        <v>0</v>
      </c>
      <c r="AT11" s="3">
        <v>0</v>
      </c>
      <c r="AU11" s="3">
        <v>0</v>
      </c>
      <c r="AV11" s="7">
        <f>SUM(AR11:AU11)</f>
        <v>0</v>
      </c>
      <c r="AW11" s="3">
        <v>0</v>
      </c>
      <c r="AX11" s="3">
        <v>0</v>
      </c>
      <c r="AY11" s="3">
        <v>0</v>
      </c>
      <c r="AZ11" s="3">
        <v>0</v>
      </c>
      <c r="BA11" s="7">
        <f>SUM(AW11:AZ11)</f>
        <v>0</v>
      </c>
      <c r="BB11" s="3">
        <v>0</v>
      </c>
      <c r="BC11" s="3">
        <v>0</v>
      </c>
      <c r="BD11" s="3">
        <v>0</v>
      </c>
      <c r="BE11" s="3">
        <v>0</v>
      </c>
      <c r="BF11" s="7">
        <f t="shared" si="0"/>
        <v>0</v>
      </c>
      <c r="BG11" s="3">
        <v>0</v>
      </c>
      <c r="BH11" s="3">
        <v>0</v>
      </c>
      <c r="BI11" s="3">
        <v>0</v>
      </c>
      <c r="BJ11" s="3">
        <v>0</v>
      </c>
      <c r="BK11" s="7">
        <f t="shared" si="1"/>
        <v>0</v>
      </c>
      <c r="BL11" s="3">
        <v>0</v>
      </c>
      <c r="BM11" s="3">
        <v>0</v>
      </c>
      <c r="BN11" s="3">
        <v>0</v>
      </c>
      <c r="BO11" s="3">
        <v>0</v>
      </c>
      <c r="BP11" s="7">
        <f t="shared" si="2"/>
        <v>0</v>
      </c>
      <c r="BQ11" s="3">
        <v>0</v>
      </c>
      <c r="BR11" s="3">
        <v>0</v>
      </c>
      <c r="BS11" s="3">
        <v>0</v>
      </c>
      <c r="BT11" s="3">
        <v>0</v>
      </c>
      <c r="BU11" s="7">
        <f t="shared" si="3"/>
        <v>0</v>
      </c>
      <c r="BV11" s="3">
        <v>0</v>
      </c>
      <c r="BW11" s="3">
        <v>0</v>
      </c>
      <c r="BX11" s="3">
        <v>0</v>
      </c>
      <c r="BY11" s="3">
        <v>0</v>
      </c>
      <c r="BZ11" s="7">
        <f t="shared" si="4"/>
        <v>0</v>
      </c>
    </row>
    <row r="12" spans="2:78" ht="19.5" customHeight="1">
      <c r="B12" s="28" t="s">
        <v>10</v>
      </c>
      <c r="C12" s="25" t="s">
        <v>27</v>
      </c>
      <c r="D12" s="3">
        <v>5</v>
      </c>
      <c r="E12" s="3">
        <v>15</v>
      </c>
      <c r="F12" s="3">
        <v>0</v>
      </c>
      <c r="G12" s="3">
        <v>0</v>
      </c>
      <c r="H12" s="7">
        <f>SUM(D12:G12)</f>
        <v>20</v>
      </c>
      <c r="I12" s="3">
        <v>0</v>
      </c>
      <c r="J12" s="3">
        <v>0</v>
      </c>
      <c r="K12" s="3">
        <v>0</v>
      </c>
      <c r="L12" s="3">
        <v>0</v>
      </c>
      <c r="M12" s="7">
        <f>SUM(I12:L12)</f>
        <v>0</v>
      </c>
      <c r="N12" s="3">
        <v>0</v>
      </c>
      <c r="O12" s="3">
        <v>0</v>
      </c>
      <c r="P12" s="3">
        <v>0</v>
      </c>
      <c r="Q12" s="3">
        <v>0</v>
      </c>
      <c r="R12" s="7">
        <f>SUM(N12:Q12)</f>
        <v>0</v>
      </c>
      <c r="S12" s="3">
        <v>0</v>
      </c>
      <c r="T12" s="3">
        <v>0</v>
      </c>
      <c r="U12" s="3">
        <v>0</v>
      </c>
      <c r="V12" s="3">
        <v>0</v>
      </c>
      <c r="W12" s="7">
        <f>SUM(S12:V12)</f>
        <v>0</v>
      </c>
      <c r="X12" s="3">
        <v>0</v>
      </c>
      <c r="Y12" s="3">
        <v>0</v>
      </c>
      <c r="Z12" s="3">
        <v>0</v>
      </c>
      <c r="AA12" s="3">
        <v>0</v>
      </c>
      <c r="AB12" s="7">
        <f>SUM(X12:AA12)</f>
        <v>0</v>
      </c>
      <c r="AC12" s="3">
        <v>0</v>
      </c>
      <c r="AD12" s="3">
        <v>0</v>
      </c>
      <c r="AE12" s="3">
        <v>0</v>
      </c>
      <c r="AF12" s="3">
        <v>0</v>
      </c>
      <c r="AG12" s="7">
        <f>SUM(AC12:AF12)</f>
        <v>0</v>
      </c>
      <c r="AH12" s="3">
        <v>0</v>
      </c>
      <c r="AI12" s="3">
        <v>0</v>
      </c>
      <c r="AJ12" s="3">
        <v>0</v>
      </c>
      <c r="AK12" s="3">
        <v>0</v>
      </c>
      <c r="AL12" s="7">
        <f>SUM(AH12:AK12)</f>
        <v>0</v>
      </c>
      <c r="AM12" s="3">
        <v>0</v>
      </c>
      <c r="AN12" s="3">
        <v>0</v>
      </c>
      <c r="AO12" s="3">
        <v>0</v>
      </c>
      <c r="AP12" s="3">
        <v>0</v>
      </c>
      <c r="AQ12" s="7">
        <f>SUM(AM12:AP12)</f>
        <v>0</v>
      </c>
      <c r="AR12" s="3">
        <v>0</v>
      </c>
      <c r="AS12" s="3">
        <v>0</v>
      </c>
      <c r="AT12" s="3">
        <v>0</v>
      </c>
      <c r="AU12" s="3">
        <v>0</v>
      </c>
      <c r="AV12" s="7">
        <f>SUM(AR12:AU12)</f>
        <v>0</v>
      </c>
      <c r="AW12" s="3">
        <v>0</v>
      </c>
      <c r="AX12" s="3">
        <v>0</v>
      </c>
      <c r="AY12" s="3">
        <v>0</v>
      </c>
      <c r="AZ12" s="3">
        <v>0</v>
      </c>
      <c r="BA12" s="7">
        <f>SUM(AW12:AZ12)</f>
        <v>0</v>
      </c>
      <c r="BB12" s="3">
        <v>0</v>
      </c>
      <c r="BC12" s="3">
        <v>0</v>
      </c>
      <c r="BD12" s="3">
        <v>0</v>
      </c>
      <c r="BE12" s="3">
        <v>0</v>
      </c>
      <c r="BF12" s="7">
        <f t="shared" si="0"/>
        <v>0</v>
      </c>
      <c r="BG12" s="3">
        <v>0</v>
      </c>
      <c r="BH12" s="3">
        <v>0</v>
      </c>
      <c r="BI12" s="3">
        <v>0</v>
      </c>
      <c r="BJ12" s="3">
        <v>0</v>
      </c>
      <c r="BK12" s="7">
        <f t="shared" si="1"/>
        <v>0</v>
      </c>
      <c r="BL12" s="3">
        <v>0</v>
      </c>
      <c r="BM12" s="3">
        <v>0</v>
      </c>
      <c r="BN12" s="3">
        <v>0</v>
      </c>
      <c r="BO12" s="3">
        <v>0</v>
      </c>
      <c r="BP12" s="7">
        <f t="shared" si="2"/>
        <v>0</v>
      </c>
      <c r="BQ12" s="3">
        <v>0</v>
      </c>
      <c r="BR12" s="3">
        <v>0</v>
      </c>
      <c r="BS12" s="3">
        <v>0</v>
      </c>
      <c r="BT12" s="3">
        <v>0</v>
      </c>
      <c r="BU12" s="7">
        <f t="shared" si="3"/>
        <v>0</v>
      </c>
      <c r="BV12" s="3">
        <v>0</v>
      </c>
      <c r="BW12" s="3">
        <v>0</v>
      </c>
      <c r="BX12" s="3">
        <v>0</v>
      </c>
      <c r="BY12" s="3">
        <v>0</v>
      </c>
      <c r="BZ12" s="7">
        <f t="shared" si="4"/>
        <v>0</v>
      </c>
    </row>
    <row r="13" spans="2:78" ht="19.5" customHeight="1">
      <c r="B13" s="28" t="s">
        <v>11</v>
      </c>
      <c r="C13" s="25" t="s">
        <v>28</v>
      </c>
      <c r="D13" s="3">
        <v>260</v>
      </c>
      <c r="E13" s="3">
        <v>27</v>
      </c>
      <c r="F13" s="3">
        <v>15</v>
      </c>
      <c r="G13" s="3">
        <v>15</v>
      </c>
      <c r="H13" s="7">
        <f>SUM(D13:G13)</f>
        <v>317</v>
      </c>
      <c r="I13" s="3">
        <v>0</v>
      </c>
      <c r="J13" s="3">
        <v>0</v>
      </c>
      <c r="K13" s="3">
        <v>0</v>
      </c>
      <c r="L13" s="3">
        <v>46</v>
      </c>
      <c r="M13" s="7">
        <f>SUM(I13:L13)</f>
        <v>46</v>
      </c>
      <c r="N13" s="3">
        <v>5</v>
      </c>
      <c r="O13" s="3">
        <v>0</v>
      </c>
      <c r="P13" s="3">
        <v>81</v>
      </c>
      <c r="Q13" s="3">
        <v>0</v>
      </c>
      <c r="R13" s="7">
        <f>SUM(N13:Q13)</f>
        <v>86</v>
      </c>
      <c r="S13" s="3">
        <v>3</v>
      </c>
      <c r="T13" s="3">
        <v>0</v>
      </c>
      <c r="U13" s="3">
        <v>23</v>
      </c>
      <c r="V13" s="3">
        <v>0</v>
      </c>
      <c r="W13" s="7">
        <f>SUM(S13:V13)</f>
        <v>26</v>
      </c>
      <c r="X13" s="3">
        <v>15</v>
      </c>
      <c r="Y13" s="3">
        <v>0</v>
      </c>
      <c r="Z13" s="3">
        <v>20</v>
      </c>
      <c r="AA13" s="3">
        <v>52</v>
      </c>
      <c r="AB13" s="7">
        <f>SUM(X13:AA13)</f>
        <v>87</v>
      </c>
      <c r="AC13" s="3">
        <v>84</v>
      </c>
      <c r="AD13" s="3">
        <v>46</v>
      </c>
      <c r="AE13" s="3">
        <v>34</v>
      </c>
      <c r="AF13" s="3">
        <v>28</v>
      </c>
      <c r="AG13" s="7">
        <f>SUM(AC13:AF13)</f>
        <v>192</v>
      </c>
      <c r="AH13" s="3">
        <v>102</v>
      </c>
      <c r="AI13" s="3">
        <v>69</v>
      </c>
      <c r="AJ13" s="3">
        <v>4</v>
      </c>
      <c r="AK13" s="3">
        <v>72</v>
      </c>
      <c r="AL13" s="7">
        <f>SUM(AH13:AK13)</f>
        <v>247</v>
      </c>
      <c r="AM13" s="3">
        <v>55</v>
      </c>
      <c r="AN13" s="3">
        <v>38</v>
      </c>
      <c r="AO13" s="3">
        <v>84</v>
      </c>
      <c r="AP13" s="3">
        <v>140</v>
      </c>
      <c r="AQ13" s="7">
        <f>SUM(AM13:AP13)</f>
        <v>317</v>
      </c>
      <c r="AR13" s="3">
        <v>116</v>
      </c>
      <c r="AS13" s="3">
        <v>70</v>
      </c>
      <c r="AT13" s="3">
        <v>78</v>
      </c>
      <c r="AU13" s="3">
        <v>110</v>
      </c>
      <c r="AV13" s="7">
        <f>SUM(AR13:AU13)</f>
        <v>374</v>
      </c>
      <c r="AW13" s="3">
        <v>96</v>
      </c>
      <c r="AX13" s="3">
        <v>205</v>
      </c>
      <c r="AY13" s="3">
        <v>253</v>
      </c>
      <c r="AZ13" s="3">
        <v>199</v>
      </c>
      <c r="BA13" s="7">
        <f>SUM(AW13:AZ13)</f>
        <v>753</v>
      </c>
      <c r="BB13" s="3">
        <v>227</v>
      </c>
      <c r="BC13" s="3">
        <v>210</v>
      </c>
      <c r="BD13" s="3">
        <v>413</v>
      </c>
      <c r="BE13" s="3">
        <v>268</v>
      </c>
      <c r="BF13" s="7">
        <f t="shared" si="0"/>
        <v>1118</v>
      </c>
      <c r="BG13" s="3">
        <v>361</v>
      </c>
      <c r="BH13" s="3">
        <v>273</v>
      </c>
      <c r="BI13" s="3">
        <v>338</v>
      </c>
      <c r="BJ13" s="3">
        <v>470</v>
      </c>
      <c r="BK13" s="7">
        <f t="shared" si="1"/>
        <v>1442</v>
      </c>
      <c r="BL13" s="3">
        <v>471</v>
      </c>
      <c r="BM13" s="3">
        <v>161</v>
      </c>
      <c r="BN13" s="3">
        <v>356</v>
      </c>
      <c r="BO13" s="3">
        <v>252</v>
      </c>
      <c r="BP13" s="7">
        <f t="shared" si="2"/>
        <v>1240</v>
      </c>
      <c r="BQ13" s="3">
        <v>288</v>
      </c>
      <c r="BR13" s="3">
        <v>215</v>
      </c>
      <c r="BS13" s="3">
        <v>543</v>
      </c>
      <c r="BT13" s="3">
        <v>504</v>
      </c>
      <c r="BU13" s="7">
        <f t="shared" si="3"/>
        <v>1550</v>
      </c>
      <c r="BV13" s="3">
        <v>472</v>
      </c>
      <c r="BW13" s="3">
        <v>581</v>
      </c>
      <c r="BX13" s="3">
        <v>486</v>
      </c>
      <c r="BY13" s="3">
        <v>265</v>
      </c>
      <c r="BZ13" s="7">
        <f t="shared" si="4"/>
        <v>1804</v>
      </c>
    </row>
    <row r="14" spans="2:78" ht="19.5" customHeight="1">
      <c r="B14" s="28" t="s">
        <v>12</v>
      </c>
      <c r="C14" s="25" t="s">
        <v>29</v>
      </c>
      <c r="D14" s="3">
        <v>12</v>
      </c>
      <c r="E14" s="3">
        <v>5</v>
      </c>
      <c r="F14" s="3">
        <v>0</v>
      </c>
      <c r="G14" s="3">
        <v>5</v>
      </c>
      <c r="H14" s="7">
        <f>SUM(D14:G14)</f>
        <v>22</v>
      </c>
      <c r="I14" s="3">
        <v>0</v>
      </c>
      <c r="J14" s="3">
        <v>0</v>
      </c>
      <c r="K14" s="3">
        <v>0</v>
      </c>
      <c r="L14" s="3">
        <v>0</v>
      </c>
      <c r="M14" s="7">
        <f>SUM(I14:L14)</f>
        <v>0</v>
      </c>
      <c r="N14" s="3">
        <v>0</v>
      </c>
      <c r="O14" s="3">
        <v>0</v>
      </c>
      <c r="P14" s="3">
        <v>0</v>
      </c>
      <c r="Q14" s="3">
        <v>40</v>
      </c>
      <c r="R14" s="7">
        <f>SUM(N14:Q14)</f>
        <v>40</v>
      </c>
      <c r="S14" s="3">
        <v>0</v>
      </c>
      <c r="T14" s="3">
        <v>0</v>
      </c>
      <c r="U14" s="3">
        <v>0</v>
      </c>
      <c r="V14" s="3">
        <v>0</v>
      </c>
      <c r="W14" s="7">
        <f>SUM(S14:V14)</f>
        <v>0</v>
      </c>
      <c r="X14" s="3">
        <v>0</v>
      </c>
      <c r="Y14" s="3">
        <v>0</v>
      </c>
      <c r="Z14" s="3">
        <v>0</v>
      </c>
      <c r="AA14" s="3">
        <v>0</v>
      </c>
      <c r="AB14" s="7">
        <f>SUM(X14:AA14)</f>
        <v>0</v>
      </c>
      <c r="AC14" s="3">
        <v>0</v>
      </c>
      <c r="AD14" s="3">
        <v>0</v>
      </c>
      <c r="AE14" s="3">
        <v>0</v>
      </c>
      <c r="AF14" s="3">
        <v>0</v>
      </c>
      <c r="AG14" s="7">
        <f>SUM(AC14:AF14)</f>
        <v>0</v>
      </c>
      <c r="AH14" s="3">
        <v>0</v>
      </c>
      <c r="AI14" s="3">
        <v>0</v>
      </c>
      <c r="AJ14" s="3">
        <v>0</v>
      </c>
      <c r="AK14" s="3">
        <v>0</v>
      </c>
      <c r="AL14" s="7">
        <f>SUM(AH14:AK14)</f>
        <v>0</v>
      </c>
      <c r="AM14" s="3">
        <v>0</v>
      </c>
      <c r="AN14" s="3">
        <v>0</v>
      </c>
      <c r="AO14" s="3">
        <v>0</v>
      </c>
      <c r="AP14" s="3">
        <v>15</v>
      </c>
      <c r="AQ14" s="7">
        <f>SUM(AM14:AP14)</f>
        <v>15</v>
      </c>
      <c r="AR14" s="3">
        <v>0</v>
      </c>
      <c r="AS14" s="3">
        <v>0</v>
      </c>
      <c r="AT14" s="3">
        <v>0</v>
      </c>
      <c r="AU14" s="3">
        <v>0</v>
      </c>
      <c r="AV14" s="7">
        <f>SUM(AR14:AU14)</f>
        <v>0</v>
      </c>
      <c r="AW14" s="3">
        <v>0</v>
      </c>
      <c r="AX14" s="3">
        <v>0</v>
      </c>
      <c r="AY14" s="3">
        <v>0</v>
      </c>
      <c r="AZ14" s="3">
        <v>0</v>
      </c>
      <c r="BA14" s="7">
        <f>SUM(AW14:AZ14)</f>
        <v>0</v>
      </c>
      <c r="BB14" s="3">
        <v>0</v>
      </c>
      <c r="BC14" s="3">
        <v>0</v>
      </c>
      <c r="BD14" s="3">
        <v>0</v>
      </c>
      <c r="BE14" s="3">
        <v>0</v>
      </c>
      <c r="BF14" s="7">
        <f t="shared" si="0"/>
        <v>0</v>
      </c>
      <c r="BG14" s="3">
        <v>0</v>
      </c>
      <c r="BH14" s="3">
        <v>0</v>
      </c>
      <c r="BI14" s="3">
        <v>0</v>
      </c>
      <c r="BJ14" s="3">
        <v>0</v>
      </c>
      <c r="BK14" s="7">
        <f t="shared" si="1"/>
        <v>0</v>
      </c>
      <c r="BL14" s="3">
        <v>0</v>
      </c>
      <c r="BM14" s="3">
        <v>0</v>
      </c>
      <c r="BN14" s="3">
        <v>0</v>
      </c>
      <c r="BO14" s="3">
        <v>0</v>
      </c>
      <c r="BP14" s="7">
        <f t="shared" si="2"/>
        <v>0</v>
      </c>
      <c r="BQ14" s="3">
        <v>0</v>
      </c>
      <c r="BR14" s="3">
        <v>0</v>
      </c>
      <c r="BS14" s="3">
        <v>0</v>
      </c>
      <c r="BT14" s="3">
        <v>0</v>
      </c>
      <c r="BU14" s="7">
        <f t="shared" si="3"/>
        <v>0</v>
      </c>
      <c r="BV14" s="3">
        <v>0</v>
      </c>
      <c r="BW14" s="3">
        <v>0</v>
      </c>
      <c r="BX14" s="3">
        <v>0</v>
      </c>
      <c r="BY14" s="3">
        <v>0</v>
      </c>
      <c r="BZ14" s="7">
        <f t="shared" si="4"/>
        <v>0</v>
      </c>
    </row>
    <row r="15" spans="2:78" ht="19.5" customHeight="1">
      <c r="B15" s="28" t="s">
        <v>13</v>
      </c>
      <c r="C15" s="25" t="s">
        <v>30</v>
      </c>
      <c r="D15" s="3"/>
      <c r="E15" s="3"/>
      <c r="F15" s="3"/>
      <c r="G15" s="3"/>
      <c r="H15" s="7"/>
      <c r="I15" s="3"/>
      <c r="J15" s="3"/>
      <c r="K15" s="3"/>
      <c r="L15" s="3"/>
      <c r="M15" s="7"/>
      <c r="N15" s="3"/>
      <c r="O15" s="3"/>
      <c r="P15" s="3"/>
      <c r="Q15" s="3"/>
      <c r="R15" s="7"/>
      <c r="S15" s="5"/>
      <c r="T15" s="5"/>
      <c r="U15" s="5"/>
      <c r="V15" s="5"/>
      <c r="W15" s="11"/>
      <c r="X15" s="5"/>
      <c r="Y15" s="3"/>
      <c r="Z15" s="3"/>
      <c r="AA15" s="5"/>
      <c r="AB15" s="7"/>
      <c r="AC15" s="5"/>
      <c r="AD15" s="3"/>
      <c r="AE15" s="5"/>
      <c r="AF15" s="5"/>
      <c r="AG15" s="7"/>
      <c r="AH15" s="3"/>
      <c r="AI15" s="3"/>
      <c r="AJ15" s="3"/>
      <c r="AK15" s="5"/>
      <c r="AL15" s="7"/>
      <c r="AM15" s="3"/>
      <c r="AN15" s="3"/>
      <c r="AO15" s="5"/>
      <c r="AP15" s="3"/>
      <c r="AQ15" s="7"/>
      <c r="AR15" s="3"/>
      <c r="AS15" s="5"/>
      <c r="AT15" s="3"/>
      <c r="AU15" s="3"/>
      <c r="AV15" s="7"/>
      <c r="AW15" s="3"/>
      <c r="AX15" s="5"/>
      <c r="AY15" s="5"/>
      <c r="AZ15" s="5"/>
      <c r="BA15" s="7"/>
      <c r="BB15" s="3"/>
      <c r="BC15" s="3"/>
      <c r="BD15" s="3"/>
      <c r="BE15" s="3"/>
      <c r="BF15" s="7"/>
      <c r="BG15" s="3"/>
      <c r="BH15" s="3"/>
      <c r="BI15" s="3"/>
      <c r="BJ15" s="3"/>
      <c r="BK15" s="7"/>
      <c r="BL15" s="3"/>
      <c r="BM15" s="3"/>
      <c r="BN15" s="3"/>
      <c r="BO15" s="3"/>
      <c r="BP15" s="7"/>
      <c r="BQ15" s="3"/>
      <c r="BR15" s="3"/>
      <c r="BS15" s="3"/>
      <c r="BT15" s="3"/>
      <c r="BU15" s="7"/>
      <c r="BV15" s="3"/>
      <c r="BW15" s="3"/>
      <c r="BX15" s="3"/>
      <c r="BY15" s="3"/>
      <c r="BZ15" s="7"/>
    </row>
    <row r="16" spans="2:78" ht="19.5" customHeight="1">
      <c r="B16" s="28"/>
      <c r="C16" s="25" t="s">
        <v>41</v>
      </c>
      <c r="D16" s="3">
        <v>50</v>
      </c>
      <c r="E16" s="3">
        <v>25</v>
      </c>
      <c r="F16" s="3">
        <v>0</v>
      </c>
      <c r="G16" s="3">
        <v>25</v>
      </c>
      <c r="H16" s="7">
        <f t="shared" si="5"/>
        <v>100</v>
      </c>
      <c r="I16" s="3">
        <v>55</v>
      </c>
      <c r="J16" s="3">
        <v>0</v>
      </c>
      <c r="K16" s="3">
        <v>25</v>
      </c>
      <c r="L16" s="3">
        <v>47</v>
      </c>
      <c r="M16" s="7">
        <f t="shared" si="6"/>
        <v>127</v>
      </c>
      <c r="N16" s="3">
        <v>20</v>
      </c>
      <c r="O16" s="3">
        <v>32</v>
      </c>
      <c r="P16" s="3">
        <v>0</v>
      </c>
      <c r="Q16" s="3">
        <v>10</v>
      </c>
      <c r="R16" s="7">
        <f t="shared" si="7"/>
        <v>62</v>
      </c>
      <c r="S16" s="3">
        <v>0</v>
      </c>
      <c r="T16" s="3">
        <v>26</v>
      </c>
      <c r="U16" s="3">
        <v>24</v>
      </c>
      <c r="V16" s="3">
        <v>10</v>
      </c>
      <c r="W16" s="7">
        <f>SUM(S16:V16)</f>
        <v>60</v>
      </c>
      <c r="X16" s="3">
        <v>0</v>
      </c>
      <c r="Y16" s="3">
        <v>0</v>
      </c>
      <c r="Z16" s="3">
        <v>0</v>
      </c>
      <c r="AA16" s="3">
        <v>7</v>
      </c>
      <c r="AB16" s="7">
        <f t="shared" si="9"/>
        <v>7</v>
      </c>
      <c r="AC16" s="3">
        <v>4</v>
      </c>
      <c r="AD16" s="3">
        <v>0</v>
      </c>
      <c r="AE16" s="3">
        <v>0</v>
      </c>
      <c r="AF16" s="3">
        <v>10</v>
      </c>
      <c r="AG16" s="7">
        <f t="shared" si="10"/>
        <v>14</v>
      </c>
      <c r="AH16" s="3">
        <v>0</v>
      </c>
      <c r="AI16" s="3">
        <v>0</v>
      </c>
      <c r="AJ16" s="3">
        <v>0</v>
      </c>
      <c r="AK16" s="3">
        <v>0</v>
      </c>
      <c r="AL16" s="7">
        <f>SUM(AH16:AK16)</f>
        <v>0</v>
      </c>
      <c r="AM16" s="3">
        <v>0</v>
      </c>
      <c r="AN16" s="3">
        <v>0</v>
      </c>
      <c r="AO16" s="3">
        <v>0</v>
      </c>
      <c r="AP16" s="3">
        <v>19</v>
      </c>
      <c r="AQ16" s="7">
        <f t="shared" si="12"/>
        <v>19</v>
      </c>
      <c r="AR16" s="3">
        <v>25</v>
      </c>
      <c r="AS16" s="3">
        <v>0</v>
      </c>
      <c r="AT16" s="3">
        <v>0</v>
      </c>
      <c r="AU16" s="3">
        <v>0</v>
      </c>
      <c r="AV16" s="7">
        <f t="shared" si="13"/>
        <v>25</v>
      </c>
      <c r="AW16" s="3">
        <v>0</v>
      </c>
      <c r="AX16" s="3">
        <v>12</v>
      </c>
      <c r="AY16" s="3">
        <v>0</v>
      </c>
      <c r="AZ16" s="3">
        <v>0</v>
      </c>
      <c r="BA16" s="7">
        <f t="shared" si="14"/>
        <v>12</v>
      </c>
      <c r="BB16" s="3">
        <v>0</v>
      </c>
      <c r="BC16" s="3">
        <v>0</v>
      </c>
      <c r="BD16" s="3">
        <v>0</v>
      </c>
      <c r="BE16" s="3">
        <v>0</v>
      </c>
      <c r="BF16" s="7">
        <f aca="true" t="shared" si="15" ref="BF16:BF26">SUM(BB16:BE16)</f>
        <v>0</v>
      </c>
      <c r="BG16" s="3">
        <v>0</v>
      </c>
      <c r="BH16" s="3">
        <v>0</v>
      </c>
      <c r="BI16" s="3">
        <v>0</v>
      </c>
      <c r="BJ16" s="3">
        <v>0</v>
      </c>
      <c r="BK16" s="7">
        <f aca="true" t="shared" si="16" ref="BK16:BK26">SUM(BG16:BJ16)</f>
        <v>0</v>
      </c>
      <c r="BL16" s="3">
        <v>0</v>
      </c>
      <c r="BM16" s="3">
        <v>0</v>
      </c>
      <c r="BN16" s="3">
        <v>0</v>
      </c>
      <c r="BO16" s="3">
        <v>20</v>
      </c>
      <c r="BP16" s="7">
        <f aca="true" t="shared" si="17" ref="BP16:BP26">SUM(BL16:BO16)</f>
        <v>20</v>
      </c>
      <c r="BQ16" s="3">
        <v>0</v>
      </c>
      <c r="BR16" s="3">
        <v>0</v>
      </c>
      <c r="BS16" s="3">
        <v>0</v>
      </c>
      <c r="BT16" s="3">
        <v>0</v>
      </c>
      <c r="BU16" s="7">
        <f aca="true" t="shared" si="18" ref="BU16:BU26">SUM(BQ16:BT16)</f>
        <v>0</v>
      </c>
      <c r="BV16" s="3">
        <v>0</v>
      </c>
      <c r="BW16" s="3">
        <v>0</v>
      </c>
      <c r="BX16" s="3">
        <v>0</v>
      </c>
      <c r="BY16" s="3">
        <v>0</v>
      </c>
      <c r="BZ16" s="7">
        <f aca="true" t="shared" si="19" ref="BZ16:BZ26">SUM(BV16:BY16)</f>
        <v>0</v>
      </c>
    </row>
    <row r="17" spans="2:78" ht="19.5" customHeight="1">
      <c r="B17" s="28" t="s">
        <v>14</v>
      </c>
      <c r="C17" s="25" t="s">
        <v>31</v>
      </c>
      <c r="D17" s="3">
        <v>441</v>
      </c>
      <c r="E17" s="3">
        <v>153</v>
      </c>
      <c r="F17" s="3">
        <v>34</v>
      </c>
      <c r="G17" s="3">
        <v>78</v>
      </c>
      <c r="H17" s="7">
        <f t="shared" si="5"/>
        <v>706</v>
      </c>
      <c r="I17" s="3">
        <v>115</v>
      </c>
      <c r="J17" s="3">
        <v>37</v>
      </c>
      <c r="K17" s="3">
        <v>5</v>
      </c>
      <c r="L17" s="3">
        <v>53</v>
      </c>
      <c r="M17" s="7">
        <f t="shared" si="6"/>
        <v>210</v>
      </c>
      <c r="N17" s="3">
        <v>38</v>
      </c>
      <c r="O17" s="3">
        <v>17</v>
      </c>
      <c r="P17" s="3">
        <v>26</v>
      </c>
      <c r="Q17" s="3">
        <v>30</v>
      </c>
      <c r="R17" s="7">
        <f t="shared" si="7"/>
        <v>111</v>
      </c>
      <c r="S17" s="3">
        <v>21</v>
      </c>
      <c r="T17" s="3">
        <v>44</v>
      </c>
      <c r="U17" s="3">
        <v>10</v>
      </c>
      <c r="V17" s="3">
        <v>0</v>
      </c>
      <c r="W17" s="7">
        <f t="shared" si="8"/>
        <v>75</v>
      </c>
      <c r="X17" s="3">
        <v>0</v>
      </c>
      <c r="Y17" s="3">
        <v>0</v>
      </c>
      <c r="Z17" s="3">
        <v>0</v>
      </c>
      <c r="AA17" s="3">
        <v>22</v>
      </c>
      <c r="AB17" s="7">
        <f t="shared" si="9"/>
        <v>22</v>
      </c>
      <c r="AC17" s="3">
        <v>0</v>
      </c>
      <c r="AD17" s="3">
        <v>0</v>
      </c>
      <c r="AE17" s="3">
        <v>31</v>
      </c>
      <c r="AF17" s="3">
        <v>0</v>
      </c>
      <c r="AG17" s="7">
        <f t="shared" si="10"/>
        <v>31</v>
      </c>
      <c r="AH17" s="3">
        <v>0</v>
      </c>
      <c r="AI17" s="3">
        <v>0</v>
      </c>
      <c r="AJ17" s="3">
        <v>0</v>
      </c>
      <c r="AK17" s="3">
        <v>0</v>
      </c>
      <c r="AL17" s="7">
        <f t="shared" si="11"/>
        <v>0</v>
      </c>
      <c r="AM17" s="3">
        <v>0</v>
      </c>
      <c r="AN17" s="3">
        <v>7</v>
      </c>
      <c r="AO17" s="3">
        <v>0</v>
      </c>
      <c r="AP17" s="3">
        <v>0</v>
      </c>
      <c r="AQ17" s="7">
        <f t="shared" si="12"/>
        <v>7</v>
      </c>
      <c r="AR17" s="3">
        <v>0</v>
      </c>
      <c r="AS17" s="3">
        <v>0</v>
      </c>
      <c r="AT17" s="3">
        <v>0</v>
      </c>
      <c r="AU17" s="3">
        <v>0</v>
      </c>
      <c r="AV17" s="7">
        <f t="shared" si="13"/>
        <v>0</v>
      </c>
      <c r="AW17" s="3">
        <v>44</v>
      </c>
      <c r="AX17" s="3">
        <v>0</v>
      </c>
      <c r="AY17" s="3">
        <v>16</v>
      </c>
      <c r="AZ17" s="3">
        <v>6</v>
      </c>
      <c r="BA17" s="7">
        <f t="shared" si="14"/>
        <v>66</v>
      </c>
      <c r="BB17" s="3">
        <v>36</v>
      </c>
      <c r="BC17" s="3">
        <v>6</v>
      </c>
      <c r="BD17" s="3">
        <v>34</v>
      </c>
      <c r="BE17" s="3">
        <v>6</v>
      </c>
      <c r="BF17" s="7">
        <f t="shared" si="15"/>
        <v>82</v>
      </c>
      <c r="BG17" s="3">
        <v>18</v>
      </c>
      <c r="BH17" s="3">
        <v>0</v>
      </c>
      <c r="BI17" s="3">
        <v>0</v>
      </c>
      <c r="BJ17" s="3">
        <v>31</v>
      </c>
      <c r="BK17" s="7">
        <f t="shared" si="16"/>
        <v>49</v>
      </c>
      <c r="BL17" s="3">
        <v>20</v>
      </c>
      <c r="BM17" s="3">
        <v>21</v>
      </c>
      <c r="BN17" s="3">
        <v>20</v>
      </c>
      <c r="BO17" s="3">
        <v>0</v>
      </c>
      <c r="BP17" s="7">
        <f t="shared" si="17"/>
        <v>61</v>
      </c>
      <c r="BQ17" s="3">
        <v>0</v>
      </c>
      <c r="BR17" s="3">
        <v>6</v>
      </c>
      <c r="BS17" s="3">
        <v>0</v>
      </c>
      <c r="BT17" s="3">
        <v>0</v>
      </c>
      <c r="BU17" s="7">
        <f t="shared" si="18"/>
        <v>6</v>
      </c>
      <c r="BV17" s="3">
        <v>0</v>
      </c>
      <c r="BW17" s="3">
        <v>0</v>
      </c>
      <c r="BX17" s="3">
        <v>0</v>
      </c>
      <c r="BY17" s="3">
        <v>50</v>
      </c>
      <c r="BZ17" s="7">
        <f t="shared" si="19"/>
        <v>50</v>
      </c>
    </row>
    <row r="18" spans="2:78" ht="19.5" customHeight="1">
      <c r="B18" s="28" t="s">
        <v>15</v>
      </c>
      <c r="C18" s="25" t="s">
        <v>32</v>
      </c>
      <c r="D18" s="3">
        <v>23</v>
      </c>
      <c r="E18" s="3">
        <v>10</v>
      </c>
      <c r="F18" s="3">
        <v>0</v>
      </c>
      <c r="G18" s="3">
        <v>10</v>
      </c>
      <c r="H18" s="7">
        <f t="shared" si="5"/>
        <v>43</v>
      </c>
      <c r="I18" s="3">
        <v>0</v>
      </c>
      <c r="J18" s="3">
        <v>0</v>
      </c>
      <c r="K18" s="3">
        <v>0</v>
      </c>
      <c r="L18" s="3">
        <v>0</v>
      </c>
      <c r="M18" s="7">
        <f t="shared" si="6"/>
        <v>0</v>
      </c>
      <c r="N18" s="3">
        <v>7</v>
      </c>
      <c r="O18" s="3">
        <v>0</v>
      </c>
      <c r="P18" s="3">
        <v>0</v>
      </c>
      <c r="Q18" s="3">
        <v>12</v>
      </c>
      <c r="R18" s="7">
        <f t="shared" si="7"/>
        <v>19</v>
      </c>
      <c r="S18" s="3">
        <v>0</v>
      </c>
      <c r="T18" s="3">
        <v>0</v>
      </c>
      <c r="U18" s="3">
        <v>0</v>
      </c>
      <c r="V18" s="3">
        <v>0</v>
      </c>
      <c r="W18" s="7">
        <f t="shared" si="8"/>
        <v>0</v>
      </c>
      <c r="X18" s="3">
        <v>0</v>
      </c>
      <c r="Y18" s="3">
        <v>0</v>
      </c>
      <c r="Z18" s="3">
        <v>0</v>
      </c>
      <c r="AA18" s="3">
        <v>0</v>
      </c>
      <c r="AB18" s="7">
        <f t="shared" si="9"/>
        <v>0</v>
      </c>
      <c r="AC18" s="3">
        <v>0</v>
      </c>
      <c r="AD18" s="3">
        <v>0</v>
      </c>
      <c r="AE18" s="3">
        <v>0</v>
      </c>
      <c r="AF18" s="3">
        <v>0</v>
      </c>
      <c r="AG18" s="7">
        <f t="shared" si="10"/>
        <v>0</v>
      </c>
      <c r="AH18" s="3">
        <v>0</v>
      </c>
      <c r="AI18" s="3">
        <v>0</v>
      </c>
      <c r="AJ18" s="3">
        <v>0</v>
      </c>
      <c r="AK18" s="3">
        <v>0</v>
      </c>
      <c r="AL18" s="7">
        <f t="shared" si="11"/>
        <v>0</v>
      </c>
      <c r="AM18" s="3">
        <v>0</v>
      </c>
      <c r="AN18" s="3">
        <v>0</v>
      </c>
      <c r="AO18" s="3">
        <v>0</v>
      </c>
      <c r="AP18" s="3">
        <v>0</v>
      </c>
      <c r="AQ18" s="7">
        <f t="shared" si="12"/>
        <v>0</v>
      </c>
      <c r="AR18" s="3">
        <v>0</v>
      </c>
      <c r="AS18" s="3">
        <v>0</v>
      </c>
      <c r="AT18" s="3">
        <v>0</v>
      </c>
      <c r="AU18" s="3">
        <v>0</v>
      </c>
      <c r="AV18" s="7">
        <f t="shared" si="13"/>
        <v>0</v>
      </c>
      <c r="AW18" s="3">
        <v>0</v>
      </c>
      <c r="AX18" s="3">
        <v>0</v>
      </c>
      <c r="AY18" s="3">
        <v>0</v>
      </c>
      <c r="AZ18" s="3">
        <v>0</v>
      </c>
      <c r="BA18" s="7">
        <f t="shared" si="14"/>
        <v>0</v>
      </c>
      <c r="BB18" s="3">
        <v>15</v>
      </c>
      <c r="BC18" s="3">
        <v>0</v>
      </c>
      <c r="BD18" s="3">
        <v>0</v>
      </c>
      <c r="BE18" s="3">
        <v>0</v>
      </c>
      <c r="BF18" s="7">
        <f t="shared" si="15"/>
        <v>15</v>
      </c>
      <c r="BG18" s="3">
        <v>0</v>
      </c>
      <c r="BH18" s="3">
        <v>0</v>
      </c>
      <c r="BI18" s="3">
        <v>0</v>
      </c>
      <c r="BJ18" s="3">
        <v>0</v>
      </c>
      <c r="BK18" s="7">
        <f t="shared" si="16"/>
        <v>0</v>
      </c>
      <c r="BL18" s="3">
        <v>0</v>
      </c>
      <c r="BM18" s="3">
        <v>0</v>
      </c>
      <c r="BN18" s="3">
        <v>0</v>
      </c>
      <c r="BO18" s="3">
        <v>0</v>
      </c>
      <c r="BP18" s="7">
        <f t="shared" si="17"/>
        <v>0</v>
      </c>
      <c r="BQ18" s="3">
        <v>0</v>
      </c>
      <c r="BR18" s="3">
        <v>0</v>
      </c>
      <c r="BS18" s="3">
        <v>0</v>
      </c>
      <c r="BT18" s="3">
        <v>0</v>
      </c>
      <c r="BU18" s="7">
        <f t="shared" si="18"/>
        <v>0</v>
      </c>
      <c r="BV18" s="3">
        <v>18</v>
      </c>
      <c r="BW18" s="3">
        <v>0</v>
      </c>
      <c r="BX18" s="3">
        <v>0</v>
      </c>
      <c r="BY18" s="3">
        <v>15</v>
      </c>
      <c r="BZ18" s="7">
        <f t="shared" si="19"/>
        <v>33</v>
      </c>
    </row>
    <row r="19" spans="2:78" ht="19.5" customHeight="1">
      <c r="B19" s="28" t="s">
        <v>16</v>
      </c>
      <c r="C19" s="25" t="s">
        <v>33</v>
      </c>
      <c r="D19" s="3">
        <v>38</v>
      </c>
      <c r="E19" s="3">
        <v>10</v>
      </c>
      <c r="F19" s="3">
        <v>0</v>
      </c>
      <c r="G19" s="3">
        <v>10</v>
      </c>
      <c r="H19" s="7">
        <f t="shared" si="5"/>
        <v>58</v>
      </c>
      <c r="I19" s="3">
        <v>0</v>
      </c>
      <c r="J19" s="3">
        <v>0</v>
      </c>
      <c r="K19" s="3">
        <v>0</v>
      </c>
      <c r="L19" s="3">
        <v>6</v>
      </c>
      <c r="M19" s="7">
        <f t="shared" si="6"/>
        <v>6</v>
      </c>
      <c r="N19" s="3">
        <v>7</v>
      </c>
      <c r="O19" s="3">
        <v>32</v>
      </c>
      <c r="P19" s="3">
        <v>20</v>
      </c>
      <c r="Q19" s="3">
        <v>0</v>
      </c>
      <c r="R19" s="7">
        <f t="shared" si="7"/>
        <v>59</v>
      </c>
      <c r="S19" s="3">
        <v>5</v>
      </c>
      <c r="T19" s="3">
        <v>131</v>
      </c>
      <c r="U19" s="3">
        <v>6</v>
      </c>
      <c r="V19" s="3">
        <v>0</v>
      </c>
      <c r="W19" s="7">
        <f t="shared" si="8"/>
        <v>142</v>
      </c>
      <c r="X19" s="3">
        <v>0</v>
      </c>
      <c r="Y19" s="3">
        <v>0</v>
      </c>
      <c r="Z19" s="3">
        <v>0</v>
      </c>
      <c r="AA19" s="3">
        <v>0</v>
      </c>
      <c r="AB19" s="7">
        <f t="shared" si="9"/>
        <v>0</v>
      </c>
      <c r="AC19" s="3">
        <v>0</v>
      </c>
      <c r="AD19" s="3">
        <v>0</v>
      </c>
      <c r="AE19" s="3">
        <v>0</v>
      </c>
      <c r="AF19" s="3">
        <v>0</v>
      </c>
      <c r="AG19" s="7">
        <f t="shared" si="10"/>
        <v>0</v>
      </c>
      <c r="AH19" s="3">
        <v>0</v>
      </c>
      <c r="AI19" s="3">
        <v>0</v>
      </c>
      <c r="AJ19" s="3">
        <v>0</v>
      </c>
      <c r="AK19" s="3">
        <v>2</v>
      </c>
      <c r="AL19" s="7">
        <f t="shared" si="11"/>
        <v>2</v>
      </c>
      <c r="AM19" s="3">
        <v>0</v>
      </c>
      <c r="AN19" s="3">
        <v>10</v>
      </c>
      <c r="AO19" s="3">
        <v>0</v>
      </c>
      <c r="AP19" s="3">
        <v>0</v>
      </c>
      <c r="AQ19" s="7">
        <f t="shared" si="12"/>
        <v>10</v>
      </c>
      <c r="AR19" s="3">
        <v>0</v>
      </c>
      <c r="AS19" s="3">
        <v>10</v>
      </c>
      <c r="AT19" s="3">
        <v>0</v>
      </c>
      <c r="AU19" s="3">
        <v>3</v>
      </c>
      <c r="AV19" s="7">
        <f t="shared" si="13"/>
        <v>13</v>
      </c>
      <c r="AW19" s="3">
        <v>0</v>
      </c>
      <c r="AX19" s="3">
        <v>13</v>
      </c>
      <c r="AY19" s="3">
        <v>0</v>
      </c>
      <c r="AZ19" s="3">
        <v>33</v>
      </c>
      <c r="BA19" s="7">
        <f t="shared" si="14"/>
        <v>46</v>
      </c>
      <c r="BB19" s="3">
        <v>22</v>
      </c>
      <c r="BC19" s="3">
        <v>40</v>
      </c>
      <c r="BD19" s="3">
        <v>0</v>
      </c>
      <c r="BE19" s="3">
        <v>33</v>
      </c>
      <c r="BF19" s="7">
        <f t="shared" si="15"/>
        <v>95</v>
      </c>
      <c r="BG19" s="3">
        <v>2</v>
      </c>
      <c r="BH19" s="3">
        <v>0</v>
      </c>
      <c r="BI19" s="3">
        <v>0</v>
      </c>
      <c r="BJ19" s="3">
        <v>15</v>
      </c>
      <c r="BK19" s="7">
        <f t="shared" si="16"/>
        <v>17</v>
      </c>
      <c r="BL19" s="3">
        <v>15</v>
      </c>
      <c r="BM19" s="3">
        <v>0</v>
      </c>
      <c r="BN19" s="3">
        <v>10</v>
      </c>
      <c r="BO19" s="3">
        <v>0</v>
      </c>
      <c r="BP19" s="7">
        <f t="shared" si="17"/>
        <v>25</v>
      </c>
      <c r="BQ19" s="3">
        <v>0</v>
      </c>
      <c r="BR19" s="3">
        <v>40</v>
      </c>
      <c r="BS19" s="3">
        <v>15</v>
      </c>
      <c r="BT19" s="3">
        <v>20</v>
      </c>
      <c r="BU19" s="7">
        <f t="shared" si="18"/>
        <v>75</v>
      </c>
      <c r="BV19" s="3">
        <v>0</v>
      </c>
      <c r="BW19" s="3">
        <v>0</v>
      </c>
      <c r="BX19" s="3">
        <v>15</v>
      </c>
      <c r="BY19" s="3">
        <v>22</v>
      </c>
      <c r="BZ19" s="7">
        <f t="shared" si="19"/>
        <v>37</v>
      </c>
    </row>
    <row r="20" spans="2:78" ht="19.5" customHeight="1">
      <c r="B20" s="28" t="s">
        <v>17</v>
      </c>
      <c r="C20" s="25" t="s">
        <v>34</v>
      </c>
      <c r="D20" s="3">
        <v>0</v>
      </c>
      <c r="E20" s="3">
        <v>0</v>
      </c>
      <c r="F20" s="3">
        <v>0</v>
      </c>
      <c r="G20" s="3">
        <v>0</v>
      </c>
      <c r="H20" s="7">
        <f t="shared" si="5"/>
        <v>0</v>
      </c>
      <c r="I20" s="3">
        <v>0</v>
      </c>
      <c r="J20" s="3">
        <v>0</v>
      </c>
      <c r="K20" s="3">
        <v>0</v>
      </c>
      <c r="L20" s="3">
        <v>0</v>
      </c>
      <c r="M20" s="7">
        <f t="shared" si="6"/>
        <v>0</v>
      </c>
      <c r="N20" s="3">
        <v>0</v>
      </c>
      <c r="O20" s="3">
        <v>0</v>
      </c>
      <c r="P20" s="3">
        <v>0</v>
      </c>
      <c r="Q20" s="3">
        <v>0</v>
      </c>
      <c r="R20" s="7">
        <f t="shared" si="7"/>
        <v>0</v>
      </c>
      <c r="S20" s="3">
        <v>0</v>
      </c>
      <c r="T20" s="3">
        <v>0</v>
      </c>
      <c r="U20" s="3">
        <v>0</v>
      </c>
      <c r="V20" s="3">
        <v>0</v>
      </c>
      <c r="W20" s="7">
        <f t="shared" si="8"/>
        <v>0</v>
      </c>
      <c r="X20" s="3">
        <v>0</v>
      </c>
      <c r="Y20" s="3">
        <v>0</v>
      </c>
      <c r="Z20" s="3">
        <v>0</v>
      </c>
      <c r="AA20" s="3">
        <v>0</v>
      </c>
      <c r="AB20" s="7">
        <f t="shared" si="9"/>
        <v>0</v>
      </c>
      <c r="AC20" s="3">
        <v>0</v>
      </c>
      <c r="AD20" s="3">
        <v>0</v>
      </c>
      <c r="AE20" s="3">
        <v>0</v>
      </c>
      <c r="AF20" s="3">
        <v>0</v>
      </c>
      <c r="AG20" s="7">
        <f t="shared" si="10"/>
        <v>0</v>
      </c>
      <c r="AH20" s="3">
        <v>0</v>
      </c>
      <c r="AI20" s="3">
        <v>0</v>
      </c>
      <c r="AJ20" s="3">
        <v>0</v>
      </c>
      <c r="AK20" s="3">
        <v>0</v>
      </c>
      <c r="AL20" s="7">
        <f t="shared" si="11"/>
        <v>0</v>
      </c>
      <c r="AM20" s="3">
        <v>0</v>
      </c>
      <c r="AN20" s="3">
        <v>0</v>
      </c>
      <c r="AO20" s="3">
        <v>0</v>
      </c>
      <c r="AP20" s="3">
        <v>0</v>
      </c>
      <c r="AQ20" s="7">
        <f t="shared" si="12"/>
        <v>0</v>
      </c>
      <c r="AR20" s="3">
        <v>0</v>
      </c>
      <c r="AS20" s="3">
        <v>0</v>
      </c>
      <c r="AT20" s="3">
        <v>0</v>
      </c>
      <c r="AU20" s="3">
        <v>0</v>
      </c>
      <c r="AV20" s="7">
        <f t="shared" si="13"/>
        <v>0</v>
      </c>
      <c r="AW20" s="3">
        <v>0</v>
      </c>
      <c r="AX20" s="3">
        <v>0</v>
      </c>
      <c r="AY20" s="3">
        <v>0</v>
      </c>
      <c r="AZ20" s="3">
        <v>0</v>
      </c>
      <c r="BA20" s="7">
        <f t="shared" si="14"/>
        <v>0</v>
      </c>
      <c r="BB20" s="3">
        <v>0</v>
      </c>
      <c r="BC20" s="3">
        <v>0</v>
      </c>
      <c r="BD20" s="3">
        <v>0</v>
      </c>
      <c r="BE20" s="3">
        <v>0</v>
      </c>
      <c r="BF20" s="7">
        <f t="shared" si="15"/>
        <v>0</v>
      </c>
      <c r="BG20" s="3">
        <v>0</v>
      </c>
      <c r="BH20" s="3">
        <v>0</v>
      </c>
      <c r="BI20" s="3">
        <v>0</v>
      </c>
      <c r="BJ20" s="3">
        <v>0</v>
      </c>
      <c r="BK20" s="7">
        <f t="shared" si="16"/>
        <v>0</v>
      </c>
      <c r="BL20" s="3">
        <v>0</v>
      </c>
      <c r="BM20" s="3">
        <v>0</v>
      </c>
      <c r="BN20" s="3">
        <v>0</v>
      </c>
      <c r="BO20" s="3">
        <v>0</v>
      </c>
      <c r="BP20" s="7">
        <f t="shared" si="17"/>
        <v>0</v>
      </c>
      <c r="BQ20" s="3">
        <v>0</v>
      </c>
      <c r="BR20" s="3">
        <v>0</v>
      </c>
      <c r="BS20" s="3">
        <v>0</v>
      </c>
      <c r="BT20" s="3">
        <v>0</v>
      </c>
      <c r="BU20" s="7">
        <f t="shared" si="18"/>
        <v>0</v>
      </c>
      <c r="BV20" s="3">
        <v>0</v>
      </c>
      <c r="BW20" s="3">
        <v>0</v>
      </c>
      <c r="BX20" s="3">
        <v>0</v>
      </c>
      <c r="BY20" s="3">
        <v>0</v>
      </c>
      <c r="BZ20" s="7">
        <f t="shared" si="19"/>
        <v>0</v>
      </c>
    </row>
    <row r="21" spans="2:78" ht="19.5" customHeight="1">
      <c r="B21" s="28" t="s">
        <v>18</v>
      </c>
      <c r="C21" s="25" t="s">
        <v>35</v>
      </c>
      <c r="D21" s="3">
        <v>0</v>
      </c>
      <c r="E21" s="3">
        <v>0</v>
      </c>
      <c r="F21" s="3">
        <v>0</v>
      </c>
      <c r="G21" s="3">
        <v>0</v>
      </c>
      <c r="H21" s="7">
        <f t="shared" si="5"/>
        <v>0</v>
      </c>
      <c r="I21" s="3">
        <v>0</v>
      </c>
      <c r="J21" s="3">
        <v>0</v>
      </c>
      <c r="K21" s="3">
        <v>0</v>
      </c>
      <c r="L21" s="3">
        <v>0</v>
      </c>
      <c r="M21" s="7">
        <f t="shared" si="6"/>
        <v>0</v>
      </c>
      <c r="N21" s="3">
        <v>0</v>
      </c>
      <c r="O21" s="3">
        <v>0</v>
      </c>
      <c r="P21" s="3">
        <v>0</v>
      </c>
      <c r="Q21" s="3">
        <v>0</v>
      </c>
      <c r="R21" s="7">
        <f t="shared" si="7"/>
        <v>0</v>
      </c>
      <c r="S21" s="3">
        <v>0</v>
      </c>
      <c r="T21" s="3">
        <v>0</v>
      </c>
      <c r="U21" s="3">
        <v>0</v>
      </c>
      <c r="V21" s="3">
        <v>0</v>
      </c>
      <c r="W21" s="7">
        <f t="shared" si="8"/>
        <v>0</v>
      </c>
      <c r="X21" s="3">
        <v>0</v>
      </c>
      <c r="Y21" s="3">
        <v>0</v>
      </c>
      <c r="Z21" s="3">
        <v>0</v>
      </c>
      <c r="AA21" s="3">
        <v>0</v>
      </c>
      <c r="AB21" s="7">
        <f t="shared" si="9"/>
        <v>0</v>
      </c>
      <c r="AC21" s="3">
        <v>0</v>
      </c>
      <c r="AD21" s="3">
        <v>0</v>
      </c>
      <c r="AE21" s="3">
        <v>0</v>
      </c>
      <c r="AF21" s="3">
        <v>0</v>
      </c>
      <c r="AG21" s="7">
        <f t="shared" si="10"/>
        <v>0</v>
      </c>
      <c r="AH21" s="3">
        <v>0</v>
      </c>
      <c r="AI21" s="3">
        <v>0</v>
      </c>
      <c r="AJ21" s="3">
        <v>0</v>
      </c>
      <c r="AK21" s="3">
        <v>0</v>
      </c>
      <c r="AL21" s="7">
        <f t="shared" si="11"/>
        <v>0</v>
      </c>
      <c r="AM21" s="3">
        <v>0</v>
      </c>
      <c r="AN21" s="3">
        <v>0</v>
      </c>
      <c r="AO21" s="3">
        <v>0</v>
      </c>
      <c r="AP21" s="3">
        <v>0</v>
      </c>
      <c r="AQ21" s="7">
        <f t="shared" si="12"/>
        <v>0</v>
      </c>
      <c r="AR21" s="3">
        <v>0</v>
      </c>
      <c r="AS21" s="3">
        <v>0</v>
      </c>
      <c r="AT21" s="3">
        <v>0</v>
      </c>
      <c r="AU21" s="3">
        <v>0</v>
      </c>
      <c r="AV21" s="7">
        <f t="shared" si="13"/>
        <v>0</v>
      </c>
      <c r="AW21" s="3">
        <v>0</v>
      </c>
      <c r="AX21" s="3">
        <v>0</v>
      </c>
      <c r="AY21" s="3">
        <v>0</v>
      </c>
      <c r="AZ21" s="3">
        <v>0</v>
      </c>
      <c r="BA21" s="7">
        <f t="shared" si="14"/>
        <v>0</v>
      </c>
      <c r="BB21" s="3">
        <v>0</v>
      </c>
      <c r="BC21" s="3">
        <v>0</v>
      </c>
      <c r="BD21" s="3">
        <v>0</v>
      </c>
      <c r="BE21" s="3">
        <v>0</v>
      </c>
      <c r="BF21" s="7">
        <f t="shared" si="15"/>
        <v>0</v>
      </c>
      <c r="BG21" s="3">
        <v>0</v>
      </c>
      <c r="BH21" s="3">
        <v>0</v>
      </c>
      <c r="BI21" s="3">
        <v>0</v>
      </c>
      <c r="BJ21" s="3">
        <v>0</v>
      </c>
      <c r="BK21" s="7">
        <f t="shared" si="16"/>
        <v>0</v>
      </c>
      <c r="BL21" s="3">
        <v>0</v>
      </c>
      <c r="BM21" s="3">
        <v>0</v>
      </c>
      <c r="BN21" s="3">
        <v>0</v>
      </c>
      <c r="BO21" s="3">
        <v>0</v>
      </c>
      <c r="BP21" s="7">
        <f t="shared" si="17"/>
        <v>0</v>
      </c>
      <c r="BQ21" s="3">
        <v>0</v>
      </c>
      <c r="BR21" s="3">
        <v>0</v>
      </c>
      <c r="BS21" s="3">
        <v>0</v>
      </c>
      <c r="BT21" s="3">
        <v>0</v>
      </c>
      <c r="BU21" s="7">
        <f t="shared" si="18"/>
        <v>0</v>
      </c>
      <c r="BV21" s="3">
        <v>0</v>
      </c>
      <c r="BW21" s="3">
        <v>0</v>
      </c>
      <c r="BX21" s="3">
        <v>0</v>
      </c>
      <c r="BY21" s="3">
        <v>0</v>
      </c>
      <c r="BZ21" s="7">
        <f t="shared" si="19"/>
        <v>0</v>
      </c>
    </row>
    <row r="22" spans="2:78" ht="19.5" customHeight="1">
      <c r="B22" s="28" t="s">
        <v>19</v>
      </c>
      <c r="C22" s="25" t="s">
        <v>49</v>
      </c>
      <c r="D22" s="3">
        <v>8</v>
      </c>
      <c r="E22" s="3">
        <v>0</v>
      </c>
      <c r="F22" s="3">
        <v>1</v>
      </c>
      <c r="G22" s="3">
        <v>0</v>
      </c>
      <c r="H22" s="7">
        <f t="shared" si="5"/>
        <v>9</v>
      </c>
      <c r="I22" s="3">
        <v>11</v>
      </c>
      <c r="J22" s="3">
        <v>6</v>
      </c>
      <c r="K22" s="3">
        <v>0</v>
      </c>
      <c r="L22" s="3">
        <v>0</v>
      </c>
      <c r="M22" s="7">
        <f t="shared" si="6"/>
        <v>17</v>
      </c>
      <c r="N22" s="3">
        <v>33</v>
      </c>
      <c r="O22" s="3">
        <v>0</v>
      </c>
      <c r="P22" s="3">
        <v>0</v>
      </c>
      <c r="Q22" s="3">
        <v>0</v>
      </c>
      <c r="R22" s="7">
        <f t="shared" si="7"/>
        <v>33</v>
      </c>
      <c r="S22" s="3">
        <v>20</v>
      </c>
      <c r="T22" s="3">
        <v>0</v>
      </c>
      <c r="U22" s="3">
        <v>0</v>
      </c>
      <c r="V22" s="3">
        <v>0</v>
      </c>
      <c r="W22" s="7">
        <f t="shared" si="8"/>
        <v>20</v>
      </c>
      <c r="X22" s="3">
        <v>0</v>
      </c>
      <c r="Y22" s="3">
        <v>0</v>
      </c>
      <c r="Z22" s="3">
        <v>0</v>
      </c>
      <c r="AA22" s="3">
        <v>0</v>
      </c>
      <c r="AB22" s="7">
        <f t="shared" si="9"/>
        <v>0</v>
      </c>
      <c r="AC22" s="3">
        <v>0</v>
      </c>
      <c r="AD22" s="3">
        <v>0</v>
      </c>
      <c r="AE22" s="3">
        <v>0</v>
      </c>
      <c r="AF22" s="3">
        <v>0</v>
      </c>
      <c r="AG22" s="7">
        <f t="shared" si="10"/>
        <v>0</v>
      </c>
      <c r="AH22" s="3">
        <v>0</v>
      </c>
      <c r="AI22" s="3">
        <v>0</v>
      </c>
      <c r="AJ22" s="3">
        <v>0</v>
      </c>
      <c r="AK22" s="3">
        <v>0</v>
      </c>
      <c r="AL22" s="7">
        <f t="shared" si="11"/>
        <v>0</v>
      </c>
      <c r="AM22" s="3">
        <v>0</v>
      </c>
      <c r="AN22" s="3">
        <v>0</v>
      </c>
      <c r="AO22" s="3">
        <v>0</v>
      </c>
      <c r="AP22" s="3">
        <v>0</v>
      </c>
      <c r="AQ22" s="7">
        <f t="shared" si="12"/>
        <v>0</v>
      </c>
      <c r="AR22" s="3">
        <v>0</v>
      </c>
      <c r="AS22" s="3">
        <v>0</v>
      </c>
      <c r="AT22" s="3">
        <v>0</v>
      </c>
      <c r="AU22" s="3">
        <v>0</v>
      </c>
      <c r="AV22" s="7">
        <f t="shared" si="13"/>
        <v>0</v>
      </c>
      <c r="AW22" s="3">
        <v>0</v>
      </c>
      <c r="AX22" s="3">
        <v>0</v>
      </c>
      <c r="AY22" s="3">
        <v>0</v>
      </c>
      <c r="AZ22" s="3">
        <v>0</v>
      </c>
      <c r="BA22" s="7">
        <f t="shared" si="14"/>
        <v>0</v>
      </c>
      <c r="BB22" s="3">
        <v>0</v>
      </c>
      <c r="BC22" s="3">
        <v>0</v>
      </c>
      <c r="BD22" s="3">
        <v>0</v>
      </c>
      <c r="BE22" s="3">
        <v>0</v>
      </c>
      <c r="BF22" s="7">
        <f t="shared" si="15"/>
        <v>0</v>
      </c>
      <c r="BG22" s="3">
        <v>0</v>
      </c>
      <c r="BH22" s="3">
        <v>0</v>
      </c>
      <c r="BI22" s="3">
        <v>0</v>
      </c>
      <c r="BJ22" s="3">
        <v>0</v>
      </c>
      <c r="BK22" s="7">
        <f t="shared" si="16"/>
        <v>0</v>
      </c>
      <c r="BL22" s="3">
        <v>0</v>
      </c>
      <c r="BM22" s="3">
        <v>0</v>
      </c>
      <c r="BN22" s="3">
        <v>0</v>
      </c>
      <c r="BO22" s="3">
        <v>0</v>
      </c>
      <c r="BP22" s="7">
        <f t="shared" si="17"/>
        <v>0</v>
      </c>
      <c r="BQ22" s="3">
        <v>0</v>
      </c>
      <c r="BR22" s="3">
        <v>0</v>
      </c>
      <c r="BS22" s="3">
        <v>0</v>
      </c>
      <c r="BT22" s="3">
        <v>0</v>
      </c>
      <c r="BU22" s="7">
        <f t="shared" si="18"/>
        <v>0</v>
      </c>
      <c r="BV22" s="3">
        <v>0</v>
      </c>
      <c r="BW22" s="3">
        <v>0</v>
      </c>
      <c r="BX22" s="3">
        <v>0</v>
      </c>
      <c r="BY22" s="3">
        <v>0</v>
      </c>
      <c r="BZ22" s="7">
        <f t="shared" si="19"/>
        <v>0</v>
      </c>
    </row>
    <row r="23" spans="2:78" ht="19.5" customHeight="1">
      <c r="B23" s="28" t="s">
        <v>20</v>
      </c>
      <c r="C23" s="25" t="s">
        <v>36</v>
      </c>
      <c r="D23" s="3">
        <v>21</v>
      </c>
      <c r="E23" s="3">
        <v>99</v>
      </c>
      <c r="F23" s="3">
        <v>0</v>
      </c>
      <c r="G23" s="3">
        <v>19</v>
      </c>
      <c r="H23" s="7">
        <f t="shared" si="5"/>
        <v>139</v>
      </c>
      <c r="I23" s="3">
        <v>0</v>
      </c>
      <c r="J23" s="3">
        <v>1</v>
      </c>
      <c r="K23" s="3">
        <v>0</v>
      </c>
      <c r="L23" s="3">
        <v>45</v>
      </c>
      <c r="M23" s="7">
        <f t="shared" si="6"/>
        <v>46</v>
      </c>
      <c r="N23" s="3">
        <v>14</v>
      </c>
      <c r="O23" s="3">
        <v>0</v>
      </c>
      <c r="P23" s="3">
        <v>0</v>
      </c>
      <c r="Q23" s="3">
        <v>0</v>
      </c>
      <c r="R23" s="7">
        <f t="shared" si="7"/>
        <v>14</v>
      </c>
      <c r="S23" s="3">
        <v>0</v>
      </c>
      <c r="T23" s="3">
        <v>0</v>
      </c>
      <c r="U23" s="3">
        <v>0</v>
      </c>
      <c r="V23" s="3">
        <v>0</v>
      </c>
      <c r="W23" s="7">
        <f t="shared" si="8"/>
        <v>0</v>
      </c>
      <c r="X23" s="3">
        <v>0</v>
      </c>
      <c r="Y23" s="3">
        <v>0</v>
      </c>
      <c r="Z23" s="3">
        <v>0</v>
      </c>
      <c r="AA23" s="3">
        <v>0</v>
      </c>
      <c r="AB23" s="7">
        <f t="shared" si="9"/>
        <v>0</v>
      </c>
      <c r="AC23" s="3">
        <v>0</v>
      </c>
      <c r="AD23" s="3">
        <v>0</v>
      </c>
      <c r="AE23" s="3">
        <v>0</v>
      </c>
      <c r="AF23" s="3">
        <v>0</v>
      </c>
      <c r="AG23" s="7">
        <f t="shared" si="10"/>
        <v>0</v>
      </c>
      <c r="AH23" s="3">
        <v>0</v>
      </c>
      <c r="AI23" s="3">
        <v>0</v>
      </c>
      <c r="AJ23" s="3">
        <v>0</v>
      </c>
      <c r="AK23" s="3">
        <v>0</v>
      </c>
      <c r="AL23" s="7">
        <f t="shared" si="11"/>
        <v>0</v>
      </c>
      <c r="AM23" s="3">
        <v>0</v>
      </c>
      <c r="AN23" s="3">
        <v>0</v>
      </c>
      <c r="AO23" s="3">
        <v>0</v>
      </c>
      <c r="AP23" s="3">
        <v>0</v>
      </c>
      <c r="AQ23" s="7">
        <f t="shared" si="12"/>
        <v>0</v>
      </c>
      <c r="AR23" s="3">
        <v>0</v>
      </c>
      <c r="AS23" s="3">
        <v>0</v>
      </c>
      <c r="AT23" s="3">
        <v>0</v>
      </c>
      <c r="AU23" s="3">
        <v>0</v>
      </c>
      <c r="AV23" s="7">
        <f t="shared" si="13"/>
        <v>0</v>
      </c>
      <c r="AW23" s="3">
        <v>0</v>
      </c>
      <c r="AX23" s="3">
        <v>0</v>
      </c>
      <c r="AY23" s="3">
        <v>0</v>
      </c>
      <c r="AZ23" s="3">
        <v>0</v>
      </c>
      <c r="BA23" s="7">
        <f t="shared" si="14"/>
        <v>0</v>
      </c>
      <c r="BB23" s="3">
        <v>0</v>
      </c>
      <c r="BC23" s="3">
        <v>0</v>
      </c>
      <c r="BD23" s="3">
        <v>0</v>
      </c>
      <c r="BE23" s="3">
        <v>0</v>
      </c>
      <c r="BF23" s="7">
        <f t="shared" si="15"/>
        <v>0</v>
      </c>
      <c r="BG23" s="3">
        <v>0</v>
      </c>
      <c r="BH23" s="3">
        <v>0</v>
      </c>
      <c r="BI23" s="3">
        <v>0</v>
      </c>
      <c r="BJ23" s="3">
        <v>0</v>
      </c>
      <c r="BK23" s="7">
        <f t="shared" si="16"/>
        <v>0</v>
      </c>
      <c r="BL23" s="3">
        <v>0</v>
      </c>
      <c r="BM23" s="3">
        <v>0</v>
      </c>
      <c r="BN23" s="3">
        <v>0</v>
      </c>
      <c r="BO23" s="3">
        <v>0</v>
      </c>
      <c r="BP23" s="7">
        <f t="shared" si="17"/>
        <v>0</v>
      </c>
      <c r="BQ23" s="3">
        <v>0</v>
      </c>
      <c r="BR23" s="3">
        <v>0</v>
      </c>
      <c r="BS23" s="3">
        <v>0</v>
      </c>
      <c r="BT23" s="3">
        <v>0</v>
      </c>
      <c r="BU23" s="7">
        <f t="shared" si="18"/>
        <v>0</v>
      </c>
      <c r="BV23" s="3">
        <v>0</v>
      </c>
      <c r="BW23" s="3">
        <v>0</v>
      </c>
      <c r="BX23" s="3">
        <v>0</v>
      </c>
      <c r="BY23" s="3">
        <v>0</v>
      </c>
      <c r="BZ23" s="7">
        <f t="shared" si="19"/>
        <v>0</v>
      </c>
    </row>
    <row r="24" spans="2:78" ht="19.5" customHeight="1">
      <c r="B24" s="28" t="s">
        <v>21</v>
      </c>
      <c r="C24" s="25" t="s">
        <v>37</v>
      </c>
      <c r="D24" s="3">
        <v>287</v>
      </c>
      <c r="E24" s="3">
        <v>256</v>
      </c>
      <c r="F24" s="3">
        <v>100</v>
      </c>
      <c r="G24" s="3">
        <v>103</v>
      </c>
      <c r="H24" s="7">
        <f t="shared" si="5"/>
        <v>746</v>
      </c>
      <c r="I24" s="3">
        <v>220</v>
      </c>
      <c r="J24" s="3">
        <v>159</v>
      </c>
      <c r="K24" s="3">
        <v>290</v>
      </c>
      <c r="L24" s="3">
        <v>340</v>
      </c>
      <c r="M24" s="7">
        <f t="shared" si="6"/>
        <v>1009</v>
      </c>
      <c r="N24" s="3">
        <v>182</v>
      </c>
      <c r="O24" s="3">
        <v>345</v>
      </c>
      <c r="P24" s="3">
        <v>435</v>
      </c>
      <c r="Q24" s="3">
        <v>302</v>
      </c>
      <c r="R24" s="7">
        <f t="shared" si="7"/>
        <v>1264</v>
      </c>
      <c r="S24" s="3">
        <v>142</v>
      </c>
      <c r="T24" s="3">
        <v>180</v>
      </c>
      <c r="U24" s="3">
        <v>147</v>
      </c>
      <c r="V24" s="3">
        <v>179</v>
      </c>
      <c r="W24" s="7">
        <f t="shared" si="8"/>
        <v>648</v>
      </c>
      <c r="X24" s="3">
        <v>101</v>
      </c>
      <c r="Y24" s="3">
        <v>261</v>
      </c>
      <c r="Z24" s="3">
        <v>82</v>
      </c>
      <c r="AA24" s="3">
        <v>144</v>
      </c>
      <c r="AB24" s="7">
        <f t="shared" si="9"/>
        <v>588</v>
      </c>
      <c r="AC24" s="3">
        <v>91</v>
      </c>
      <c r="AD24" s="3">
        <v>191</v>
      </c>
      <c r="AE24" s="3">
        <v>101</v>
      </c>
      <c r="AF24" s="3">
        <v>147</v>
      </c>
      <c r="AG24" s="7">
        <f t="shared" si="10"/>
        <v>530</v>
      </c>
      <c r="AH24" s="3">
        <v>97</v>
      </c>
      <c r="AI24" s="3">
        <v>85</v>
      </c>
      <c r="AJ24" s="3">
        <v>123</v>
      </c>
      <c r="AK24" s="3">
        <v>131</v>
      </c>
      <c r="AL24" s="7">
        <f t="shared" si="11"/>
        <v>436</v>
      </c>
      <c r="AM24" s="3">
        <v>92</v>
      </c>
      <c r="AN24" s="3">
        <v>168</v>
      </c>
      <c r="AO24" s="3">
        <v>137</v>
      </c>
      <c r="AP24" s="3">
        <v>130</v>
      </c>
      <c r="AQ24" s="7">
        <f t="shared" si="12"/>
        <v>527</v>
      </c>
      <c r="AR24" s="3">
        <v>62</v>
      </c>
      <c r="AS24" s="3">
        <v>98</v>
      </c>
      <c r="AT24" s="3">
        <v>96</v>
      </c>
      <c r="AU24" s="3">
        <v>117</v>
      </c>
      <c r="AV24" s="7">
        <f t="shared" si="13"/>
        <v>373</v>
      </c>
      <c r="AW24" s="3">
        <v>153</v>
      </c>
      <c r="AX24" s="3">
        <v>147</v>
      </c>
      <c r="AY24" s="3">
        <v>100</v>
      </c>
      <c r="AZ24" s="3">
        <v>88</v>
      </c>
      <c r="BA24" s="7">
        <f t="shared" si="14"/>
        <v>488</v>
      </c>
      <c r="BB24" s="3">
        <v>169</v>
      </c>
      <c r="BC24" s="3">
        <v>104</v>
      </c>
      <c r="BD24" s="3">
        <v>118</v>
      </c>
      <c r="BE24" s="3">
        <v>149</v>
      </c>
      <c r="BF24" s="7">
        <f t="shared" si="15"/>
        <v>540</v>
      </c>
      <c r="BG24" s="3">
        <v>111</v>
      </c>
      <c r="BH24" s="3">
        <v>113</v>
      </c>
      <c r="BI24" s="3">
        <v>155</v>
      </c>
      <c r="BJ24" s="3">
        <v>64</v>
      </c>
      <c r="BK24" s="7">
        <f t="shared" si="16"/>
        <v>443</v>
      </c>
      <c r="BL24" s="3">
        <v>58</v>
      </c>
      <c r="BM24" s="3">
        <v>85</v>
      </c>
      <c r="BN24" s="3">
        <v>78</v>
      </c>
      <c r="BO24" s="3">
        <v>88</v>
      </c>
      <c r="BP24" s="7">
        <f t="shared" si="17"/>
        <v>309</v>
      </c>
      <c r="BQ24" s="3">
        <v>40</v>
      </c>
      <c r="BR24" s="3">
        <v>128</v>
      </c>
      <c r="BS24" s="3">
        <v>87</v>
      </c>
      <c r="BT24" s="3">
        <v>97</v>
      </c>
      <c r="BU24" s="7">
        <f t="shared" si="18"/>
        <v>352</v>
      </c>
      <c r="BV24" s="3">
        <v>126</v>
      </c>
      <c r="BW24" s="3">
        <v>79</v>
      </c>
      <c r="BX24" s="3">
        <v>119</v>
      </c>
      <c r="BY24" s="3">
        <v>244</v>
      </c>
      <c r="BZ24" s="7">
        <f t="shared" si="19"/>
        <v>568</v>
      </c>
    </row>
    <row r="25" spans="2:78" ht="19.5" customHeight="1">
      <c r="B25" s="28" t="s">
        <v>22</v>
      </c>
      <c r="C25" s="25" t="s">
        <v>38</v>
      </c>
      <c r="D25" s="3">
        <v>0</v>
      </c>
      <c r="E25" s="3">
        <v>0</v>
      </c>
      <c r="F25" s="3">
        <v>0</v>
      </c>
      <c r="G25" s="3">
        <v>0</v>
      </c>
      <c r="H25" s="7">
        <f t="shared" si="5"/>
        <v>0</v>
      </c>
      <c r="I25" s="3">
        <v>0</v>
      </c>
      <c r="J25" s="3">
        <v>0</v>
      </c>
      <c r="K25" s="3">
        <v>0</v>
      </c>
      <c r="L25" s="3">
        <v>0</v>
      </c>
      <c r="M25" s="7">
        <f t="shared" si="6"/>
        <v>0</v>
      </c>
      <c r="N25" s="3">
        <v>0</v>
      </c>
      <c r="O25" s="3">
        <v>0</v>
      </c>
      <c r="P25" s="3">
        <v>0</v>
      </c>
      <c r="Q25" s="3">
        <v>0</v>
      </c>
      <c r="R25" s="7">
        <f t="shared" si="7"/>
        <v>0</v>
      </c>
      <c r="S25" s="3">
        <v>0</v>
      </c>
      <c r="T25" s="3">
        <v>0</v>
      </c>
      <c r="U25" s="3">
        <v>0</v>
      </c>
      <c r="V25" s="3">
        <v>0</v>
      </c>
      <c r="W25" s="7">
        <f t="shared" si="8"/>
        <v>0</v>
      </c>
      <c r="X25" s="3">
        <v>0</v>
      </c>
      <c r="Y25" s="3">
        <v>0</v>
      </c>
      <c r="Z25" s="3">
        <v>0</v>
      </c>
      <c r="AA25" s="3">
        <v>0</v>
      </c>
      <c r="AB25" s="7">
        <f t="shared" si="9"/>
        <v>0</v>
      </c>
      <c r="AC25" s="3">
        <v>0</v>
      </c>
      <c r="AD25" s="3">
        <v>0</v>
      </c>
      <c r="AE25" s="3">
        <v>0</v>
      </c>
      <c r="AF25" s="3">
        <v>0</v>
      </c>
      <c r="AG25" s="7">
        <f t="shared" si="10"/>
        <v>0</v>
      </c>
      <c r="AH25" s="3">
        <v>0</v>
      </c>
      <c r="AI25" s="3">
        <v>0</v>
      </c>
      <c r="AJ25" s="3">
        <v>0</v>
      </c>
      <c r="AK25" s="3">
        <v>0</v>
      </c>
      <c r="AL25" s="7">
        <f t="shared" si="11"/>
        <v>0</v>
      </c>
      <c r="AM25" s="3">
        <v>0</v>
      </c>
      <c r="AN25" s="3">
        <v>0</v>
      </c>
      <c r="AO25" s="3">
        <v>0</v>
      </c>
      <c r="AP25" s="3">
        <v>0</v>
      </c>
      <c r="AQ25" s="7">
        <f t="shared" si="12"/>
        <v>0</v>
      </c>
      <c r="AR25" s="3">
        <v>0</v>
      </c>
      <c r="AS25" s="3">
        <v>0</v>
      </c>
      <c r="AT25" s="3">
        <v>0</v>
      </c>
      <c r="AU25" s="3">
        <v>0</v>
      </c>
      <c r="AV25" s="7">
        <f t="shared" si="13"/>
        <v>0</v>
      </c>
      <c r="AW25" s="3">
        <v>0</v>
      </c>
      <c r="AX25" s="3">
        <v>0</v>
      </c>
      <c r="AY25" s="3">
        <v>0</v>
      </c>
      <c r="AZ25" s="3">
        <v>0</v>
      </c>
      <c r="BA25" s="7">
        <f t="shared" si="14"/>
        <v>0</v>
      </c>
      <c r="BB25" s="3">
        <v>0</v>
      </c>
      <c r="BC25" s="3">
        <v>0</v>
      </c>
      <c r="BD25" s="3">
        <v>0</v>
      </c>
      <c r="BE25" s="3">
        <v>0</v>
      </c>
      <c r="BF25" s="7">
        <f t="shared" si="15"/>
        <v>0</v>
      </c>
      <c r="BG25" s="3">
        <v>0</v>
      </c>
      <c r="BH25" s="3">
        <v>0</v>
      </c>
      <c r="BI25" s="3">
        <v>0</v>
      </c>
      <c r="BJ25" s="3">
        <v>0</v>
      </c>
      <c r="BK25" s="7">
        <f t="shared" si="16"/>
        <v>0</v>
      </c>
      <c r="BL25" s="3">
        <v>0</v>
      </c>
      <c r="BM25" s="3">
        <v>0</v>
      </c>
      <c r="BN25" s="3">
        <v>0</v>
      </c>
      <c r="BO25" s="3">
        <v>0</v>
      </c>
      <c r="BP25" s="7">
        <f t="shared" si="17"/>
        <v>0</v>
      </c>
      <c r="BQ25" s="3">
        <v>0</v>
      </c>
      <c r="BR25" s="3">
        <v>0</v>
      </c>
      <c r="BS25" s="3">
        <v>0</v>
      </c>
      <c r="BT25" s="3">
        <v>0</v>
      </c>
      <c r="BU25" s="7">
        <f t="shared" si="18"/>
        <v>0</v>
      </c>
      <c r="BV25" s="3">
        <v>0</v>
      </c>
      <c r="BW25" s="3">
        <v>0</v>
      </c>
      <c r="BX25" s="3">
        <v>0</v>
      </c>
      <c r="BY25" s="3">
        <v>0</v>
      </c>
      <c r="BZ25" s="7">
        <f t="shared" si="19"/>
        <v>0</v>
      </c>
    </row>
    <row r="26" spans="2:78" ht="19.5" customHeight="1">
      <c r="B26" s="29" t="s">
        <v>23</v>
      </c>
      <c r="C26" s="26" t="s">
        <v>39</v>
      </c>
      <c r="D26" s="4">
        <v>75</v>
      </c>
      <c r="E26" s="4">
        <v>69</v>
      </c>
      <c r="F26" s="4">
        <v>5</v>
      </c>
      <c r="G26" s="4">
        <v>0</v>
      </c>
      <c r="H26" s="8">
        <f t="shared" si="5"/>
        <v>149</v>
      </c>
      <c r="I26" s="3">
        <v>0</v>
      </c>
      <c r="J26" s="3">
        <v>95</v>
      </c>
      <c r="K26" s="3">
        <v>50</v>
      </c>
      <c r="L26" s="3">
        <v>126</v>
      </c>
      <c r="M26" s="7">
        <f t="shared" si="6"/>
        <v>271</v>
      </c>
      <c r="N26" s="3">
        <v>0</v>
      </c>
      <c r="O26" s="3">
        <v>0</v>
      </c>
      <c r="P26" s="3">
        <v>10</v>
      </c>
      <c r="Q26" s="3">
        <v>0</v>
      </c>
      <c r="R26" s="7">
        <f t="shared" si="7"/>
        <v>10</v>
      </c>
      <c r="S26" s="3">
        <v>0</v>
      </c>
      <c r="T26" s="3">
        <v>0</v>
      </c>
      <c r="U26" s="3">
        <v>15</v>
      </c>
      <c r="V26" s="3">
        <v>0</v>
      </c>
      <c r="W26" s="7">
        <f t="shared" si="8"/>
        <v>15</v>
      </c>
      <c r="X26" s="3">
        <v>22</v>
      </c>
      <c r="Y26" s="3">
        <v>0</v>
      </c>
      <c r="Z26" s="3">
        <v>25</v>
      </c>
      <c r="AA26" s="3">
        <v>23</v>
      </c>
      <c r="AB26" s="7">
        <f t="shared" si="9"/>
        <v>70</v>
      </c>
      <c r="AC26" s="3">
        <v>17</v>
      </c>
      <c r="AD26" s="3">
        <v>0</v>
      </c>
      <c r="AE26" s="3">
        <v>0</v>
      </c>
      <c r="AF26" s="3">
        <v>0</v>
      </c>
      <c r="AG26" s="7">
        <f t="shared" si="10"/>
        <v>17</v>
      </c>
      <c r="AH26" s="3">
        <v>13</v>
      </c>
      <c r="AI26" s="3">
        <v>2</v>
      </c>
      <c r="AJ26" s="3">
        <v>4</v>
      </c>
      <c r="AK26" s="3">
        <v>0</v>
      </c>
      <c r="AL26" s="7">
        <f t="shared" si="11"/>
        <v>19</v>
      </c>
      <c r="AM26" s="3">
        <v>0</v>
      </c>
      <c r="AN26" s="3">
        <v>0</v>
      </c>
      <c r="AO26" s="3">
        <v>0</v>
      </c>
      <c r="AP26" s="3">
        <v>0</v>
      </c>
      <c r="AQ26" s="7">
        <f t="shared" si="12"/>
        <v>0</v>
      </c>
      <c r="AR26" s="3">
        <v>8</v>
      </c>
      <c r="AS26" s="3">
        <v>0</v>
      </c>
      <c r="AT26" s="3">
        <v>0</v>
      </c>
      <c r="AU26" s="3">
        <v>0</v>
      </c>
      <c r="AV26" s="7">
        <f t="shared" si="13"/>
        <v>8</v>
      </c>
      <c r="AW26" s="3">
        <v>0</v>
      </c>
      <c r="AX26" s="3">
        <v>0</v>
      </c>
      <c r="AY26" s="3">
        <v>0</v>
      </c>
      <c r="AZ26" s="3">
        <v>0</v>
      </c>
      <c r="BA26" s="7">
        <f t="shared" si="14"/>
        <v>0</v>
      </c>
      <c r="BB26" s="3">
        <v>0</v>
      </c>
      <c r="BC26" s="3">
        <v>0</v>
      </c>
      <c r="BD26" s="4">
        <v>7</v>
      </c>
      <c r="BE26" s="3">
        <v>0</v>
      </c>
      <c r="BF26" s="8">
        <f t="shared" si="15"/>
        <v>7</v>
      </c>
      <c r="BG26" s="3">
        <v>0</v>
      </c>
      <c r="BH26" s="3">
        <v>0</v>
      </c>
      <c r="BI26" s="4">
        <v>7</v>
      </c>
      <c r="BJ26" s="3">
        <v>0</v>
      </c>
      <c r="BK26" s="8">
        <f t="shared" si="16"/>
        <v>7</v>
      </c>
      <c r="BL26" s="3">
        <v>0</v>
      </c>
      <c r="BM26" s="3">
        <v>0</v>
      </c>
      <c r="BN26" s="4">
        <v>32</v>
      </c>
      <c r="BO26" s="3">
        <v>0</v>
      </c>
      <c r="BP26" s="8">
        <f t="shared" si="17"/>
        <v>32</v>
      </c>
      <c r="BQ26" s="3">
        <v>0</v>
      </c>
      <c r="BR26" s="3">
        <v>0</v>
      </c>
      <c r="BS26" s="4">
        <v>20</v>
      </c>
      <c r="BT26" s="3">
        <v>0</v>
      </c>
      <c r="BU26" s="8">
        <f t="shared" si="18"/>
        <v>20</v>
      </c>
      <c r="BV26" s="3">
        <v>0</v>
      </c>
      <c r="BW26" s="3">
        <v>0</v>
      </c>
      <c r="BX26" s="4">
        <v>20</v>
      </c>
      <c r="BY26" s="3">
        <v>0</v>
      </c>
      <c r="BZ26" s="8">
        <f t="shared" si="19"/>
        <v>20</v>
      </c>
    </row>
    <row r="27" spans="2:82" ht="19.5" customHeight="1">
      <c r="B27" s="62" t="s">
        <v>0</v>
      </c>
      <c r="C27" s="62"/>
      <c r="D27" s="9">
        <f aca="true" t="shared" si="20" ref="D27:AI27">SUM(D7:D26)</f>
        <v>6863</v>
      </c>
      <c r="E27" s="9">
        <f t="shared" si="20"/>
        <v>5407</v>
      </c>
      <c r="F27" s="9">
        <f t="shared" si="20"/>
        <v>3362</v>
      </c>
      <c r="G27" s="9">
        <f t="shared" si="20"/>
        <v>2436</v>
      </c>
      <c r="H27" s="9">
        <f t="shared" si="20"/>
        <v>18068</v>
      </c>
      <c r="I27" s="9">
        <f t="shared" si="20"/>
        <v>6518</v>
      </c>
      <c r="J27" s="9">
        <f t="shared" si="20"/>
        <v>9057</v>
      </c>
      <c r="K27" s="9">
        <f t="shared" si="20"/>
        <v>7337</v>
      </c>
      <c r="L27" s="9">
        <f t="shared" si="20"/>
        <v>7641</v>
      </c>
      <c r="M27" s="9">
        <f t="shared" si="20"/>
        <v>30553</v>
      </c>
      <c r="N27" s="9">
        <f t="shared" si="20"/>
        <v>6321</v>
      </c>
      <c r="O27" s="9">
        <f t="shared" si="20"/>
        <v>7250</v>
      </c>
      <c r="P27" s="9">
        <f t="shared" si="20"/>
        <v>8304</v>
      </c>
      <c r="Q27" s="9">
        <f t="shared" si="20"/>
        <v>8711</v>
      </c>
      <c r="R27" s="9">
        <f t="shared" si="20"/>
        <v>30586</v>
      </c>
      <c r="S27" s="9">
        <f t="shared" si="20"/>
        <v>7514</v>
      </c>
      <c r="T27" s="9">
        <f t="shared" si="20"/>
        <v>9304</v>
      </c>
      <c r="U27" s="9">
        <f t="shared" si="20"/>
        <v>8471</v>
      </c>
      <c r="V27" s="9">
        <f t="shared" si="20"/>
        <v>6391</v>
      </c>
      <c r="W27" s="9">
        <f t="shared" si="20"/>
        <v>31680</v>
      </c>
      <c r="X27" s="9">
        <f t="shared" si="20"/>
        <v>4867</v>
      </c>
      <c r="Y27" s="9">
        <f t="shared" si="20"/>
        <v>5940</v>
      </c>
      <c r="Z27" s="9">
        <f t="shared" si="20"/>
        <v>7303</v>
      </c>
      <c r="AA27" s="9">
        <f t="shared" si="20"/>
        <v>4835</v>
      </c>
      <c r="AB27" s="9">
        <f t="shared" si="20"/>
        <v>22945</v>
      </c>
      <c r="AC27" s="9">
        <f t="shared" si="20"/>
        <v>4714</v>
      </c>
      <c r="AD27" s="9">
        <f t="shared" si="20"/>
        <v>6253</v>
      </c>
      <c r="AE27" s="9">
        <f t="shared" si="20"/>
        <v>6727</v>
      </c>
      <c r="AF27" s="9">
        <f t="shared" si="20"/>
        <v>4910</v>
      </c>
      <c r="AG27" s="9">
        <f t="shared" si="20"/>
        <v>22604</v>
      </c>
      <c r="AH27" s="9">
        <f t="shared" si="20"/>
        <v>3912</v>
      </c>
      <c r="AI27" s="9">
        <f t="shared" si="20"/>
        <v>4255</v>
      </c>
      <c r="AJ27" s="9">
        <f aca="true" t="shared" si="21" ref="AJ27:BA27">SUM(AJ7:AJ26)</f>
        <v>4609</v>
      </c>
      <c r="AK27" s="9">
        <f t="shared" si="21"/>
        <v>3787</v>
      </c>
      <c r="AL27" s="9">
        <f t="shared" si="21"/>
        <v>16563</v>
      </c>
      <c r="AM27" s="9">
        <f t="shared" si="21"/>
        <v>3422</v>
      </c>
      <c r="AN27" s="9">
        <f t="shared" si="21"/>
        <v>4569</v>
      </c>
      <c r="AO27" s="9">
        <f t="shared" si="21"/>
        <v>4806</v>
      </c>
      <c r="AP27" s="9">
        <f t="shared" si="21"/>
        <v>5193</v>
      </c>
      <c r="AQ27" s="9">
        <f t="shared" si="21"/>
        <v>17990</v>
      </c>
      <c r="AR27" s="9">
        <f t="shared" si="21"/>
        <v>4321</v>
      </c>
      <c r="AS27" s="9">
        <f t="shared" si="21"/>
        <v>6045</v>
      </c>
      <c r="AT27" s="9">
        <f t="shared" si="21"/>
        <v>6461</v>
      </c>
      <c r="AU27" s="9">
        <f t="shared" si="21"/>
        <v>4658</v>
      </c>
      <c r="AV27" s="9">
        <f t="shared" si="21"/>
        <v>21485</v>
      </c>
      <c r="AW27" s="9">
        <f t="shared" si="21"/>
        <v>6122</v>
      </c>
      <c r="AX27" s="9">
        <f t="shared" si="21"/>
        <v>7068</v>
      </c>
      <c r="AY27" s="9">
        <f t="shared" si="21"/>
        <v>7219</v>
      </c>
      <c r="AZ27" s="9">
        <f t="shared" si="21"/>
        <v>5848</v>
      </c>
      <c r="BA27" s="9">
        <f t="shared" si="21"/>
        <v>26257</v>
      </c>
      <c r="BB27" s="9">
        <f aca="true" t="shared" si="22" ref="BB27:BO27">SUM(BB7:BB26)</f>
        <v>6110</v>
      </c>
      <c r="BC27" s="9">
        <f t="shared" si="22"/>
        <v>7690</v>
      </c>
      <c r="BD27" s="9">
        <f t="shared" si="22"/>
        <v>7869</v>
      </c>
      <c r="BE27" s="9">
        <f t="shared" si="22"/>
        <v>6633</v>
      </c>
      <c r="BF27" s="9">
        <f t="shared" si="22"/>
        <v>28302</v>
      </c>
      <c r="BG27" s="9">
        <f t="shared" si="22"/>
        <v>6699</v>
      </c>
      <c r="BH27" s="9">
        <f t="shared" si="22"/>
        <v>7853</v>
      </c>
      <c r="BI27" s="9">
        <f t="shared" si="22"/>
        <v>7823</v>
      </c>
      <c r="BJ27" s="9">
        <f t="shared" si="22"/>
        <v>6232</v>
      </c>
      <c r="BK27" s="9">
        <f t="shared" si="22"/>
        <v>28607</v>
      </c>
      <c r="BL27" s="9">
        <f t="shared" si="22"/>
        <v>6251</v>
      </c>
      <c r="BM27" s="9">
        <f t="shared" si="22"/>
        <v>6437</v>
      </c>
      <c r="BN27" s="9">
        <f t="shared" si="22"/>
        <v>6354</v>
      </c>
      <c r="BO27" s="9">
        <f t="shared" si="22"/>
        <v>6121</v>
      </c>
      <c r="BP27" s="9">
        <f aca="true" t="shared" si="23" ref="BP27:BY27">SUM(BP7:BP26)</f>
        <v>25163</v>
      </c>
      <c r="BQ27" s="9">
        <f t="shared" si="23"/>
        <v>5546</v>
      </c>
      <c r="BR27" s="9">
        <f t="shared" si="23"/>
        <v>6537</v>
      </c>
      <c r="BS27" s="9">
        <f t="shared" si="23"/>
        <v>6424</v>
      </c>
      <c r="BT27" s="9">
        <f t="shared" si="23"/>
        <v>7030</v>
      </c>
      <c r="BU27" s="9">
        <f t="shared" si="23"/>
        <v>25537</v>
      </c>
      <c r="BV27" s="9">
        <f t="shared" si="23"/>
        <v>7482</v>
      </c>
      <c r="BW27" s="9">
        <f t="shared" si="23"/>
        <v>8567</v>
      </c>
      <c r="BX27" s="9">
        <f t="shared" si="23"/>
        <v>8227</v>
      </c>
      <c r="BY27" s="9">
        <f t="shared" si="23"/>
        <v>8551</v>
      </c>
      <c r="BZ27" s="9">
        <f>SUM(BZ7:BZ26)</f>
        <v>32827</v>
      </c>
      <c r="CB27" s="30"/>
      <c r="CC27" s="30"/>
      <c r="CD27" s="30"/>
    </row>
    <row r="29" ht="12.75">
      <c r="B29" s="1" t="s">
        <v>43</v>
      </c>
    </row>
    <row r="31" spans="1:33" s="58" customFormat="1" ht="13.5" customHeight="1">
      <c r="A31" s="54"/>
      <c r="B31" s="60" t="s">
        <v>53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55"/>
      <c r="N31" s="55"/>
      <c r="O31" s="55"/>
      <c r="P31" s="56"/>
      <c r="Q31" s="56"/>
      <c r="R31" s="56"/>
      <c r="S31" s="56"/>
      <c r="T31" s="56"/>
      <c r="U31" s="57"/>
      <c r="V31" s="57"/>
      <c r="W31" s="57"/>
      <c r="X31" s="57"/>
      <c r="Y31" s="57"/>
      <c r="Z31" s="57"/>
      <c r="AA31" s="56"/>
      <c r="AB31" s="56"/>
      <c r="AC31" s="56"/>
      <c r="AD31" s="56"/>
      <c r="AE31" s="56"/>
      <c r="AF31" s="56"/>
      <c r="AG31" s="56"/>
    </row>
    <row r="32" spans="1:33" s="58" customFormat="1" ht="13.5" customHeight="1">
      <c r="A32" s="54"/>
      <c r="B32" s="59" t="s">
        <v>54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5"/>
      <c r="N32" s="55"/>
      <c r="O32" s="55"/>
      <c r="P32" s="56"/>
      <c r="Q32" s="56"/>
      <c r="R32" s="56"/>
      <c r="S32" s="56"/>
      <c r="T32" s="56"/>
      <c r="U32" s="57"/>
      <c r="V32" s="57"/>
      <c r="W32" s="57"/>
      <c r="X32" s="57"/>
      <c r="Y32" s="57"/>
      <c r="Z32" s="57"/>
      <c r="AA32" s="56"/>
      <c r="AB32" s="56"/>
      <c r="AC32" s="56"/>
      <c r="AD32" s="56"/>
      <c r="AE32" s="56"/>
      <c r="AF32" s="56"/>
      <c r="AG32" s="56"/>
    </row>
    <row r="33" spans="2:78" ht="13.5" thickBo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/>
      <c r="S33" s="15"/>
      <c r="T33" s="15"/>
      <c r="U33" s="15"/>
      <c r="V33" s="15"/>
      <c r="W33" s="16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</row>
    <row r="34" spans="2:58" s="30" customFormat="1" ht="15" customHeight="1" thickTop="1">
      <c r="B34" s="43" t="s">
        <v>52</v>
      </c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45"/>
      <c r="T34" s="45"/>
      <c r="U34" s="45"/>
      <c r="V34" s="45"/>
      <c r="W34" s="46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9"/>
      <c r="BE34" s="49"/>
      <c r="BF34" s="49"/>
    </row>
    <row r="35" spans="2:58" s="30" customFormat="1" ht="4.5" customHeight="1">
      <c r="B35" s="47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/>
      <c r="S35" s="49"/>
      <c r="T35" s="49"/>
      <c r="U35" s="49"/>
      <c r="V35" s="49"/>
      <c r="W35" s="50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</row>
    <row r="36" spans="2:23" s="30" customFormat="1" ht="15" customHeight="1">
      <c r="B36" s="51" t="s">
        <v>51</v>
      </c>
      <c r="C36" s="52"/>
      <c r="D36" s="52"/>
      <c r="R36" s="53"/>
      <c r="W36" s="53"/>
    </row>
  </sheetData>
  <sheetProtection/>
  <mergeCells count="21">
    <mergeCell ref="BV5:BZ5"/>
    <mergeCell ref="AW5:BA5"/>
    <mergeCell ref="D5:H5"/>
    <mergeCell ref="I5:M5"/>
    <mergeCell ref="N5:R5"/>
    <mergeCell ref="BB5:BF5"/>
    <mergeCell ref="BG5:BK5"/>
    <mergeCell ref="D2:E2"/>
    <mergeCell ref="F2:G2"/>
    <mergeCell ref="S5:W5"/>
    <mergeCell ref="X5:AB5"/>
    <mergeCell ref="B5:B6"/>
    <mergeCell ref="BQ5:BU5"/>
    <mergeCell ref="AR5:AV5"/>
    <mergeCell ref="C5:C6"/>
    <mergeCell ref="B31:L31"/>
    <mergeCell ref="BL5:BP5"/>
    <mergeCell ref="B27:C27"/>
    <mergeCell ref="AC5:AG5"/>
    <mergeCell ref="AH5:AL5"/>
    <mergeCell ref="AM5:AQ5"/>
  </mergeCells>
  <printOptions horizontalCentered="1"/>
  <pageMargins left="0.15748031496062992" right="0.15748031496062992" top="0.35433070866141736" bottom="0.2362204724409449" header="0.31496062992125984" footer="0.15748031496062992"/>
  <pageSetup horizontalDpi="600" verticalDpi="600" orientation="landscape" paperSize="9" scale="80" r:id="rId2"/>
  <colBreaks count="7" manualBreakCount="7">
    <brk id="13" max="65535" man="1"/>
    <brk id="23" max="65535" man="1"/>
    <brk id="33" max="65535" man="1"/>
    <brk id="43" max="65535" man="1"/>
    <brk id="53" max="65535" man="1"/>
    <brk id="63" max="32" man="1"/>
    <brk id="73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140625" style="1" customWidth="1"/>
    <col min="2" max="2" width="5.57421875" style="1" customWidth="1"/>
    <col min="3" max="3" width="69.00390625" style="1" customWidth="1"/>
    <col min="4" max="12" width="9.7109375" style="1" customWidth="1"/>
    <col min="13" max="13" width="9.7109375" style="13" customWidth="1"/>
    <col min="14" max="78" width="9.7109375" style="1" customWidth="1"/>
    <col min="79" max="79" width="2.28125" style="1" customWidth="1"/>
    <col min="80" max="16384" width="9.140625" style="1" customWidth="1"/>
  </cols>
  <sheetData>
    <row r="1" spans="2:10" s="30" customFormat="1" ht="30" customHeight="1">
      <c r="B1" s="31" t="s">
        <v>50</v>
      </c>
      <c r="C1" s="32"/>
      <c r="D1" s="32"/>
      <c r="E1" s="32"/>
      <c r="F1" s="33"/>
      <c r="G1" s="33"/>
      <c r="H1" s="33"/>
      <c r="I1" s="34"/>
      <c r="J1" s="34"/>
    </row>
    <row r="2" spans="2:78" s="30" customFormat="1" ht="22.5" customHeight="1" thickBot="1">
      <c r="B2" s="35" t="s">
        <v>44</v>
      </c>
      <c r="C2" s="36"/>
      <c r="D2" s="63"/>
      <c r="E2" s="63"/>
      <c r="F2" s="63"/>
      <c r="G2" s="63"/>
      <c r="H2" s="37"/>
      <c r="I2" s="3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</row>
    <row r="3" spans="2:9" s="30" customFormat="1" ht="15" customHeight="1" thickTop="1">
      <c r="B3" s="40"/>
      <c r="C3" s="40"/>
      <c r="D3" s="40"/>
      <c r="E3" s="40"/>
      <c r="F3" s="40"/>
      <c r="G3" s="40"/>
      <c r="H3" s="40"/>
      <c r="I3" s="41"/>
    </row>
    <row r="4" spans="2:78" s="30" customFormat="1" ht="15" customHeight="1">
      <c r="B4" s="40"/>
      <c r="C4" s="40"/>
      <c r="D4" s="40"/>
      <c r="E4" s="40"/>
      <c r="F4" s="40"/>
      <c r="G4" s="40"/>
      <c r="H4" s="40"/>
      <c r="I4" s="41"/>
      <c r="BK4" s="42"/>
      <c r="BL4" s="42"/>
      <c r="BM4" s="42"/>
      <c r="BN4" s="42"/>
      <c r="BO4" s="42"/>
      <c r="BP4" s="42"/>
      <c r="BU4" s="42"/>
      <c r="BZ4" s="42" t="s">
        <v>47</v>
      </c>
    </row>
    <row r="5" spans="2:78" ht="25.5" customHeight="1">
      <c r="B5" s="64" t="s">
        <v>42</v>
      </c>
      <c r="C5" s="69" t="s">
        <v>46</v>
      </c>
      <c r="D5" s="61">
        <v>2008</v>
      </c>
      <c r="E5" s="61"/>
      <c r="F5" s="61"/>
      <c r="G5" s="61"/>
      <c r="H5" s="61"/>
      <c r="I5" s="61">
        <v>2009</v>
      </c>
      <c r="J5" s="61"/>
      <c r="K5" s="61"/>
      <c r="L5" s="61"/>
      <c r="M5" s="61"/>
      <c r="N5" s="61">
        <v>2010</v>
      </c>
      <c r="O5" s="61"/>
      <c r="P5" s="61"/>
      <c r="Q5" s="61"/>
      <c r="R5" s="61"/>
      <c r="S5" s="61">
        <v>2011</v>
      </c>
      <c r="T5" s="61"/>
      <c r="U5" s="61"/>
      <c r="V5" s="61"/>
      <c r="W5" s="61"/>
      <c r="X5" s="61">
        <v>2012</v>
      </c>
      <c r="Y5" s="61"/>
      <c r="Z5" s="61"/>
      <c r="AA5" s="61"/>
      <c r="AB5" s="61"/>
      <c r="AC5" s="61">
        <v>2013</v>
      </c>
      <c r="AD5" s="61"/>
      <c r="AE5" s="61"/>
      <c r="AF5" s="61"/>
      <c r="AG5" s="61"/>
      <c r="AH5" s="61">
        <v>2014</v>
      </c>
      <c r="AI5" s="61"/>
      <c r="AJ5" s="61"/>
      <c r="AK5" s="61"/>
      <c r="AL5" s="61"/>
      <c r="AM5" s="61">
        <v>2015</v>
      </c>
      <c r="AN5" s="61"/>
      <c r="AO5" s="61"/>
      <c r="AP5" s="61"/>
      <c r="AQ5" s="61"/>
      <c r="AR5" s="61">
        <v>2016</v>
      </c>
      <c r="AS5" s="61"/>
      <c r="AT5" s="61"/>
      <c r="AU5" s="61"/>
      <c r="AV5" s="61"/>
      <c r="AW5" s="61">
        <v>2017</v>
      </c>
      <c r="AX5" s="61"/>
      <c r="AY5" s="61"/>
      <c r="AZ5" s="61"/>
      <c r="BA5" s="61"/>
      <c r="BB5" s="61">
        <v>2018</v>
      </c>
      <c r="BC5" s="61"/>
      <c r="BD5" s="61"/>
      <c r="BE5" s="61"/>
      <c r="BF5" s="61"/>
      <c r="BG5" s="61">
        <v>2019</v>
      </c>
      <c r="BH5" s="61"/>
      <c r="BI5" s="61"/>
      <c r="BJ5" s="61"/>
      <c r="BK5" s="61"/>
      <c r="BL5" s="61">
        <v>2020</v>
      </c>
      <c r="BM5" s="61"/>
      <c r="BN5" s="61"/>
      <c r="BO5" s="61"/>
      <c r="BP5" s="61"/>
      <c r="BQ5" s="61">
        <v>2021</v>
      </c>
      <c r="BR5" s="61"/>
      <c r="BS5" s="61"/>
      <c r="BT5" s="61"/>
      <c r="BU5" s="61"/>
      <c r="BV5" s="61">
        <v>2022</v>
      </c>
      <c r="BW5" s="61"/>
      <c r="BX5" s="61"/>
      <c r="BY5" s="61"/>
      <c r="BZ5" s="61"/>
    </row>
    <row r="6" spans="2:78" ht="22.5" customHeight="1">
      <c r="B6" s="65"/>
      <c r="C6" s="70"/>
      <c r="D6" s="6" t="s">
        <v>1</v>
      </c>
      <c r="E6" s="6" t="s">
        <v>2</v>
      </c>
      <c r="F6" s="6" t="s">
        <v>3</v>
      </c>
      <c r="G6" s="6" t="s">
        <v>4</v>
      </c>
      <c r="H6" s="6" t="s">
        <v>0</v>
      </c>
      <c r="I6" s="6" t="s">
        <v>1</v>
      </c>
      <c r="J6" s="6" t="s">
        <v>2</v>
      </c>
      <c r="K6" s="6" t="s">
        <v>3</v>
      </c>
      <c r="L6" s="6" t="s">
        <v>4</v>
      </c>
      <c r="M6" s="6" t="s">
        <v>0</v>
      </c>
      <c r="N6" s="6" t="s">
        <v>1</v>
      </c>
      <c r="O6" s="6" t="s">
        <v>2</v>
      </c>
      <c r="P6" s="6" t="s">
        <v>3</v>
      </c>
      <c r="Q6" s="6" t="s">
        <v>4</v>
      </c>
      <c r="R6" s="6" t="s">
        <v>0</v>
      </c>
      <c r="S6" s="6" t="s">
        <v>1</v>
      </c>
      <c r="T6" s="6" t="s">
        <v>2</v>
      </c>
      <c r="U6" s="6" t="s">
        <v>3</v>
      </c>
      <c r="V6" s="6" t="s">
        <v>4</v>
      </c>
      <c r="W6" s="6" t="s">
        <v>0</v>
      </c>
      <c r="X6" s="6" t="s">
        <v>1</v>
      </c>
      <c r="Y6" s="6" t="s">
        <v>2</v>
      </c>
      <c r="Z6" s="6" t="s">
        <v>3</v>
      </c>
      <c r="AA6" s="6" t="s">
        <v>4</v>
      </c>
      <c r="AB6" s="6" t="s">
        <v>0</v>
      </c>
      <c r="AC6" s="6" t="s">
        <v>1</v>
      </c>
      <c r="AD6" s="6" t="s">
        <v>2</v>
      </c>
      <c r="AE6" s="6" t="s">
        <v>3</v>
      </c>
      <c r="AF6" s="6" t="s">
        <v>4</v>
      </c>
      <c r="AG6" s="6" t="s">
        <v>0</v>
      </c>
      <c r="AH6" s="6" t="s">
        <v>1</v>
      </c>
      <c r="AI6" s="6" t="s">
        <v>2</v>
      </c>
      <c r="AJ6" s="6" t="s">
        <v>3</v>
      </c>
      <c r="AK6" s="6" t="s">
        <v>4</v>
      </c>
      <c r="AL6" s="6" t="s">
        <v>0</v>
      </c>
      <c r="AM6" s="6" t="s">
        <v>1</v>
      </c>
      <c r="AN6" s="6" t="s">
        <v>2</v>
      </c>
      <c r="AO6" s="6" t="s">
        <v>3</v>
      </c>
      <c r="AP6" s="6" t="s">
        <v>4</v>
      </c>
      <c r="AQ6" s="6" t="s">
        <v>0</v>
      </c>
      <c r="AR6" s="6" t="s">
        <v>1</v>
      </c>
      <c r="AS6" s="6" t="s">
        <v>2</v>
      </c>
      <c r="AT6" s="6" t="s">
        <v>3</v>
      </c>
      <c r="AU6" s="6" t="s">
        <v>4</v>
      </c>
      <c r="AV6" s="6" t="s">
        <v>0</v>
      </c>
      <c r="AW6" s="6" t="s">
        <v>1</v>
      </c>
      <c r="AX6" s="6" t="s">
        <v>2</v>
      </c>
      <c r="AY6" s="6" t="s">
        <v>3</v>
      </c>
      <c r="AZ6" s="6" t="s">
        <v>4</v>
      </c>
      <c r="BA6" s="6" t="s">
        <v>0</v>
      </c>
      <c r="BB6" s="6" t="s">
        <v>1</v>
      </c>
      <c r="BC6" s="6" t="s">
        <v>2</v>
      </c>
      <c r="BD6" s="6" t="s">
        <v>3</v>
      </c>
      <c r="BE6" s="6" t="s">
        <v>4</v>
      </c>
      <c r="BF6" s="10" t="s">
        <v>0</v>
      </c>
      <c r="BG6" s="6" t="s">
        <v>1</v>
      </c>
      <c r="BH6" s="6" t="s">
        <v>2</v>
      </c>
      <c r="BI6" s="6" t="s">
        <v>3</v>
      </c>
      <c r="BJ6" s="6" t="s">
        <v>4</v>
      </c>
      <c r="BK6" s="10" t="s">
        <v>0</v>
      </c>
      <c r="BL6" s="6" t="s">
        <v>1</v>
      </c>
      <c r="BM6" s="6" t="s">
        <v>2</v>
      </c>
      <c r="BN6" s="6" t="s">
        <v>3</v>
      </c>
      <c r="BO6" s="6" t="s">
        <v>4</v>
      </c>
      <c r="BP6" s="10" t="s">
        <v>0</v>
      </c>
      <c r="BQ6" s="6" t="s">
        <v>1</v>
      </c>
      <c r="BR6" s="6" t="s">
        <v>2</v>
      </c>
      <c r="BS6" s="6" t="s">
        <v>3</v>
      </c>
      <c r="BT6" s="6" t="s">
        <v>4</v>
      </c>
      <c r="BU6" s="10" t="s">
        <v>0</v>
      </c>
      <c r="BV6" s="6" t="s">
        <v>1</v>
      </c>
      <c r="BW6" s="6" t="s">
        <v>2</v>
      </c>
      <c r="BX6" s="6" t="s">
        <v>3</v>
      </c>
      <c r="BY6" s="6" t="s">
        <v>4</v>
      </c>
      <c r="BZ6" s="10" t="s">
        <v>0</v>
      </c>
    </row>
    <row r="7" spans="2:78" ht="19.5" customHeight="1">
      <c r="B7" s="27" t="s">
        <v>5</v>
      </c>
      <c r="C7" s="24" t="s">
        <v>24</v>
      </c>
      <c r="D7" s="21">
        <v>1596.6</v>
      </c>
      <c r="E7" s="21">
        <v>1804.4</v>
      </c>
      <c r="F7" s="21">
        <v>452.2</v>
      </c>
      <c r="G7" s="21">
        <v>932.8</v>
      </c>
      <c r="H7" s="23">
        <f aca="true" t="shared" si="0" ref="H7:H14">SUM(D7:G7)</f>
        <v>4786</v>
      </c>
      <c r="I7" s="21">
        <v>1557.1</v>
      </c>
      <c r="J7" s="21">
        <v>2826.1</v>
      </c>
      <c r="K7" s="21">
        <v>2823.4</v>
      </c>
      <c r="L7" s="21">
        <v>1907.9</v>
      </c>
      <c r="M7" s="22">
        <f aca="true" t="shared" si="1" ref="M7:M14">SUM(I7:L7)</f>
        <v>9114.5</v>
      </c>
      <c r="N7" s="21">
        <v>1177.9</v>
      </c>
      <c r="O7" s="21">
        <v>1653.2</v>
      </c>
      <c r="P7" s="21">
        <v>2147.7</v>
      </c>
      <c r="Q7" s="21">
        <v>2760.5</v>
      </c>
      <c r="R7" s="22">
        <f aca="true" t="shared" si="2" ref="R7:R14">SUM(N7:Q7)</f>
        <v>7739.3</v>
      </c>
      <c r="S7" s="21">
        <v>2466.3</v>
      </c>
      <c r="T7" s="21">
        <v>2590.9</v>
      </c>
      <c r="U7" s="21">
        <v>2278.9</v>
      </c>
      <c r="V7" s="21">
        <v>1914.8</v>
      </c>
      <c r="W7" s="22">
        <f aca="true" t="shared" si="3" ref="W7:W14">SUM(S7:V7)</f>
        <v>9250.9</v>
      </c>
      <c r="X7" s="21">
        <v>1434.2</v>
      </c>
      <c r="Y7" s="21">
        <v>1409.3</v>
      </c>
      <c r="Z7" s="21">
        <v>1807.6</v>
      </c>
      <c r="AA7" s="21">
        <v>1358.4</v>
      </c>
      <c r="AB7" s="22">
        <f aca="true" t="shared" si="4" ref="AB7:AB14">SUM(X7:AA7)</f>
        <v>6009.5</v>
      </c>
      <c r="AC7" s="21">
        <v>1294</v>
      </c>
      <c r="AD7" s="21">
        <v>1423.5</v>
      </c>
      <c r="AE7" s="21">
        <v>1428.3</v>
      </c>
      <c r="AF7" s="21">
        <v>1576.8</v>
      </c>
      <c r="AG7" s="22">
        <f aca="true" t="shared" si="5" ref="AG7:AG14">SUM(AC7:AF7)</f>
        <v>5722.6</v>
      </c>
      <c r="AH7" s="21">
        <v>1327.3</v>
      </c>
      <c r="AI7" s="21">
        <v>2191.3</v>
      </c>
      <c r="AJ7" s="21">
        <v>1440.4</v>
      </c>
      <c r="AK7" s="21">
        <v>1330.1</v>
      </c>
      <c r="AL7" s="22">
        <f aca="true" t="shared" si="6" ref="AL7:AL14">SUM(AH7:AK7)</f>
        <v>6289.1</v>
      </c>
      <c r="AM7" s="21">
        <v>1390.7</v>
      </c>
      <c r="AN7" s="21">
        <v>1666.6</v>
      </c>
      <c r="AO7" s="21">
        <v>1330.3</v>
      </c>
      <c r="AP7" s="21">
        <v>1454.3</v>
      </c>
      <c r="AQ7" s="22">
        <f aca="true" t="shared" si="7" ref="AQ7:AQ14">SUM(AM7:AP7)</f>
        <v>5841.900000000001</v>
      </c>
      <c r="AR7" s="21">
        <v>1144.9</v>
      </c>
      <c r="AS7" s="21">
        <v>1510.8</v>
      </c>
      <c r="AT7" s="21">
        <v>1459.4</v>
      </c>
      <c r="AU7" s="21">
        <v>777.2</v>
      </c>
      <c r="AV7" s="22">
        <f aca="true" t="shared" si="8" ref="AV7:AV14">SUM(AR7:AU7)</f>
        <v>4892.3</v>
      </c>
      <c r="AW7" s="21">
        <v>1185.1</v>
      </c>
      <c r="AX7" s="21">
        <v>2169.9</v>
      </c>
      <c r="AY7" s="21">
        <v>1572</v>
      </c>
      <c r="AZ7" s="21">
        <v>1396.9</v>
      </c>
      <c r="BA7" s="22">
        <f aca="true" t="shared" si="9" ref="BA7:BA14">SUM(AW7:AZ7)</f>
        <v>6323.9</v>
      </c>
      <c r="BB7" s="21">
        <v>1128.7</v>
      </c>
      <c r="BC7" s="21">
        <v>981.8</v>
      </c>
      <c r="BD7" s="21">
        <v>1356.5</v>
      </c>
      <c r="BE7" s="21">
        <v>1351.1</v>
      </c>
      <c r="BF7" s="22">
        <f aca="true" t="shared" si="10" ref="BF7:BF26">SUM(BB7:BE7)</f>
        <v>4818.1</v>
      </c>
      <c r="BG7" s="21">
        <v>832.8</v>
      </c>
      <c r="BH7" s="21">
        <v>1612.1</v>
      </c>
      <c r="BI7" s="21">
        <v>1006.1</v>
      </c>
      <c r="BJ7" s="21">
        <v>842.6</v>
      </c>
      <c r="BK7" s="22">
        <f aca="true" t="shared" si="11" ref="BK7:BK14">SUM(BG7:BJ7)</f>
        <v>4293.599999999999</v>
      </c>
      <c r="BL7" s="21">
        <v>730.7</v>
      </c>
      <c r="BM7" s="21">
        <v>601.1</v>
      </c>
      <c r="BN7" s="21">
        <v>623.6</v>
      </c>
      <c r="BO7" s="21">
        <v>260</v>
      </c>
      <c r="BP7" s="22">
        <f aca="true" t="shared" si="12" ref="BP7:BP14">SUM(BL7:BO7)</f>
        <v>2215.4</v>
      </c>
      <c r="BQ7" s="21">
        <v>562.9</v>
      </c>
      <c r="BR7" s="21">
        <v>682.7</v>
      </c>
      <c r="BS7" s="21">
        <v>1013.2</v>
      </c>
      <c r="BT7" s="21">
        <v>1682.6</v>
      </c>
      <c r="BU7" s="22">
        <f aca="true" t="shared" si="13" ref="BU7:BU14">SUM(BQ7:BT7)</f>
        <v>3941.4</v>
      </c>
      <c r="BV7" s="21">
        <v>1692.6</v>
      </c>
      <c r="BW7" s="21">
        <v>2801.8</v>
      </c>
      <c r="BX7" s="21">
        <v>1341.8</v>
      </c>
      <c r="BY7" s="21">
        <v>1680.2</v>
      </c>
      <c r="BZ7" s="22">
        <f aca="true" t="shared" si="14" ref="BZ7:BZ26">SUM(BV7:BY7)</f>
        <v>7516.4</v>
      </c>
    </row>
    <row r="8" spans="2:78" ht="19.5" customHeight="1">
      <c r="B8" s="28" t="s">
        <v>6</v>
      </c>
      <c r="C8" s="25" t="s">
        <v>25</v>
      </c>
      <c r="D8" s="3">
        <v>0</v>
      </c>
      <c r="E8" s="3">
        <v>0</v>
      </c>
      <c r="F8" s="3">
        <v>0</v>
      </c>
      <c r="G8" s="3">
        <v>0</v>
      </c>
      <c r="H8" s="14">
        <f t="shared" si="0"/>
        <v>0</v>
      </c>
      <c r="I8" s="3">
        <v>0</v>
      </c>
      <c r="J8" s="3">
        <v>0</v>
      </c>
      <c r="K8" s="3">
        <v>0</v>
      </c>
      <c r="L8" s="3">
        <v>0</v>
      </c>
      <c r="M8" s="7">
        <f t="shared" si="1"/>
        <v>0</v>
      </c>
      <c r="N8" s="3">
        <v>0</v>
      </c>
      <c r="O8" s="3">
        <v>0</v>
      </c>
      <c r="P8" s="3">
        <v>0</v>
      </c>
      <c r="Q8" s="3">
        <v>0</v>
      </c>
      <c r="R8" s="7">
        <f t="shared" si="2"/>
        <v>0</v>
      </c>
      <c r="S8" s="3">
        <v>0</v>
      </c>
      <c r="T8" s="3">
        <v>0</v>
      </c>
      <c r="U8" s="3">
        <v>0</v>
      </c>
      <c r="V8" s="3">
        <v>0</v>
      </c>
      <c r="W8" s="7">
        <f t="shared" si="3"/>
        <v>0</v>
      </c>
      <c r="X8" s="3">
        <v>0</v>
      </c>
      <c r="Y8" s="3">
        <v>0</v>
      </c>
      <c r="Z8" s="3">
        <v>0</v>
      </c>
      <c r="AA8" s="3">
        <v>0</v>
      </c>
      <c r="AB8" s="7">
        <f t="shared" si="4"/>
        <v>0</v>
      </c>
      <c r="AC8" s="3">
        <v>0</v>
      </c>
      <c r="AD8" s="3">
        <v>0</v>
      </c>
      <c r="AE8" s="3">
        <v>0</v>
      </c>
      <c r="AF8" s="3">
        <v>0</v>
      </c>
      <c r="AG8" s="7">
        <f t="shared" si="5"/>
        <v>0</v>
      </c>
      <c r="AH8" s="3">
        <v>0</v>
      </c>
      <c r="AI8" s="3">
        <v>0</v>
      </c>
      <c r="AJ8" s="3">
        <v>0</v>
      </c>
      <c r="AK8" s="3">
        <v>0</v>
      </c>
      <c r="AL8" s="7">
        <f t="shared" si="6"/>
        <v>0</v>
      </c>
      <c r="AM8" s="3">
        <v>0</v>
      </c>
      <c r="AN8" s="3">
        <v>0</v>
      </c>
      <c r="AO8" s="3">
        <v>0</v>
      </c>
      <c r="AP8" s="3">
        <v>0</v>
      </c>
      <c r="AQ8" s="7">
        <f t="shared" si="7"/>
        <v>0</v>
      </c>
      <c r="AR8" s="3">
        <v>0</v>
      </c>
      <c r="AS8" s="3">
        <v>0</v>
      </c>
      <c r="AT8" s="3">
        <v>0</v>
      </c>
      <c r="AU8" s="3">
        <v>0</v>
      </c>
      <c r="AV8" s="7">
        <f t="shared" si="8"/>
        <v>0</v>
      </c>
      <c r="AW8" s="3">
        <v>0</v>
      </c>
      <c r="AX8" s="3">
        <v>0</v>
      </c>
      <c r="AY8" s="3">
        <v>0</v>
      </c>
      <c r="AZ8" s="3">
        <v>0</v>
      </c>
      <c r="BA8" s="7">
        <f t="shared" si="9"/>
        <v>0</v>
      </c>
      <c r="BB8" s="3">
        <v>0</v>
      </c>
      <c r="BC8" s="3">
        <v>0</v>
      </c>
      <c r="BD8" s="3">
        <v>0</v>
      </c>
      <c r="BE8" s="3">
        <v>0</v>
      </c>
      <c r="BF8" s="7">
        <f t="shared" si="10"/>
        <v>0</v>
      </c>
      <c r="BG8" s="3">
        <v>0</v>
      </c>
      <c r="BH8" s="3">
        <v>0</v>
      </c>
      <c r="BI8" s="3">
        <v>0</v>
      </c>
      <c r="BJ8" s="3">
        <v>0</v>
      </c>
      <c r="BK8" s="7">
        <f t="shared" si="11"/>
        <v>0</v>
      </c>
      <c r="BL8" s="3">
        <v>0</v>
      </c>
      <c r="BM8" s="3">
        <v>0</v>
      </c>
      <c r="BN8" s="3">
        <v>0</v>
      </c>
      <c r="BO8" s="3">
        <v>0</v>
      </c>
      <c r="BP8" s="7">
        <f t="shared" si="12"/>
        <v>0</v>
      </c>
      <c r="BQ8" s="3">
        <v>0</v>
      </c>
      <c r="BR8" s="3">
        <v>0</v>
      </c>
      <c r="BS8" s="3">
        <v>0</v>
      </c>
      <c r="BT8" s="3">
        <v>0</v>
      </c>
      <c r="BU8" s="7">
        <f t="shared" si="13"/>
        <v>0</v>
      </c>
      <c r="BV8" s="3">
        <v>0</v>
      </c>
      <c r="BW8" s="3">
        <v>0</v>
      </c>
      <c r="BX8" s="3">
        <v>0</v>
      </c>
      <c r="BY8" s="3">
        <v>0</v>
      </c>
      <c r="BZ8" s="7">
        <f t="shared" si="14"/>
        <v>0</v>
      </c>
    </row>
    <row r="9" spans="2:78" ht="19.5" customHeight="1">
      <c r="B9" s="28" t="s">
        <v>7</v>
      </c>
      <c r="C9" s="25" t="s">
        <v>26</v>
      </c>
      <c r="D9" s="3">
        <v>1920.3</v>
      </c>
      <c r="E9" s="3">
        <v>1547.5</v>
      </c>
      <c r="F9" s="3">
        <v>1294.5</v>
      </c>
      <c r="G9" s="3">
        <v>593.1</v>
      </c>
      <c r="H9" s="14">
        <f t="shared" si="0"/>
        <v>5355.400000000001</v>
      </c>
      <c r="I9" s="3">
        <v>1449.7</v>
      </c>
      <c r="J9" s="3">
        <v>1550.8</v>
      </c>
      <c r="K9" s="3">
        <v>1372.6</v>
      </c>
      <c r="L9" s="3">
        <v>2406.7</v>
      </c>
      <c r="M9" s="7">
        <f t="shared" si="1"/>
        <v>6779.8</v>
      </c>
      <c r="N9" s="3">
        <v>2220.1</v>
      </c>
      <c r="O9" s="3">
        <v>3140.8</v>
      </c>
      <c r="P9" s="3">
        <v>3436.8</v>
      </c>
      <c r="Q9" s="3">
        <v>2149.8</v>
      </c>
      <c r="R9" s="7">
        <f t="shared" si="2"/>
        <v>10947.5</v>
      </c>
      <c r="S9" s="3">
        <v>1801.1</v>
      </c>
      <c r="T9" s="3">
        <v>1836.1</v>
      </c>
      <c r="U9" s="3">
        <v>1913.2</v>
      </c>
      <c r="V9" s="3">
        <v>1487.6</v>
      </c>
      <c r="W9" s="7">
        <f t="shared" si="3"/>
        <v>7038</v>
      </c>
      <c r="X9" s="3">
        <v>1818.3</v>
      </c>
      <c r="Y9" s="3">
        <v>2765.2</v>
      </c>
      <c r="Z9" s="3">
        <v>3012.6</v>
      </c>
      <c r="AA9" s="3">
        <v>2310.2</v>
      </c>
      <c r="AB9" s="7">
        <f t="shared" si="4"/>
        <v>9906.3</v>
      </c>
      <c r="AC9" s="3">
        <v>1943.7</v>
      </c>
      <c r="AD9" s="3">
        <v>3010.9</v>
      </c>
      <c r="AE9" s="3">
        <v>2952.2</v>
      </c>
      <c r="AF9" s="3">
        <v>1419.6</v>
      </c>
      <c r="AG9" s="7">
        <f t="shared" si="5"/>
        <v>9326.4</v>
      </c>
      <c r="AH9" s="3">
        <v>1286.7</v>
      </c>
      <c r="AI9" s="3">
        <v>1464.2</v>
      </c>
      <c r="AJ9" s="3">
        <v>1642.5</v>
      </c>
      <c r="AK9" s="3">
        <v>1200.2</v>
      </c>
      <c r="AL9" s="7">
        <f t="shared" si="6"/>
        <v>5593.599999999999</v>
      </c>
      <c r="AM9" s="3">
        <v>1746.4</v>
      </c>
      <c r="AN9" s="3">
        <v>1752.7</v>
      </c>
      <c r="AO9" s="3">
        <v>2271.7</v>
      </c>
      <c r="AP9" s="3">
        <v>2772.1</v>
      </c>
      <c r="AQ9" s="7">
        <f t="shared" si="7"/>
        <v>8542.9</v>
      </c>
      <c r="AR9" s="3">
        <v>2456.1</v>
      </c>
      <c r="AS9" s="3">
        <v>4001</v>
      </c>
      <c r="AT9" s="3">
        <v>3446.4</v>
      </c>
      <c r="AU9" s="3">
        <v>3176.3</v>
      </c>
      <c r="AV9" s="7">
        <f t="shared" si="8"/>
        <v>13079.8</v>
      </c>
      <c r="AW9" s="3">
        <v>4062.5</v>
      </c>
      <c r="AX9" s="3">
        <v>4466.6</v>
      </c>
      <c r="AY9" s="3">
        <v>6106.5</v>
      </c>
      <c r="AZ9" s="3">
        <v>3091.7</v>
      </c>
      <c r="BA9" s="7">
        <f t="shared" si="9"/>
        <v>17727.3</v>
      </c>
      <c r="BB9" s="3">
        <v>4032.9</v>
      </c>
      <c r="BC9" s="3">
        <v>5409.3</v>
      </c>
      <c r="BD9" s="3">
        <v>6158.5</v>
      </c>
      <c r="BE9" s="3">
        <v>3131</v>
      </c>
      <c r="BF9" s="7">
        <f t="shared" si="10"/>
        <v>18731.7</v>
      </c>
      <c r="BG9" s="3">
        <v>3405.4</v>
      </c>
      <c r="BH9" s="3">
        <v>4188.2</v>
      </c>
      <c r="BI9" s="3">
        <v>5488.3</v>
      </c>
      <c r="BJ9" s="3">
        <v>5617.7</v>
      </c>
      <c r="BK9" s="7">
        <f t="shared" si="11"/>
        <v>18699.600000000002</v>
      </c>
      <c r="BL9" s="3">
        <v>5062.3</v>
      </c>
      <c r="BM9" s="3">
        <v>10126</v>
      </c>
      <c r="BN9" s="3">
        <v>8266.4</v>
      </c>
      <c r="BO9" s="3">
        <v>8632.2</v>
      </c>
      <c r="BP9" s="7">
        <f t="shared" si="12"/>
        <v>32086.899999999998</v>
      </c>
      <c r="BQ9" s="3">
        <v>8832.9</v>
      </c>
      <c r="BR9" s="3">
        <v>5566.1</v>
      </c>
      <c r="BS9" s="3">
        <v>3150.4</v>
      </c>
      <c r="BT9" s="3">
        <v>3161.3</v>
      </c>
      <c r="BU9" s="7">
        <f t="shared" si="13"/>
        <v>20710.7</v>
      </c>
      <c r="BV9" s="3">
        <v>3574.1</v>
      </c>
      <c r="BW9" s="3">
        <v>2845.7</v>
      </c>
      <c r="BX9" s="3">
        <v>2859.8</v>
      </c>
      <c r="BY9" s="3">
        <v>5150.9</v>
      </c>
      <c r="BZ9" s="7">
        <f t="shared" si="14"/>
        <v>14430.499999999998</v>
      </c>
    </row>
    <row r="10" spans="2:78" ht="19.5" customHeight="1">
      <c r="B10" s="28" t="s">
        <v>8</v>
      </c>
      <c r="C10" s="25" t="s">
        <v>48</v>
      </c>
      <c r="D10" s="3">
        <v>177.1</v>
      </c>
      <c r="E10" s="3">
        <v>30</v>
      </c>
      <c r="F10" s="3">
        <v>0</v>
      </c>
      <c r="G10" s="3">
        <v>22.4</v>
      </c>
      <c r="H10" s="14">
        <f t="shared" si="0"/>
        <v>229.5</v>
      </c>
      <c r="I10" s="3">
        <v>5.4</v>
      </c>
      <c r="J10" s="3">
        <v>245.5</v>
      </c>
      <c r="K10" s="3">
        <v>88.2</v>
      </c>
      <c r="L10" s="3">
        <v>110.5</v>
      </c>
      <c r="M10" s="7">
        <f t="shared" si="1"/>
        <v>449.6</v>
      </c>
      <c r="N10" s="3">
        <v>117.8</v>
      </c>
      <c r="O10" s="3">
        <v>98.9</v>
      </c>
      <c r="P10" s="3">
        <v>172.2</v>
      </c>
      <c r="Q10" s="3">
        <v>173.5</v>
      </c>
      <c r="R10" s="7">
        <f t="shared" si="2"/>
        <v>562.4</v>
      </c>
      <c r="S10" s="3">
        <v>234.3</v>
      </c>
      <c r="T10" s="3">
        <v>80</v>
      </c>
      <c r="U10" s="3">
        <v>138.5</v>
      </c>
      <c r="V10" s="3">
        <v>89.6</v>
      </c>
      <c r="W10" s="7">
        <f t="shared" si="3"/>
        <v>542.4</v>
      </c>
      <c r="X10" s="3">
        <v>107</v>
      </c>
      <c r="Y10" s="3">
        <v>98.2</v>
      </c>
      <c r="Z10" s="3">
        <v>0</v>
      </c>
      <c r="AA10" s="3">
        <v>0</v>
      </c>
      <c r="AB10" s="7">
        <f t="shared" si="4"/>
        <v>205.2</v>
      </c>
      <c r="AC10" s="3">
        <v>40.3</v>
      </c>
      <c r="AD10" s="3">
        <v>0</v>
      </c>
      <c r="AE10" s="3">
        <v>0</v>
      </c>
      <c r="AF10" s="3">
        <v>0</v>
      </c>
      <c r="AG10" s="7">
        <f t="shared" si="5"/>
        <v>40.3</v>
      </c>
      <c r="AH10" s="3">
        <v>0</v>
      </c>
      <c r="AI10" s="3">
        <v>0</v>
      </c>
      <c r="AJ10" s="3">
        <v>0</v>
      </c>
      <c r="AK10" s="3">
        <v>0</v>
      </c>
      <c r="AL10" s="7">
        <f t="shared" si="6"/>
        <v>0</v>
      </c>
      <c r="AM10" s="3">
        <v>0</v>
      </c>
      <c r="AN10" s="3">
        <v>0</v>
      </c>
      <c r="AO10" s="3">
        <v>0</v>
      </c>
      <c r="AP10" s="3">
        <v>0</v>
      </c>
      <c r="AQ10" s="7">
        <f t="shared" si="7"/>
        <v>0</v>
      </c>
      <c r="AR10" s="3">
        <v>0</v>
      </c>
      <c r="AS10" s="3">
        <v>0</v>
      </c>
      <c r="AT10" s="3">
        <v>2.9</v>
      </c>
      <c r="AU10" s="3">
        <v>0</v>
      </c>
      <c r="AV10" s="7">
        <f t="shared" si="8"/>
        <v>2.9</v>
      </c>
      <c r="AW10" s="3">
        <v>0</v>
      </c>
      <c r="AX10" s="3">
        <v>0</v>
      </c>
      <c r="AY10" s="3">
        <v>0</v>
      </c>
      <c r="AZ10" s="3">
        <v>1.2</v>
      </c>
      <c r="BA10" s="7">
        <f t="shared" si="9"/>
        <v>1.2</v>
      </c>
      <c r="BB10" s="3">
        <v>0</v>
      </c>
      <c r="BC10" s="3">
        <v>0</v>
      </c>
      <c r="BD10" s="3">
        <v>0</v>
      </c>
      <c r="BE10" s="3">
        <v>3.2</v>
      </c>
      <c r="BF10" s="7">
        <f t="shared" si="10"/>
        <v>3.2</v>
      </c>
      <c r="BG10" s="3">
        <v>0</v>
      </c>
      <c r="BH10" s="3">
        <v>0</v>
      </c>
      <c r="BI10" s="3">
        <v>0</v>
      </c>
      <c r="BJ10" s="3">
        <v>0</v>
      </c>
      <c r="BK10" s="7">
        <f t="shared" si="11"/>
        <v>0</v>
      </c>
      <c r="BL10" s="3">
        <v>0</v>
      </c>
      <c r="BM10" s="3">
        <v>0</v>
      </c>
      <c r="BN10" s="3">
        <v>0</v>
      </c>
      <c r="BO10" s="3">
        <v>0</v>
      </c>
      <c r="BP10" s="7">
        <f t="shared" si="12"/>
        <v>0</v>
      </c>
      <c r="BQ10" s="3">
        <v>0</v>
      </c>
      <c r="BR10" s="3">
        <v>0</v>
      </c>
      <c r="BS10" s="3">
        <v>0</v>
      </c>
      <c r="BT10" s="3">
        <v>0</v>
      </c>
      <c r="BU10" s="7">
        <f t="shared" si="13"/>
        <v>0</v>
      </c>
      <c r="BV10" s="3">
        <v>0</v>
      </c>
      <c r="BW10" s="3">
        <v>0</v>
      </c>
      <c r="BX10" s="3">
        <v>0</v>
      </c>
      <c r="BY10" s="3">
        <v>0</v>
      </c>
      <c r="BZ10" s="7">
        <f t="shared" si="14"/>
        <v>0</v>
      </c>
    </row>
    <row r="11" spans="2:78" ht="19.5" customHeight="1">
      <c r="B11" s="28" t="s">
        <v>9</v>
      </c>
      <c r="C11" s="25" t="s">
        <v>40</v>
      </c>
      <c r="D11" s="3">
        <v>51.9</v>
      </c>
      <c r="E11" s="3">
        <v>0</v>
      </c>
      <c r="F11" s="3">
        <v>0</v>
      </c>
      <c r="G11" s="3">
        <v>0</v>
      </c>
      <c r="H11" s="14">
        <f t="shared" si="0"/>
        <v>51.9</v>
      </c>
      <c r="I11" s="3">
        <v>0</v>
      </c>
      <c r="J11" s="3">
        <v>0</v>
      </c>
      <c r="K11" s="3">
        <v>1.4</v>
      </c>
      <c r="L11" s="3">
        <v>0</v>
      </c>
      <c r="M11" s="7">
        <f t="shared" si="1"/>
        <v>1.4</v>
      </c>
      <c r="N11" s="3">
        <v>4</v>
      </c>
      <c r="O11" s="3">
        <v>0</v>
      </c>
      <c r="P11" s="3">
        <v>0</v>
      </c>
      <c r="Q11" s="3">
        <v>0</v>
      </c>
      <c r="R11" s="7">
        <f t="shared" si="2"/>
        <v>4</v>
      </c>
      <c r="S11" s="3">
        <v>0</v>
      </c>
      <c r="T11" s="3">
        <v>0</v>
      </c>
      <c r="U11" s="3">
        <v>0</v>
      </c>
      <c r="V11" s="3">
        <v>0</v>
      </c>
      <c r="W11" s="7">
        <f t="shared" si="3"/>
        <v>0</v>
      </c>
      <c r="X11" s="3">
        <v>0</v>
      </c>
      <c r="Y11" s="3">
        <v>0</v>
      </c>
      <c r="Z11" s="3">
        <v>0</v>
      </c>
      <c r="AA11" s="3">
        <v>0</v>
      </c>
      <c r="AB11" s="7">
        <f t="shared" si="4"/>
        <v>0</v>
      </c>
      <c r="AC11" s="3">
        <v>3</v>
      </c>
      <c r="AD11" s="3">
        <v>0</v>
      </c>
      <c r="AE11" s="3">
        <v>0</v>
      </c>
      <c r="AF11" s="3">
        <v>0</v>
      </c>
      <c r="AG11" s="7">
        <f t="shared" si="5"/>
        <v>3</v>
      </c>
      <c r="AH11" s="3">
        <v>0</v>
      </c>
      <c r="AI11" s="3">
        <v>0</v>
      </c>
      <c r="AJ11" s="3">
        <v>0</v>
      </c>
      <c r="AK11" s="3">
        <v>0</v>
      </c>
      <c r="AL11" s="7">
        <f t="shared" si="6"/>
        <v>0</v>
      </c>
      <c r="AM11" s="3">
        <v>0</v>
      </c>
      <c r="AN11" s="3">
        <v>0</v>
      </c>
      <c r="AO11" s="3">
        <v>0</v>
      </c>
      <c r="AP11" s="3">
        <v>0</v>
      </c>
      <c r="AQ11" s="7">
        <f t="shared" si="7"/>
        <v>0</v>
      </c>
      <c r="AR11" s="3">
        <v>0</v>
      </c>
      <c r="AS11" s="3">
        <v>0</v>
      </c>
      <c r="AT11" s="3">
        <v>0</v>
      </c>
      <c r="AU11" s="3">
        <v>0</v>
      </c>
      <c r="AV11" s="7">
        <f t="shared" si="8"/>
        <v>0</v>
      </c>
      <c r="AW11" s="3">
        <v>0</v>
      </c>
      <c r="AX11" s="3">
        <v>0</v>
      </c>
      <c r="AY11" s="3">
        <v>0</v>
      </c>
      <c r="AZ11" s="3">
        <v>0</v>
      </c>
      <c r="BA11" s="7">
        <f t="shared" si="9"/>
        <v>0</v>
      </c>
      <c r="BB11" s="3">
        <v>0</v>
      </c>
      <c r="BC11" s="3">
        <v>0</v>
      </c>
      <c r="BD11" s="3">
        <v>0</v>
      </c>
      <c r="BE11" s="3">
        <v>0</v>
      </c>
      <c r="BF11" s="7">
        <f t="shared" si="10"/>
        <v>0</v>
      </c>
      <c r="BG11" s="3">
        <v>0</v>
      </c>
      <c r="BH11" s="3">
        <v>0</v>
      </c>
      <c r="BI11" s="3">
        <v>0</v>
      </c>
      <c r="BJ11" s="3">
        <v>0</v>
      </c>
      <c r="BK11" s="7">
        <f t="shared" si="11"/>
        <v>0</v>
      </c>
      <c r="BL11" s="3">
        <v>0</v>
      </c>
      <c r="BM11" s="3">
        <v>0</v>
      </c>
      <c r="BN11" s="3">
        <v>0</v>
      </c>
      <c r="BO11" s="3">
        <v>0</v>
      </c>
      <c r="BP11" s="7">
        <f t="shared" si="12"/>
        <v>0</v>
      </c>
      <c r="BQ11" s="3">
        <v>0</v>
      </c>
      <c r="BR11" s="3">
        <v>0</v>
      </c>
      <c r="BS11" s="3">
        <v>0</v>
      </c>
      <c r="BT11" s="3">
        <v>0</v>
      </c>
      <c r="BU11" s="7">
        <f t="shared" si="13"/>
        <v>0</v>
      </c>
      <c r="BV11" s="3">
        <v>0</v>
      </c>
      <c r="BW11" s="3">
        <v>0</v>
      </c>
      <c r="BX11" s="3">
        <v>0</v>
      </c>
      <c r="BY11" s="3">
        <v>0</v>
      </c>
      <c r="BZ11" s="7">
        <f t="shared" si="14"/>
        <v>0</v>
      </c>
    </row>
    <row r="12" spans="2:78" ht="19.5" customHeight="1">
      <c r="B12" s="28" t="s">
        <v>10</v>
      </c>
      <c r="C12" s="25" t="s">
        <v>27</v>
      </c>
      <c r="D12" s="3">
        <v>2</v>
      </c>
      <c r="E12" s="3">
        <v>3</v>
      </c>
      <c r="F12" s="3">
        <v>0</v>
      </c>
      <c r="G12" s="3">
        <v>0</v>
      </c>
      <c r="H12" s="14">
        <f t="shared" si="0"/>
        <v>5</v>
      </c>
      <c r="I12" s="3">
        <v>0</v>
      </c>
      <c r="J12" s="3">
        <v>0</v>
      </c>
      <c r="K12" s="3">
        <v>0</v>
      </c>
      <c r="L12" s="3">
        <v>0</v>
      </c>
      <c r="M12" s="7">
        <f t="shared" si="1"/>
        <v>0</v>
      </c>
      <c r="N12" s="3">
        <v>0</v>
      </c>
      <c r="O12" s="3">
        <v>0</v>
      </c>
      <c r="P12" s="3">
        <v>0</v>
      </c>
      <c r="Q12" s="3">
        <v>0</v>
      </c>
      <c r="R12" s="7">
        <f t="shared" si="2"/>
        <v>0</v>
      </c>
      <c r="S12" s="3">
        <v>0</v>
      </c>
      <c r="T12" s="3">
        <v>0</v>
      </c>
      <c r="U12" s="3">
        <v>0</v>
      </c>
      <c r="V12" s="3">
        <v>0</v>
      </c>
      <c r="W12" s="7">
        <f t="shared" si="3"/>
        <v>0</v>
      </c>
      <c r="X12" s="3">
        <v>0</v>
      </c>
      <c r="Y12" s="3">
        <v>0</v>
      </c>
      <c r="Z12" s="3">
        <v>0</v>
      </c>
      <c r="AA12" s="3">
        <v>0</v>
      </c>
      <c r="AB12" s="7">
        <f t="shared" si="4"/>
        <v>0</v>
      </c>
      <c r="AC12" s="3">
        <v>0</v>
      </c>
      <c r="AD12" s="3">
        <v>0</v>
      </c>
      <c r="AE12" s="3">
        <v>0</v>
      </c>
      <c r="AF12" s="3">
        <v>0</v>
      </c>
      <c r="AG12" s="7">
        <f t="shared" si="5"/>
        <v>0</v>
      </c>
      <c r="AH12" s="3">
        <v>0</v>
      </c>
      <c r="AI12" s="3">
        <v>0</v>
      </c>
      <c r="AJ12" s="3">
        <v>0</v>
      </c>
      <c r="AK12" s="3">
        <v>0</v>
      </c>
      <c r="AL12" s="7">
        <f t="shared" si="6"/>
        <v>0</v>
      </c>
      <c r="AM12" s="3">
        <v>0</v>
      </c>
      <c r="AN12" s="3">
        <v>0</v>
      </c>
      <c r="AO12" s="3">
        <v>0</v>
      </c>
      <c r="AP12" s="3">
        <v>0</v>
      </c>
      <c r="AQ12" s="7">
        <f t="shared" si="7"/>
        <v>0</v>
      </c>
      <c r="AR12" s="3">
        <v>0</v>
      </c>
      <c r="AS12" s="3">
        <v>0</v>
      </c>
      <c r="AT12" s="3">
        <v>0</v>
      </c>
      <c r="AU12" s="3">
        <v>0</v>
      </c>
      <c r="AV12" s="7">
        <f t="shared" si="8"/>
        <v>0</v>
      </c>
      <c r="AW12" s="3">
        <v>0</v>
      </c>
      <c r="AX12" s="3">
        <v>0</v>
      </c>
      <c r="AY12" s="3">
        <v>0</v>
      </c>
      <c r="AZ12" s="3">
        <v>0</v>
      </c>
      <c r="BA12" s="7">
        <f t="shared" si="9"/>
        <v>0</v>
      </c>
      <c r="BB12" s="3">
        <v>0</v>
      </c>
      <c r="BC12" s="3">
        <v>0</v>
      </c>
      <c r="BD12" s="3">
        <v>0</v>
      </c>
      <c r="BE12" s="3">
        <v>0</v>
      </c>
      <c r="BF12" s="7">
        <f t="shared" si="10"/>
        <v>0</v>
      </c>
      <c r="BG12" s="3">
        <v>0</v>
      </c>
      <c r="BH12" s="3">
        <v>0</v>
      </c>
      <c r="BI12" s="3">
        <v>0</v>
      </c>
      <c r="BJ12" s="3">
        <v>0</v>
      </c>
      <c r="BK12" s="7">
        <f t="shared" si="11"/>
        <v>0</v>
      </c>
      <c r="BL12" s="3">
        <v>0</v>
      </c>
      <c r="BM12" s="3">
        <v>0</v>
      </c>
      <c r="BN12" s="3">
        <v>0</v>
      </c>
      <c r="BO12" s="3">
        <v>0</v>
      </c>
      <c r="BP12" s="7">
        <f t="shared" si="12"/>
        <v>0</v>
      </c>
      <c r="BQ12" s="3">
        <v>0</v>
      </c>
      <c r="BR12" s="3">
        <v>0</v>
      </c>
      <c r="BS12" s="3">
        <v>0</v>
      </c>
      <c r="BT12" s="3">
        <v>0</v>
      </c>
      <c r="BU12" s="7">
        <f t="shared" si="13"/>
        <v>0</v>
      </c>
      <c r="BV12" s="3">
        <v>0</v>
      </c>
      <c r="BW12" s="3">
        <v>0</v>
      </c>
      <c r="BX12" s="3">
        <v>0</v>
      </c>
      <c r="BY12" s="3">
        <v>0</v>
      </c>
      <c r="BZ12" s="7">
        <f t="shared" si="14"/>
        <v>0</v>
      </c>
    </row>
    <row r="13" spans="2:78" ht="19.5" customHeight="1">
      <c r="B13" s="28" t="s">
        <v>11</v>
      </c>
      <c r="C13" s="25" t="s">
        <v>28</v>
      </c>
      <c r="D13" s="3">
        <v>51.3</v>
      </c>
      <c r="E13" s="3">
        <v>5.4</v>
      </c>
      <c r="F13" s="3">
        <v>3</v>
      </c>
      <c r="G13" s="3">
        <v>3</v>
      </c>
      <c r="H13" s="14">
        <f t="shared" si="0"/>
        <v>62.699999999999996</v>
      </c>
      <c r="I13" s="3">
        <v>0</v>
      </c>
      <c r="J13" s="3">
        <v>0</v>
      </c>
      <c r="K13" s="3">
        <v>0</v>
      </c>
      <c r="L13" s="3">
        <v>15.7</v>
      </c>
      <c r="M13" s="7">
        <f t="shared" si="1"/>
        <v>15.7</v>
      </c>
      <c r="N13" s="3">
        <v>4</v>
      </c>
      <c r="O13" s="3">
        <v>0</v>
      </c>
      <c r="P13" s="3">
        <v>16.2</v>
      </c>
      <c r="Q13" s="3">
        <v>0</v>
      </c>
      <c r="R13" s="7">
        <f t="shared" si="2"/>
        <v>20.2</v>
      </c>
      <c r="S13" s="3">
        <v>0.5</v>
      </c>
      <c r="T13" s="3">
        <v>0</v>
      </c>
      <c r="U13" s="3">
        <v>4.6</v>
      </c>
      <c r="V13" s="3">
        <v>0</v>
      </c>
      <c r="W13" s="7">
        <f t="shared" si="3"/>
        <v>5.1</v>
      </c>
      <c r="X13" s="3">
        <v>3</v>
      </c>
      <c r="Y13" s="3">
        <v>0</v>
      </c>
      <c r="Z13" s="3">
        <v>4</v>
      </c>
      <c r="AA13" s="3">
        <v>13.5</v>
      </c>
      <c r="AB13" s="7">
        <f t="shared" si="4"/>
        <v>20.5</v>
      </c>
      <c r="AC13" s="3">
        <v>100.3</v>
      </c>
      <c r="AD13" s="3">
        <v>39.2</v>
      </c>
      <c r="AE13" s="3">
        <v>82.8</v>
      </c>
      <c r="AF13" s="3">
        <v>10.1</v>
      </c>
      <c r="AG13" s="7">
        <f t="shared" si="5"/>
        <v>232.4</v>
      </c>
      <c r="AH13" s="3">
        <v>47.7</v>
      </c>
      <c r="AI13" s="3">
        <v>22.4</v>
      </c>
      <c r="AJ13" s="3">
        <v>0.8</v>
      </c>
      <c r="AK13" s="3">
        <v>26.1</v>
      </c>
      <c r="AL13" s="7">
        <f t="shared" si="6"/>
        <v>97</v>
      </c>
      <c r="AM13" s="3">
        <v>11</v>
      </c>
      <c r="AN13" s="3">
        <v>7.5</v>
      </c>
      <c r="AO13" s="3">
        <v>18.3</v>
      </c>
      <c r="AP13" s="3">
        <v>61.1</v>
      </c>
      <c r="AQ13" s="7">
        <f t="shared" si="7"/>
        <v>97.9</v>
      </c>
      <c r="AR13" s="3">
        <v>76.1</v>
      </c>
      <c r="AS13" s="3">
        <v>14</v>
      </c>
      <c r="AT13" s="3">
        <v>56.8</v>
      </c>
      <c r="AU13" s="3">
        <v>21.9</v>
      </c>
      <c r="AV13" s="7">
        <f t="shared" si="8"/>
        <v>168.79999999999998</v>
      </c>
      <c r="AW13" s="3">
        <v>18.4</v>
      </c>
      <c r="AX13" s="3">
        <v>205</v>
      </c>
      <c r="AY13" s="3">
        <v>281.3</v>
      </c>
      <c r="AZ13" s="3">
        <v>361.9</v>
      </c>
      <c r="BA13" s="7">
        <f t="shared" si="9"/>
        <v>866.6</v>
      </c>
      <c r="BB13" s="3">
        <v>364.3</v>
      </c>
      <c r="BC13" s="3">
        <v>378.3</v>
      </c>
      <c r="BD13" s="3">
        <v>735.7</v>
      </c>
      <c r="BE13" s="3">
        <v>587.2</v>
      </c>
      <c r="BF13" s="7">
        <f t="shared" si="10"/>
        <v>2065.5</v>
      </c>
      <c r="BG13" s="3">
        <v>661.1</v>
      </c>
      <c r="BH13" s="3">
        <v>629.3</v>
      </c>
      <c r="BI13" s="3">
        <v>732.9</v>
      </c>
      <c r="BJ13" s="3">
        <v>1124.9</v>
      </c>
      <c r="BK13" s="7">
        <f t="shared" si="11"/>
        <v>3148.2000000000003</v>
      </c>
      <c r="BL13" s="3">
        <v>956.8</v>
      </c>
      <c r="BM13" s="3">
        <v>267.2</v>
      </c>
      <c r="BN13" s="3">
        <v>723.6</v>
      </c>
      <c r="BO13" s="3">
        <v>454.2</v>
      </c>
      <c r="BP13" s="7">
        <f t="shared" si="12"/>
        <v>2401.7999999999997</v>
      </c>
      <c r="BQ13" s="3">
        <v>713</v>
      </c>
      <c r="BR13" s="3">
        <v>379.2</v>
      </c>
      <c r="BS13" s="3">
        <v>1155.8</v>
      </c>
      <c r="BT13" s="3">
        <v>998.2</v>
      </c>
      <c r="BU13" s="7">
        <f t="shared" si="13"/>
        <v>3246.2</v>
      </c>
      <c r="BV13" s="3">
        <v>761.1</v>
      </c>
      <c r="BW13" s="3">
        <v>1142</v>
      </c>
      <c r="BX13" s="3">
        <v>964.7</v>
      </c>
      <c r="BY13" s="3">
        <v>373.8</v>
      </c>
      <c r="BZ13" s="7">
        <f t="shared" si="14"/>
        <v>3241.6000000000004</v>
      </c>
    </row>
    <row r="14" spans="2:78" ht="19.5" customHeight="1">
      <c r="B14" s="28" t="s">
        <v>12</v>
      </c>
      <c r="C14" s="25" t="s">
        <v>29</v>
      </c>
      <c r="D14" s="3">
        <v>2.3</v>
      </c>
      <c r="E14" s="3">
        <v>1</v>
      </c>
      <c r="F14" s="3">
        <v>0</v>
      </c>
      <c r="G14" s="3">
        <v>1</v>
      </c>
      <c r="H14" s="14">
        <f t="shared" si="0"/>
        <v>4.3</v>
      </c>
      <c r="I14" s="3">
        <v>0</v>
      </c>
      <c r="J14" s="3">
        <v>0</v>
      </c>
      <c r="K14" s="3">
        <v>0</v>
      </c>
      <c r="L14" s="3">
        <v>0</v>
      </c>
      <c r="M14" s="7">
        <f t="shared" si="1"/>
        <v>0</v>
      </c>
      <c r="N14" s="3">
        <v>0</v>
      </c>
      <c r="O14" s="3">
        <v>0</v>
      </c>
      <c r="P14" s="3">
        <v>0</v>
      </c>
      <c r="Q14" s="3">
        <v>8</v>
      </c>
      <c r="R14" s="7">
        <f t="shared" si="2"/>
        <v>8</v>
      </c>
      <c r="S14" s="3">
        <v>0</v>
      </c>
      <c r="T14" s="3">
        <v>0</v>
      </c>
      <c r="U14" s="3">
        <v>0</v>
      </c>
      <c r="V14" s="3">
        <v>0</v>
      </c>
      <c r="W14" s="7">
        <f t="shared" si="3"/>
        <v>0</v>
      </c>
      <c r="X14" s="3">
        <v>0</v>
      </c>
      <c r="Y14" s="3">
        <v>0</v>
      </c>
      <c r="Z14" s="3">
        <v>0</v>
      </c>
      <c r="AA14" s="3">
        <v>0</v>
      </c>
      <c r="AB14" s="7">
        <f t="shared" si="4"/>
        <v>0</v>
      </c>
      <c r="AC14" s="3">
        <v>0</v>
      </c>
      <c r="AD14" s="3">
        <v>0</v>
      </c>
      <c r="AE14" s="3">
        <v>0</v>
      </c>
      <c r="AF14" s="3">
        <v>0</v>
      </c>
      <c r="AG14" s="7">
        <f t="shared" si="5"/>
        <v>0</v>
      </c>
      <c r="AH14" s="3">
        <v>0</v>
      </c>
      <c r="AI14" s="3">
        <v>0</v>
      </c>
      <c r="AJ14" s="3">
        <v>0</v>
      </c>
      <c r="AK14" s="3">
        <v>0</v>
      </c>
      <c r="AL14" s="7">
        <f t="shared" si="6"/>
        <v>0</v>
      </c>
      <c r="AM14" s="3">
        <v>0</v>
      </c>
      <c r="AN14" s="3">
        <v>0</v>
      </c>
      <c r="AO14" s="3">
        <v>0</v>
      </c>
      <c r="AP14" s="3">
        <v>27</v>
      </c>
      <c r="AQ14" s="7">
        <f t="shared" si="7"/>
        <v>27</v>
      </c>
      <c r="AR14" s="3">
        <v>0</v>
      </c>
      <c r="AS14" s="3">
        <v>0</v>
      </c>
      <c r="AT14" s="3">
        <v>0</v>
      </c>
      <c r="AU14" s="3">
        <v>0</v>
      </c>
      <c r="AV14" s="7">
        <f t="shared" si="8"/>
        <v>0</v>
      </c>
      <c r="AW14" s="3">
        <v>0</v>
      </c>
      <c r="AX14" s="3">
        <v>0</v>
      </c>
      <c r="AY14" s="3">
        <v>0</v>
      </c>
      <c r="AZ14" s="3">
        <v>0</v>
      </c>
      <c r="BA14" s="7">
        <f t="shared" si="9"/>
        <v>0</v>
      </c>
      <c r="BB14" s="3">
        <v>0</v>
      </c>
      <c r="BC14" s="3">
        <v>0</v>
      </c>
      <c r="BD14" s="3">
        <v>0</v>
      </c>
      <c r="BE14" s="3">
        <v>0</v>
      </c>
      <c r="BF14" s="7">
        <f t="shared" si="10"/>
        <v>0</v>
      </c>
      <c r="BG14" s="3">
        <v>0</v>
      </c>
      <c r="BH14" s="3">
        <v>0</v>
      </c>
      <c r="BI14" s="3">
        <v>0</v>
      </c>
      <c r="BJ14" s="3">
        <v>0</v>
      </c>
      <c r="BK14" s="7">
        <f t="shared" si="11"/>
        <v>0</v>
      </c>
      <c r="BL14" s="3">
        <v>0</v>
      </c>
      <c r="BM14" s="3">
        <v>0</v>
      </c>
      <c r="BN14" s="3">
        <v>0</v>
      </c>
      <c r="BO14" s="3">
        <v>0</v>
      </c>
      <c r="BP14" s="7">
        <f t="shared" si="12"/>
        <v>0</v>
      </c>
      <c r="BQ14" s="3">
        <v>0</v>
      </c>
      <c r="BR14" s="3">
        <v>0</v>
      </c>
      <c r="BS14" s="3">
        <v>0</v>
      </c>
      <c r="BT14" s="3">
        <v>0</v>
      </c>
      <c r="BU14" s="7">
        <f t="shared" si="13"/>
        <v>0</v>
      </c>
      <c r="BV14" s="3">
        <v>0</v>
      </c>
      <c r="BW14" s="3">
        <v>0</v>
      </c>
      <c r="BX14" s="3">
        <v>0</v>
      </c>
      <c r="BY14" s="3">
        <v>0</v>
      </c>
      <c r="BZ14" s="7">
        <f t="shared" si="14"/>
        <v>0</v>
      </c>
    </row>
    <row r="15" spans="2:78" ht="19.5" customHeight="1">
      <c r="B15" s="28" t="s">
        <v>13</v>
      </c>
      <c r="C15" s="25" t="s">
        <v>30</v>
      </c>
      <c r="D15" s="5"/>
      <c r="E15" s="5"/>
      <c r="F15" s="5"/>
      <c r="G15" s="5"/>
      <c r="H15" s="5"/>
      <c r="I15" s="5"/>
      <c r="J15" s="5"/>
      <c r="K15" s="5"/>
      <c r="L15" s="5"/>
      <c r="M15" s="11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3"/>
      <c r="BE15" s="3"/>
      <c r="BF15" s="7"/>
      <c r="BG15" s="5"/>
      <c r="BH15" s="5"/>
      <c r="BI15" s="3"/>
      <c r="BJ15" s="3"/>
      <c r="BK15" s="7"/>
      <c r="BL15" s="5"/>
      <c r="BM15" s="5"/>
      <c r="BN15" s="3"/>
      <c r="BO15" s="3"/>
      <c r="BP15" s="7"/>
      <c r="BQ15" s="5"/>
      <c r="BR15" s="5"/>
      <c r="BS15" s="3"/>
      <c r="BT15" s="3"/>
      <c r="BU15" s="7"/>
      <c r="BV15" s="5"/>
      <c r="BW15" s="5"/>
      <c r="BX15" s="3"/>
      <c r="BY15" s="3"/>
      <c r="BZ15" s="7"/>
    </row>
    <row r="16" spans="2:78" ht="19.5" customHeight="1">
      <c r="B16" s="28"/>
      <c r="C16" s="25" t="s">
        <v>41</v>
      </c>
      <c r="D16" s="3">
        <v>9.5</v>
      </c>
      <c r="E16" s="3">
        <v>5</v>
      </c>
      <c r="F16" s="3">
        <v>0</v>
      </c>
      <c r="G16" s="3">
        <v>5</v>
      </c>
      <c r="H16" s="14">
        <f aca="true" t="shared" si="15" ref="H16:H26">SUM(D16:G16)</f>
        <v>19.5</v>
      </c>
      <c r="I16" s="3">
        <v>13.6</v>
      </c>
      <c r="J16" s="3">
        <v>0</v>
      </c>
      <c r="K16" s="3">
        <v>7.5</v>
      </c>
      <c r="L16" s="3">
        <v>9.4</v>
      </c>
      <c r="M16" s="7">
        <f aca="true" t="shared" si="16" ref="M16:M26">SUM(I16:L16)</f>
        <v>30.5</v>
      </c>
      <c r="N16" s="3">
        <v>4</v>
      </c>
      <c r="O16" s="3">
        <v>112</v>
      </c>
      <c r="P16" s="3">
        <v>0</v>
      </c>
      <c r="Q16" s="3">
        <v>30</v>
      </c>
      <c r="R16" s="7">
        <f aca="true" t="shared" si="17" ref="R16:R26">SUM(N16:Q16)</f>
        <v>146</v>
      </c>
      <c r="S16" s="3">
        <v>0</v>
      </c>
      <c r="T16" s="3">
        <v>10</v>
      </c>
      <c r="U16" s="3">
        <v>21.7</v>
      </c>
      <c r="V16" s="3">
        <v>2</v>
      </c>
      <c r="W16" s="7">
        <f aca="true" t="shared" si="18" ref="W16:W26">SUM(S16:V16)</f>
        <v>33.7</v>
      </c>
      <c r="X16" s="3">
        <v>0</v>
      </c>
      <c r="Y16" s="3">
        <v>0</v>
      </c>
      <c r="Z16" s="3">
        <v>0</v>
      </c>
      <c r="AA16" s="3">
        <v>19.6</v>
      </c>
      <c r="AB16" s="7">
        <f aca="true" t="shared" si="19" ref="AB16:AB26">SUM(X16:AA16)</f>
        <v>19.6</v>
      </c>
      <c r="AC16" s="3">
        <v>0.6</v>
      </c>
      <c r="AD16" s="3">
        <v>0</v>
      </c>
      <c r="AE16" s="3">
        <v>0</v>
      </c>
      <c r="AF16" s="3">
        <v>1</v>
      </c>
      <c r="AG16" s="7">
        <f aca="true" t="shared" si="20" ref="AG16:AG26">SUM(AC16:AF16)</f>
        <v>1.6</v>
      </c>
      <c r="AH16" s="3">
        <v>0</v>
      </c>
      <c r="AI16" s="3">
        <v>0</v>
      </c>
      <c r="AJ16" s="3">
        <v>0</v>
      </c>
      <c r="AK16" s="3">
        <v>0</v>
      </c>
      <c r="AL16" s="7">
        <f aca="true" t="shared" si="21" ref="AL16:AL26">SUM(AH16:AK16)</f>
        <v>0</v>
      </c>
      <c r="AM16" s="3">
        <v>0</v>
      </c>
      <c r="AN16" s="3">
        <v>0</v>
      </c>
      <c r="AO16" s="3">
        <v>0</v>
      </c>
      <c r="AP16" s="3">
        <v>16.8</v>
      </c>
      <c r="AQ16" s="7">
        <f aca="true" t="shared" si="22" ref="AQ16:AQ26">SUM(AM16:AP16)</f>
        <v>16.8</v>
      </c>
      <c r="AR16" s="3">
        <v>30</v>
      </c>
      <c r="AS16" s="3">
        <v>0</v>
      </c>
      <c r="AT16" s="3">
        <v>0</v>
      </c>
      <c r="AU16" s="3">
        <v>0</v>
      </c>
      <c r="AV16" s="7">
        <f aca="true" t="shared" si="23" ref="AV16:AV26">SUM(AR16:AU16)</f>
        <v>30</v>
      </c>
      <c r="AW16" s="3">
        <v>0</v>
      </c>
      <c r="AX16" s="3">
        <v>2.4</v>
      </c>
      <c r="AY16" s="3">
        <v>0</v>
      </c>
      <c r="AZ16" s="3">
        <v>0</v>
      </c>
      <c r="BA16" s="7">
        <f aca="true" t="shared" si="24" ref="BA16:BA26">SUM(AW16:AZ16)</f>
        <v>2.4</v>
      </c>
      <c r="BB16" s="3">
        <v>0</v>
      </c>
      <c r="BC16" s="3">
        <v>0</v>
      </c>
      <c r="BD16" s="3">
        <v>0</v>
      </c>
      <c r="BE16" s="3">
        <v>0</v>
      </c>
      <c r="BF16" s="7">
        <f t="shared" si="10"/>
        <v>0</v>
      </c>
      <c r="BG16" s="3">
        <v>0</v>
      </c>
      <c r="BH16" s="3">
        <v>0</v>
      </c>
      <c r="BI16" s="3">
        <v>0</v>
      </c>
      <c r="BJ16" s="3">
        <v>0</v>
      </c>
      <c r="BK16" s="7">
        <f aca="true" t="shared" si="25" ref="BK16:BK26">SUM(BG16:BJ16)</f>
        <v>0</v>
      </c>
      <c r="BL16" s="3">
        <v>0</v>
      </c>
      <c r="BM16" s="3">
        <v>0</v>
      </c>
      <c r="BN16" s="3">
        <v>0</v>
      </c>
      <c r="BO16" s="3">
        <v>4</v>
      </c>
      <c r="BP16" s="7">
        <f aca="true" t="shared" si="26" ref="BP16:BP26">SUM(BL16:BO16)</f>
        <v>4</v>
      </c>
      <c r="BQ16" s="3">
        <v>0</v>
      </c>
      <c r="BR16" s="3">
        <v>0</v>
      </c>
      <c r="BS16" s="3">
        <v>0</v>
      </c>
      <c r="BT16" s="3">
        <v>0</v>
      </c>
      <c r="BU16" s="7">
        <f aca="true" t="shared" si="27" ref="BU16:BU26">SUM(BQ16:BT16)</f>
        <v>0</v>
      </c>
      <c r="BV16" s="3">
        <v>0</v>
      </c>
      <c r="BW16" s="3">
        <v>0</v>
      </c>
      <c r="BX16" s="3">
        <v>0</v>
      </c>
      <c r="BY16" s="3">
        <v>0</v>
      </c>
      <c r="BZ16" s="7">
        <f t="shared" si="14"/>
        <v>0</v>
      </c>
    </row>
    <row r="17" spans="2:78" ht="19.5" customHeight="1">
      <c r="B17" s="28" t="s">
        <v>14</v>
      </c>
      <c r="C17" s="25" t="s">
        <v>31</v>
      </c>
      <c r="D17" s="3">
        <v>664.9</v>
      </c>
      <c r="E17" s="3">
        <v>139.9</v>
      </c>
      <c r="F17" s="3">
        <v>95.2</v>
      </c>
      <c r="G17" s="3">
        <v>115.9</v>
      </c>
      <c r="H17" s="14">
        <f t="shared" si="15"/>
        <v>1015.9</v>
      </c>
      <c r="I17" s="3">
        <v>196.6</v>
      </c>
      <c r="J17" s="3">
        <v>66.9</v>
      </c>
      <c r="K17" s="3">
        <v>11.2</v>
      </c>
      <c r="L17" s="3">
        <v>16.9</v>
      </c>
      <c r="M17" s="7">
        <f t="shared" si="16"/>
        <v>291.59999999999997</v>
      </c>
      <c r="N17" s="3">
        <v>74.9</v>
      </c>
      <c r="O17" s="3">
        <v>32.2</v>
      </c>
      <c r="P17" s="3">
        <v>5.2</v>
      </c>
      <c r="Q17" s="3">
        <v>7.8</v>
      </c>
      <c r="R17" s="7">
        <f t="shared" si="17"/>
        <v>120.10000000000001</v>
      </c>
      <c r="S17" s="3">
        <v>36.8</v>
      </c>
      <c r="T17" s="3">
        <v>49.4</v>
      </c>
      <c r="U17" s="3">
        <v>25</v>
      </c>
      <c r="V17" s="3">
        <v>0</v>
      </c>
      <c r="W17" s="7">
        <f t="shared" si="18"/>
        <v>111.19999999999999</v>
      </c>
      <c r="X17" s="3">
        <v>0</v>
      </c>
      <c r="Y17" s="3">
        <v>0</v>
      </c>
      <c r="Z17" s="3">
        <v>0</v>
      </c>
      <c r="AA17" s="3">
        <v>39.2</v>
      </c>
      <c r="AB17" s="7">
        <f t="shared" si="19"/>
        <v>39.2</v>
      </c>
      <c r="AC17" s="3">
        <v>0</v>
      </c>
      <c r="AD17" s="3">
        <v>0</v>
      </c>
      <c r="AE17" s="3">
        <v>8.4</v>
      </c>
      <c r="AF17" s="3">
        <v>0</v>
      </c>
      <c r="AG17" s="7">
        <f t="shared" si="20"/>
        <v>8.4</v>
      </c>
      <c r="AH17" s="3">
        <v>0</v>
      </c>
      <c r="AI17" s="3">
        <v>0</v>
      </c>
      <c r="AJ17" s="3">
        <v>0</v>
      </c>
      <c r="AK17" s="3">
        <v>0</v>
      </c>
      <c r="AL17" s="7">
        <f t="shared" si="21"/>
        <v>0</v>
      </c>
      <c r="AM17" s="3">
        <v>0</v>
      </c>
      <c r="AN17" s="3">
        <v>1.8</v>
      </c>
      <c r="AO17" s="3">
        <v>0</v>
      </c>
      <c r="AP17" s="3">
        <v>0</v>
      </c>
      <c r="AQ17" s="7">
        <f t="shared" si="22"/>
        <v>1.8</v>
      </c>
      <c r="AR17" s="3">
        <v>0</v>
      </c>
      <c r="AS17" s="3">
        <v>0</v>
      </c>
      <c r="AT17" s="3">
        <v>0</v>
      </c>
      <c r="AU17" s="3">
        <v>0</v>
      </c>
      <c r="AV17" s="7">
        <f t="shared" si="23"/>
        <v>0</v>
      </c>
      <c r="AW17" s="3">
        <v>97.7</v>
      </c>
      <c r="AX17" s="3">
        <v>0</v>
      </c>
      <c r="AY17" s="3">
        <v>3.2</v>
      </c>
      <c r="AZ17" s="3">
        <v>1.2</v>
      </c>
      <c r="BA17" s="7">
        <f t="shared" si="24"/>
        <v>102.10000000000001</v>
      </c>
      <c r="BB17" s="3">
        <v>63.9</v>
      </c>
      <c r="BC17" s="3">
        <v>1.3</v>
      </c>
      <c r="BD17" s="3">
        <v>6.7</v>
      </c>
      <c r="BE17" s="3">
        <v>1.2</v>
      </c>
      <c r="BF17" s="7">
        <f t="shared" si="10"/>
        <v>73.10000000000001</v>
      </c>
      <c r="BG17" s="3">
        <v>38.7</v>
      </c>
      <c r="BH17" s="3">
        <v>0</v>
      </c>
      <c r="BI17" s="3">
        <v>0</v>
      </c>
      <c r="BJ17" s="3">
        <v>6.2</v>
      </c>
      <c r="BK17" s="7">
        <f t="shared" si="25"/>
        <v>44.900000000000006</v>
      </c>
      <c r="BL17" s="3">
        <v>43.7</v>
      </c>
      <c r="BM17" s="3">
        <v>4.3</v>
      </c>
      <c r="BN17" s="3">
        <v>44</v>
      </c>
      <c r="BO17" s="3">
        <v>0</v>
      </c>
      <c r="BP17" s="7">
        <f t="shared" si="26"/>
        <v>92</v>
      </c>
      <c r="BQ17" s="3">
        <v>0</v>
      </c>
      <c r="BR17" s="3">
        <v>1.3</v>
      </c>
      <c r="BS17" s="3">
        <v>0</v>
      </c>
      <c r="BT17" s="3">
        <v>0</v>
      </c>
      <c r="BU17" s="7">
        <f t="shared" si="27"/>
        <v>1.3</v>
      </c>
      <c r="BV17" s="3">
        <v>0</v>
      </c>
      <c r="BW17" s="3">
        <v>0</v>
      </c>
      <c r="BX17" s="3">
        <v>0</v>
      </c>
      <c r="BY17" s="3">
        <v>96.5</v>
      </c>
      <c r="BZ17" s="7">
        <f t="shared" si="14"/>
        <v>96.5</v>
      </c>
    </row>
    <row r="18" spans="2:78" ht="19.5" customHeight="1">
      <c r="B18" s="28" t="s">
        <v>15</v>
      </c>
      <c r="C18" s="25" t="s">
        <v>32</v>
      </c>
      <c r="D18" s="3">
        <v>4.6</v>
      </c>
      <c r="E18" s="3">
        <v>2</v>
      </c>
      <c r="F18" s="3">
        <v>0</v>
      </c>
      <c r="G18" s="3">
        <v>2</v>
      </c>
      <c r="H18" s="14">
        <f t="shared" si="15"/>
        <v>8.6</v>
      </c>
      <c r="I18" s="3">
        <v>0</v>
      </c>
      <c r="J18" s="3">
        <v>0</v>
      </c>
      <c r="K18" s="3">
        <v>0</v>
      </c>
      <c r="L18" s="3">
        <v>0</v>
      </c>
      <c r="M18" s="7">
        <f t="shared" si="16"/>
        <v>0</v>
      </c>
      <c r="N18" s="3">
        <v>2.8</v>
      </c>
      <c r="O18" s="3">
        <v>0</v>
      </c>
      <c r="P18" s="3">
        <v>0</v>
      </c>
      <c r="Q18" s="3">
        <v>2.4</v>
      </c>
      <c r="R18" s="7">
        <f t="shared" si="17"/>
        <v>5.199999999999999</v>
      </c>
      <c r="S18" s="3">
        <v>0</v>
      </c>
      <c r="T18" s="3">
        <v>0</v>
      </c>
      <c r="U18" s="3">
        <v>0</v>
      </c>
      <c r="V18" s="3">
        <v>0</v>
      </c>
      <c r="W18" s="7">
        <f t="shared" si="18"/>
        <v>0</v>
      </c>
      <c r="X18" s="3">
        <v>0</v>
      </c>
      <c r="Y18" s="3">
        <v>0</v>
      </c>
      <c r="Z18" s="3">
        <v>0</v>
      </c>
      <c r="AA18" s="3">
        <v>0</v>
      </c>
      <c r="AB18" s="7">
        <f t="shared" si="19"/>
        <v>0</v>
      </c>
      <c r="AC18" s="3">
        <v>0</v>
      </c>
      <c r="AD18" s="3">
        <v>0</v>
      </c>
      <c r="AE18" s="3">
        <v>0</v>
      </c>
      <c r="AF18" s="3">
        <v>0</v>
      </c>
      <c r="AG18" s="7">
        <f t="shared" si="20"/>
        <v>0</v>
      </c>
      <c r="AH18" s="3">
        <v>0</v>
      </c>
      <c r="AI18" s="3">
        <v>0</v>
      </c>
      <c r="AJ18" s="3">
        <v>0</v>
      </c>
      <c r="AK18" s="3">
        <v>0</v>
      </c>
      <c r="AL18" s="7">
        <f t="shared" si="21"/>
        <v>0</v>
      </c>
      <c r="AM18" s="3">
        <v>0</v>
      </c>
      <c r="AN18" s="3">
        <v>0</v>
      </c>
      <c r="AO18" s="3">
        <v>0</v>
      </c>
      <c r="AP18" s="3">
        <v>0</v>
      </c>
      <c r="AQ18" s="7">
        <f t="shared" si="22"/>
        <v>0</v>
      </c>
      <c r="AR18" s="3">
        <v>0</v>
      </c>
      <c r="AS18" s="3">
        <v>0</v>
      </c>
      <c r="AT18" s="3">
        <v>0</v>
      </c>
      <c r="AU18" s="3">
        <v>0</v>
      </c>
      <c r="AV18" s="7">
        <f t="shared" si="23"/>
        <v>0</v>
      </c>
      <c r="AW18" s="3">
        <v>0</v>
      </c>
      <c r="AX18" s="3">
        <v>0</v>
      </c>
      <c r="AY18" s="3">
        <v>0</v>
      </c>
      <c r="AZ18" s="3">
        <v>0</v>
      </c>
      <c r="BA18" s="7">
        <f t="shared" si="24"/>
        <v>0</v>
      </c>
      <c r="BB18" s="3">
        <v>42</v>
      </c>
      <c r="BC18" s="3">
        <v>0</v>
      </c>
      <c r="BD18" s="3">
        <v>0</v>
      </c>
      <c r="BE18" s="3">
        <v>0</v>
      </c>
      <c r="BF18" s="7">
        <f t="shared" si="10"/>
        <v>42</v>
      </c>
      <c r="BG18" s="3">
        <v>0</v>
      </c>
      <c r="BH18" s="3">
        <v>0</v>
      </c>
      <c r="BI18" s="3">
        <v>0</v>
      </c>
      <c r="BJ18" s="3">
        <v>0</v>
      </c>
      <c r="BK18" s="7">
        <f t="shared" si="25"/>
        <v>0</v>
      </c>
      <c r="BL18" s="3">
        <v>0</v>
      </c>
      <c r="BM18" s="3">
        <v>0</v>
      </c>
      <c r="BN18" s="3">
        <v>0</v>
      </c>
      <c r="BO18" s="3">
        <v>0</v>
      </c>
      <c r="BP18" s="7">
        <f t="shared" si="26"/>
        <v>0</v>
      </c>
      <c r="BQ18" s="3">
        <v>0</v>
      </c>
      <c r="BR18" s="3">
        <v>0</v>
      </c>
      <c r="BS18" s="3">
        <v>0</v>
      </c>
      <c r="BT18" s="3">
        <v>0</v>
      </c>
      <c r="BU18" s="7">
        <f t="shared" si="27"/>
        <v>0</v>
      </c>
      <c r="BV18" s="3">
        <v>26.3</v>
      </c>
      <c r="BW18" s="3">
        <v>0</v>
      </c>
      <c r="BX18" s="3">
        <v>0</v>
      </c>
      <c r="BY18" s="3">
        <v>42</v>
      </c>
      <c r="BZ18" s="7">
        <f t="shared" si="14"/>
        <v>68.3</v>
      </c>
    </row>
    <row r="19" spans="2:78" ht="19.5" customHeight="1">
      <c r="B19" s="28" t="s">
        <v>16</v>
      </c>
      <c r="C19" s="25" t="s">
        <v>33</v>
      </c>
      <c r="D19" s="3">
        <v>10</v>
      </c>
      <c r="E19" s="3">
        <v>4</v>
      </c>
      <c r="F19" s="3">
        <v>0</v>
      </c>
      <c r="G19" s="3">
        <v>4</v>
      </c>
      <c r="H19" s="14">
        <f t="shared" si="15"/>
        <v>18</v>
      </c>
      <c r="I19" s="3">
        <v>0</v>
      </c>
      <c r="J19" s="3">
        <v>0</v>
      </c>
      <c r="K19" s="3">
        <v>0</v>
      </c>
      <c r="L19" s="3">
        <v>15.6</v>
      </c>
      <c r="M19" s="7">
        <f t="shared" si="16"/>
        <v>15.6</v>
      </c>
      <c r="N19" s="3">
        <v>0.6</v>
      </c>
      <c r="O19" s="3">
        <v>37.9</v>
      </c>
      <c r="P19" s="3">
        <v>4</v>
      </c>
      <c r="Q19" s="3">
        <v>0</v>
      </c>
      <c r="R19" s="7">
        <f t="shared" si="17"/>
        <v>42.5</v>
      </c>
      <c r="S19" s="3">
        <v>1.9</v>
      </c>
      <c r="T19" s="3">
        <v>36.8</v>
      </c>
      <c r="U19" s="3">
        <v>1.2</v>
      </c>
      <c r="V19" s="3">
        <v>0</v>
      </c>
      <c r="W19" s="7">
        <f t="shared" si="18"/>
        <v>39.9</v>
      </c>
      <c r="X19" s="3">
        <v>0</v>
      </c>
      <c r="Y19" s="3">
        <v>0</v>
      </c>
      <c r="Z19" s="3">
        <v>0</v>
      </c>
      <c r="AA19" s="3">
        <v>0</v>
      </c>
      <c r="AB19" s="7">
        <f t="shared" si="19"/>
        <v>0</v>
      </c>
      <c r="AC19" s="3">
        <v>0</v>
      </c>
      <c r="AD19" s="3">
        <v>0</v>
      </c>
      <c r="AE19" s="3">
        <v>0</v>
      </c>
      <c r="AF19" s="3">
        <v>0</v>
      </c>
      <c r="AG19" s="7">
        <f t="shared" si="20"/>
        <v>0</v>
      </c>
      <c r="AH19" s="3">
        <v>0</v>
      </c>
      <c r="AI19" s="3">
        <v>0</v>
      </c>
      <c r="AJ19" s="3">
        <v>0</v>
      </c>
      <c r="AK19" s="3">
        <v>3</v>
      </c>
      <c r="AL19" s="7">
        <f t="shared" si="21"/>
        <v>3</v>
      </c>
      <c r="AM19" s="3">
        <v>0</v>
      </c>
      <c r="AN19" s="3">
        <v>2</v>
      </c>
      <c r="AO19" s="3">
        <v>0</v>
      </c>
      <c r="AP19" s="3">
        <v>0</v>
      </c>
      <c r="AQ19" s="7">
        <f t="shared" si="22"/>
        <v>2</v>
      </c>
      <c r="AR19" s="3">
        <v>0</v>
      </c>
      <c r="AS19" s="3">
        <v>2</v>
      </c>
      <c r="AT19" s="3">
        <v>0</v>
      </c>
      <c r="AU19" s="3">
        <v>2</v>
      </c>
      <c r="AV19" s="7">
        <f t="shared" si="23"/>
        <v>4</v>
      </c>
      <c r="AW19" s="3">
        <v>0</v>
      </c>
      <c r="AX19" s="3">
        <v>10</v>
      </c>
      <c r="AY19" s="3">
        <v>0</v>
      </c>
      <c r="AZ19" s="3">
        <v>53.1</v>
      </c>
      <c r="BA19" s="7">
        <f t="shared" si="24"/>
        <v>63.1</v>
      </c>
      <c r="BB19" s="3">
        <v>64.7</v>
      </c>
      <c r="BC19" s="3">
        <v>7.9</v>
      </c>
      <c r="BD19" s="3">
        <v>0</v>
      </c>
      <c r="BE19" s="3">
        <v>53.1</v>
      </c>
      <c r="BF19" s="7">
        <f t="shared" si="10"/>
        <v>125.70000000000002</v>
      </c>
      <c r="BG19" s="3">
        <v>2.7</v>
      </c>
      <c r="BH19" s="3">
        <v>0</v>
      </c>
      <c r="BI19" s="3">
        <v>0</v>
      </c>
      <c r="BJ19" s="3">
        <v>33</v>
      </c>
      <c r="BK19" s="7">
        <f t="shared" si="25"/>
        <v>35.7</v>
      </c>
      <c r="BL19" s="3">
        <v>45</v>
      </c>
      <c r="BM19" s="3">
        <v>0</v>
      </c>
      <c r="BN19" s="3">
        <v>2</v>
      </c>
      <c r="BO19" s="3">
        <v>0</v>
      </c>
      <c r="BP19" s="7">
        <f t="shared" si="26"/>
        <v>47</v>
      </c>
      <c r="BQ19" s="3">
        <v>0</v>
      </c>
      <c r="BR19" s="3">
        <v>7.9</v>
      </c>
      <c r="BS19" s="3">
        <v>3</v>
      </c>
      <c r="BT19" s="3">
        <v>8</v>
      </c>
      <c r="BU19" s="7">
        <f t="shared" si="27"/>
        <v>18.9</v>
      </c>
      <c r="BV19" s="3">
        <v>0</v>
      </c>
      <c r="BW19" s="3">
        <v>0</v>
      </c>
      <c r="BX19" s="3">
        <v>3</v>
      </c>
      <c r="BY19" s="3">
        <v>64.7</v>
      </c>
      <c r="BZ19" s="7">
        <f t="shared" si="14"/>
        <v>67.7</v>
      </c>
    </row>
    <row r="20" spans="2:78" ht="19.5" customHeight="1">
      <c r="B20" s="28" t="s">
        <v>17</v>
      </c>
      <c r="C20" s="25" t="s">
        <v>34</v>
      </c>
      <c r="D20" s="3">
        <v>0</v>
      </c>
      <c r="E20" s="3">
        <v>0</v>
      </c>
      <c r="F20" s="3">
        <v>0</v>
      </c>
      <c r="G20" s="3">
        <v>0</v>
      </c>
      <c r="H20" s="14">
        <f t="shared" si="15"/>
        <v>0</v>
      </c>
      <c r="I20" s="3">
        <v>0</v>
      </c>
      <c r="J20" s="3">
        <v>0</v>
      </c>
      <c r="K20" s="3">
        <v>0</v>
      </c>
      <c r="L20" s="3">
        <v>0</v>
      </c>
      <c r="M20" s="7">
        <f t="shared" si="16"/>
        <v>0</v>
      </c>
      <c r="N20" s="3">
        <v>0</v>
      </c>
      <c r="O20" s="3">
        <v>0</v>
      </c>
      <c r="P20" s="3">
        <v>0</v>
      </c>
      <c r="Q20" s="3">
        <v>0</v>
      </c>
      <c r="R20" s="7">
        <f t="shared" si="17"/>
        <v>0</v>
      </c>
      <c r="S20" s="3">
        <v>0</v>
      </c>
      <c r="T20" s="3">
        <v>0</v>
      </c>
      <c r="U20" s="3">
        <v>0</v>
      </c>
      <c r="V20" s="3">
        <v>0</v>
      </c>
      <c r="W20" s="7">
        <f t="shared" si="18"/>
        <v>0</v>
      </c>
      <c r="X20" s="3">
        <v>0</v>
      </c>
      <c r="Y20" s="3">
        <v>0</v>
      </c>
      <c r="Z20" s="3">
        <v>0</v>
      </c>
      <c r="AA20" s="3">
        <v>0</v>
      </c>
      <c r="AB20" s="7">
        <f t="shared" si="19"/>
        <v>0</v>
      </c>
      <c r="AC20" s="3">
        <v>0</v>
      </c>
      <c r="AD20" s="3">
        <v>0</v>
      </c>
      <c r="AE20" s="3">
        <v>0</v>
      </c>
      <c r="AF20" s="3">
        <v>0</v>
      </c>
      <c r="AG20" s="7">
        <f t="shared" si="20"/>
        <v>0</v>
      </c>
      <c r="AH20" s="3">
        <v>0</v>
      </c>
      <c r="AI20" s="3">
        <v>0</v>
      </c>
      <c r="AJ20" s="3">
        <v>0</v>
      </c>
      <c r="AK20" s="3">
        <v>0</v>
      </c>
      <c r="AL20" s="7">
        <f t="shared" si="21"/>
        <v>0</v>
      </c>
      <c r="AM20" s="3">
        <v>0</v>
      </c>
      <c r="AN20" s="3">
        <v>0</v>
      </c>
      <c r="AO20" s="3">
        <v>0</v>
      </c>
      <c r="AP20" s="3">
        <v>0</v>
      </c>
      <c r="AQ20" s="7">
        <f t="shared" si="22"/>
        <v>0</v>
      </c>
      <c r="AR20" s="3">
        <v>0</v>
      </c>
      <c r="AS20" s="3">
        <v>0</v>
      </c>
      <c r="AT20" s="3">
        <v>0</v>
      </c>
      <c r="AU20" s="3">
        <v>0</v>
      </c>
      <c r="AV20" s="7">
        <f t="shared" si="23"/>
        <v>0</v>
      </c>
      <c r="AW20" s="3">
        <v>0</v>
      </c>
      <c r="AX20" s="3">
        <v>0</v>
      </c>
      <c r="AY20" s="3">
        <v>0</v>
      </c>
      <c r="AZ20" s="3">
        <v>0</v>
      </c>
      <c r="BA20" s="7">
        <f t="shared" si="24"/>
        <v>0</v>
      </c>
      <c r="BB20" s="3">
        <v>0</v>
      </c>
      <c r="BC20" s="3">
        <v>0</v>
      </c>
      <c r="BD20" s="3">
        <v>0</v>
      </c>
      <c r="BE20" s="3">
        <v>0</v>
      </c>
      <c r="BF20" s="7">
        <f t="shared" si="10"/>
        <v>0</v>
      </c>
      <c r="BG20" s="3">
        <v>0</v>
      </c>
      <c r="BH20" s="3">
        <v>0</v>
      </c>
      <c r="BI20" s="3">
        <v>0</v>
      </c>
      <c r="BJ20" s="3">
        <v>0</v>
      </c>
      <c r="BK20" s="7">
        <f t="shared" si="25"/>
        <v>0</v>
      </c>
      <c r="BL20" s="3">
        <v>0</v>
      </c>
      <c r="BM20" s="3">
        <v>0</v>
      </c>
      <c r="BN20" s="3">
        <v>0</v>
      </c>
      <c r="BO20" s="3">
        <v>0</v>
      </c>
      <c r="BP20" s="7">
        <f t="shared" si="26"/>
        <v>0</v>
      </c>
      <c r="BQ20" s="3">
        <v>0</v>
      </c>
      <c r="BR20" s="3">
        <v>0</v>
      </c>
      <c r="BS20" s="3">
        <v>0</v>
      </c>
      <c r="BT20" s="3">
        <v>0</v>
      </c>
      <c r="BU20" s="7">
        <f t="shared" si="27"/>
        <v>0</v>
      </c>
      <c r="BV20" s="3">
        <v>0</v>
      </c>
      <c r="BW20" s="3">
        <v>0</v>
      </c>
      <c r="BX20" s="3">
        <v>0</v>
      </c>
      <c r="BY20" s="3">
        <v>0</v>
      </c>
      <c r="BZ20" s="7">
        <f t="shared" si="14"/>
        <v>0</v>
      </c>
    </row>
    <row r="21" spans="2:78" ht="19.5" customHeight="1">
      <c r="B21" s="28" t="s">
        <v>18</v>
      </c>
      <c r="C21" s="25" t="s">
        <v>35</v>
      </c>
      <c r="D21" s="3">
        <v>0</v>
      </c>
      <c r="E21" s="3">
        <v>0</v>
      </c>
      <c r="F21" s="3">
        <v>0</v>
      </c>
      <c r="G21" s="3">
        <v>0</v>
      </c>
      <c r="H21" s="14">
        <f t="shared" si="15"/>
        <v>0</v>
      </c>
      <c r="I21" s="3">
        <v>0</v>
      </c>
      <c r="J21" s="3">
        <v>0</v>
      </c>
      <c r="K21" s="3">
        <v>0</v>
      </c>
      <c r="L21" s="3">
        <v>0</v>
      </c>
      <c r="M21" s="7">
        <f t="shared" si="16"/>
        <v>0</v>
      </c>
      <c r="N21" s="3">
        <v>0</v>
      </c>
      <c r="O21" s="3">
        <v>0</v>
      </c>
      <c r="P21" s="3">
        <v>0</v>
      </c>
      <c r="Q21" s="3">
        <v>0</v>
      </c>
      <c r="R21" s="7">
        <f t="shared" si="17"/>
        <v>0</v>
      </c>
      <c r="S21" s="3">
        <v>0</v>
      </c>
      <c r="T21" s="3">
        <v>0</v>
      </c>
      <c r="U21" s="3">
        <v>0</v>
      </c>
      <c r="V21" s="3">
        <v>0</v>
      </c>
      <c r="W21" s="7">
        <f t="shared" si="18"/>
        <v>0</v>
      </c>
      <c r="X21" s="3">
        <v>0</v>
      </c>
      <c r="Y21" s="3">
        <v>0</v>
      </c>
      <c r="Z21" s="3">
        <v>0</v>
      </c>
      <c r="AA21" s="3">
        <v>0</v>
      </c>
      <c r="AB21" s="7">
        <f t="shared" si="19"/>
        <v>0</v>
      </c>
      <c r="AC21" s="3">
        <v>0</v>
      </c>
      <c r="AD21" s="3">
        <v>0</v>
      </c>
      <c r="AE21" s="3">
        <v>0</v>
      </c>
      <c r="AF21" s="3">
        <v>0</v>
      </c>
      <c r="AG21" s="7">
        <f t="shared" si="20"/>
        <v>0</v>
      </c>
      <c r="AH21" s="3">
        <v>0</v>
      </c>
      <c r="AI21" s="3">
        <v>0</v>
      </c>
      <c r="AJ21" s="3">
        <v>0</v>
      </c>
      <c r="AK21" s="3">
        <v>0</v>
      </c>
      <c r="AL21" s="7">
        <f t="shared" si="21"/>
        <v>0</v>
      </c>
      <c r="AM21" s="3">
        <v>0</v>
      </c>
      <c r="AN21" s="3">
        <v>0</v>
      </c>
      <c r="AO21" s="3">
        <v>0</v>
      </c>
      <c r="AP21" s="3">
        <v>0</v>
      </c>
      <c r="AQ21" s="7">
        <f t="shared" si="22"/>
        <v>0</v>
      </c>
      <c r="AR21" s="3">
        <v>0</v>
      </c>
      <c r="AS21" s="3">
        <v>0</v>
      </c>
      <c r="AT21" s="3">
        <v>0</v>
      </c>
      <c r="AU21" s="3">
        <v>0</v>
      </c>
      <c r="AV21" s="7">
        <f t="shared" si="23"/>
        <v>0</v>
      </c>
      <c r="AW21" s="3">
        <v>0</v>
      </c>
      <c r="AX21" s="3">
        <v>0</v>
      </c>
      <c r="AY21" s="3">
        <v>0</v>
      </c>
      <c r="AZ21" s="3">
        <v>0</v>
      </c>
      <c r="BA21" s="7">
        <f t="shared" si="24"/>
        <v>0</v>
      </c>
      <c r="BB21" s="3">
        <v>0</v>
      </c>
      <c r="BC21" s="3">
        <v>0</v>
      </c>
      <c r="BD21" s="3">
        <v>0</v>
      </c>
      <c r="BE21" s="3">
        <v>0</v>
      </c>
      <c r="BF21" s="7">
        <f t="shared" si="10"/>
        <v>0</v>
      </c>
      <c r="BG21" s="3">
        <v>0</v>
      </c>
      <c r="BH21" s="3">
        <v>0</v>
      </c>
      <c r="BI21" s="3">
        <v>0</v>
      </c>
      <c r="BJ21" s="3">
        <v>0</v>
      </c>
      <c r="BK21" s="7">
        <f t="shared" si="25"/>
        <v>0</v>
      </c>
      <c r="BL21" s="3">
        <v>0</v>
      </c>
      <c r="BM21" s="3">
        <v>0</v>
      </c>
      <c r="BN21" s="3">
        <v>0</v>
      </c>
      <c r="BO21" s="3">
        <v>0</v>
      </c>
      <c r="BP21" s="7">
        <f t="shared" si="26"/>
        <v>0</v>
      </c>
      <c r="BQ21" s="3">
        <v>0</v>
      </c>
      <c r="BR21" s="3">
        <v>0</v>
      </c>
      <c r="BS21" s="3">
        <v>0</v>
      </c>
      <c r="BT21" s="3">
        <v>0</v>
      </c>
      <c r="BU21" s="7">
        <f t="shared" si="27"/>
        <v>0</v>
      </c>
      <c r="BV21" s="3">
        <v>0</v>
      </c>
      <c r="BW21" s="3">
        <v>0</v>
      </c>
      <c r="BX21" s="3">
        <v>0</v>
      </c>
      <c r="BY21" s="3">
        <v>0</v>
      </c>
      <c r="BZ21" s="7">
        <f t="shared" si="14"/>
        <v>0</v>
      </c>
    </row>
    <row r="22" spans="2:78" ht="19.5" customHeight="1">
      <c r="B22" s="28" t="s">
        <v>19</v>
      </c>
      <c r="C22" s="25" t="s">
        <v>49</v>
      </c>
      <c r="D22" s="3">
        <v>1.6</v>
      </c>
      <c r="E22" s="3">
        <v>0</v>
      </c>
      <c r="F22" s="3">
        <v>0.2</v>
      </c>
      <c r="G22" s="3">
        <v>0</v>
      </c>
      <c r="H22" s="14">
        <f t="shared" si="15"/>
        <v>1.8</v>
      </c>
      <c r="I22" s="3">
        <v>2.2</v>
      </c>
      <c r="J22" s="3">
        <v>1.2</v>
      </c>
      <c r="K22" s="3">
        <v>0</v>
      </c>
      <c r="L22" s="3">
        <v>0</v>
      </c>
      <c r="M22" s="7">
        <f t="shared" si="16"/>
        <v>3.4000000000000004</v>
      </c>
      <c r="N22" s="3">
        <v>8.1</v>
      </c>
      <c r="O22" s="3">
        <v>0</v>
      </c>
      <c r="P22" s="3">
        <v>0</v>
      </c>
      <c r="Q22" s="3">
        <v>0</v>
      </c>
      <c r="R22" s="7">
        <f t="shared" si="17"/>
        <v>8.1</v>
      </c>
      <c r="S22" s="3">
        <v>4</v>
      </c>
      <c r="T22" s="3">
        <v>0</v>
      </c>
      <c r="U22" s="3">
        <v>0</v>
      </c>
      <c r="V22" s="3">
        <v>0</v>
      </c>
      <c r="W22" s="7">
        <f t="shared" si="18"/>
        <v>4</v>
      </c>
      <c r="X22" s="3">
        <v>0</v>
      </c>
      <c r="Y22" s="3">
        <v>0</v>
      </c>
      <c r="Z22" s="3">
        <v>0</v>
      </c>
      <c r="AA22" s="3">
        <v>0</v>
      </c>
      <c r="AB22" s="7">
        <f t="shared" si="19"/>
        <v>0</v>
      </c>
      <c r="AC22" s="3">
        <v>0</v>
      </c>
      <c r="AD22" s="3">
        <v>0</v>
      </c>
      <c r="AE22" s="3">
        <v>0</v>
      </c>
      <c r="AF22" s="3">
        <v>0</v>
      </c>
      <c r="AG22" s="7">
        <f t="shared" si="20"/>
        <v>0</v>
      </c>
      <c r="AH22" s="3">
        <v>0</v>
      </c>
      <c r="AI22" s="3">
        <v>0</v>
      </c>
      <c r="AJ22" s="3">
        <v>0</v>
      </c>
      <c r="AK22" s="3">
        <v>0</v>
      </c>
      <c r="AL22" s="7">
        <f t="shared" si="21"/>
        <v>0</v>
      </c>
      <c r="AM22" s="3">
        <v>0</v>
      </c>
      <c r="AN22" s="3">
        <v>0</v>
      </c>
      <c r="AO22" s="3">
        <v>0</v>
      </c>
      <c r="AP22" s="3">
        <v>0</v>
      </c>
      <c r="AQ22" s="7">
        <f t="shared" si="22"/>
        <v>0</v>
      </c>
      <c r="AR22" s="3">
        <v>0</v>
      </c>
      <c r="AS22" s="3">
        <v>0</v>
      </c>
      <c r="AT22" s="3">
        <v>0</v>
      </c>
      <c r="AU22" s="3">
        <v>0</v>
      </c>
      <c r="AV22" s="7">
        <f t="shared" si="23"/>
        <v>0</v>
      </c>
      <c r="AW22" s="3">
        <v>0</v>
      </c>
      <c r="AX22" s="3">
        <v>0</v>
      </c>
      <c r="AY22" s="3">
        <v>0</v>
      </c>
      <c r="AZ22" s="3">
        <v>0</v>
      </c>
      <c r="BA22" s="7">
        <f t="shared" si="24"/>
        <v>0</v>
      </c>
      <c r="BB22" s="3">
        <v>0</v>
      </c>
      <c r="BC22" s="3">
        <v>0</v>
      </c>
      <c r="BD22" s="3">
        <v>0</v>
      </c>
      <c r="BE22" s="3">
        <v>0</v>
      </c>
      <c r="BF22" s="7">
        <f t="shared" si="10"/>
        <v>0</v>
      </c>
      <c r="BG22" s="3">
        <v>0</v>
      </c>
      <c r="BH22" s="3">
        <v>0</v>
      </c>
      <c r="BI22" s="3">
        <v>0</v>
      </c>
      <c r="BJ22" s="3">
        <v>0</v>
      </c>
      <c r="BK22" s="7">
        <f t="shared" si="25"/>
        <v>0</v>
      </c>
      <c r="BL22" s="3">
        <v>0</v>
      </c>
      <c r="BM22" s="3">
        <v>0</v>
      </c>
      <c r="BN22" s="3">
        <v>0</v>
      </c>
      <c r="BO22" s="3">
        <v>0</v>
      </c>
      <c r="BP22" s="7">
        <f t="shared" si="26"/>
        <v>0</v>
      </c>
      <c r="BQ22" s="3">
        <v>0</v>
      </c>
      <c r="BR22" s="3">
        <v>0</v>
      </c>
      <c r="BS22" s="3">
        <v>0</v>
      </c>
      <c r="BT22" s="3">
        <v>0</v>
      </c>
      <c r="BU22" s="7">
        <f t="shared" si="27"/>
        <v>0</v>
      </c>
      <c r="BV22" s="3">
        <v>0</v>
      </c>
      <c r="BW22" s="3">
        <v>0</v>
      </c>
      <c r="BX22" s="3">
        <v>0</v>
      </c>
      <c r="BY22" s="3">
        <v>0</v>
      </c>
      <c r="BZ22" s="7">
        <f t="shared" si="14"/>
        <v>0</v>
      </c>
    </row>
    <row r="23" spans="2:78" ht="19.5" customHeight="1">
      <c r="B23" s="28" t="s">
        <v>20</v>
      </c>
      <c r="C23" s="25" t="s">
        <v>36</v>
      </c>
      <c r="D23" s="3">
        <v>2.1</v>
      </c>
      <c r="E23" s="3">
        <v>19.7</v>
      </c>
      <c r="F23" s="3">
        <v>0</v>
      </c>
      <c r="G23" s="3">
        <v>3.8</v>
      </c>
      <c r="H23" s="14">
        <f t="shared" si="15"/>
        <v>25.6</v>
      </c>
      <c r="I23" s="3">
        <v>0</v>
      </c>
      <c r="J23" s="3">
        <v>0.3</v>
      </c>
      <c r="K23" s="3">
        <v>0</v>
      </c>
      <c r="L23" s="3">
        <v>12.3</v>
      </c>
      <c r="M23" s="7">
        <f t="shared" si="16"/>
        <v>12.600000000000001</v>
      </c>
      <c r="N23" s="3">
        <v>2.8</v>
      </c>
      <c r="O23" s="3">
        <v>0</v>
      </c>
      <c r="P23" s="3">
        <v>0</v>
      </c>
      <c r="Q23" s="3">
        <v>0</v>
      </c>
      <c r="R23" s="7">
        <f t="shared" si="17"/>
        <v>2.8</v>
      </c>
      <c r="S23" s="3">
        <v>0</v>
      </c>
      <c r="T23" s="3">
        <v>0</v>
      </c>
      <c r="U23" s="3">
        <v>0</v>
      </c>
      <c r="V23" s="3">
        <v>0</v>
      </c>
      <c r="W23" s="7">
        <f t="shared" si="18"/>
        <v>0</v>
      </c>
      <c r="X23" s="3">
        <v>0</v>
      </c>
      <c r="Y23" s="3">
        <v>0</v>
      </c>
      <c r="Z23" s="3">
        <v>0</v>
      </c>
      <c r="AA23" s="3">
        <v>0</v>
      </c>
      <c r="AB23" s="7">
        <f t="shared" si="19"/>
        <v>0</v>
      </c>
      <c r="AC23" s="3">
        <v>0</v>
      </c>
      <c r="AD23" s="3">
        <v>0</v>
      </c>
      <c r="AE23" s="3">
        <v>0</v>
      </c>
      <c r="AF23" s="3">
        <v>0</v>
      </c>
      <c r="AG23" s="7">
        <f t="shared" si="20"/>
        <v>0</v>
      </c>
      <c r="AH23" s="3">
        <v>0</v>
      </c>
      <c r="AI23" s="3">
        <v>0</v>
      </c>
      <c r="AJ23" s="3">
        <v>0</v>
      </c>
      <c r="AK23" s="3">
        <v>0</v>
      </c>
      <c r="AL23" s="7">
        <f t="shared" si="21"/>
        <v>0</v>
      </c>
      <c r="AM23" s="3">
        <v>0</v>
      </c>
      <c r="AN23" s="3">
        <v>0</v>
      </c>
      <c r="AO23" s="3">
        <v>0</v>
      </c>
      <c r="AP23" s="3">
        <v>0</v>
      </c>
      <c r="AQ23" s="7">
        <f t="shared" si="22"/>
        <v>0</v>
      </c>
      <c r="AR23" s="3">
        <v>0</v>
      </c>
      <c r="AS23" s="3">
        <v>0</v>
      </c>
      <c r="AT23" s="3">
        <v>0</v>
      </c>
      <c r="AU23" s="3">
        <v>0</v>
      </c>
      <c r="AV23" s="7">
        <f t="shared" si="23"/>
        <v>0</v>
      </c>
      <c r="AW23" s="3">
        <v>0</v>
      </c>
      <c r="AX23" s="3">
        <v>0</v>
      </c>
      <c r="AY23" s="3">
        <v>0</v>
      </c>
      <c r="AZ23" s="3">
        <v>0</v>
      </c>
      <c r="BA23" s="7">
        <f t="shared" si="24"/>
        <v>0</v>
      </c>
      <c r="BB23" s="3">
        <v>0</v>
      </c>
      <c r="BC23" s="3">
        <v>0</v>
      </c>
      <c r="BD23" s="3">
        <v>0</v>
      </c>
      <c r="BE23" s="3">
        <v>0</v>
      </c>
      <c r="BF23" s="7">
        <f t="shared" si="10"/>
        <v>0</v>
      </c>
      <c r="BG23" s="3">
        <v>0</v>
      </c>
      <c r="BH23" s="3">
        <v>0</v>
      </c>
      <c r="BI23" s="3">
        <v>0</v>
      </c>
      <c r="BJ23" s="3">
        <v>0</v>
      </c>
      <c r="BK23" s="7">
        <f t="shared" si="25"/>
        <v>0</v>
      </c>
      <c r="BL23" s="3">
        <v>0</v>
      </c>
      <c r="BM23" s="3">
        <v>0</v>
      </c>
      <c r="BN23" s="3">
        <v>0</v>
      </c>
      <c r="BO23" s="3">
        <v>0</v>
      </c>
      <c r="BP23" s="7">
        <f t="shared" si="26"/>
        <v>0</v>
      </c>
      <c r="BQ23" s="3">
        <v>0</v>
      </c>
      <c r="BR23" s="3">
        <v>0</v>
      </c>
      <c r="BS23" s="3">
        <v>0</v>
      </c>
      <c r="BT23" s="3">
        <v>0</v>
      </c>
      <c r="BU23" s="7">
        <f t="shared" si="27"/>
        <v>0</v>
      </c>
      <c r="BV23" s="3">
        <v>0</v>
      </c>
      <c r="BW23" s="3">
        <v>0</v>
      </c>
      <c r="BX23" s="3">
        <v>0</v>
      </c>
      <c r="BY23" s="3">
        <v>0</v>
      </c>
      <c r="BZ23" s="7">
        <f t="shared" si="14"/>
        <v>0</v>
      </c>
    </row>
    <row r="24" spans="2:78" ht="19.5" customHeight="1">
      <c r="B24" s="28" t="s">
        <v>21</v>
      </c>
      <c r="C24" s="25" t="s">
        <v>37</v>
      </c>
      <c r="D24" s="3">
        <v>200.1</v>
      </c>
      <c r="E24" s="3">
        <v>131.6</v>
      </c>
      <c r="F24" s="3">
        <v>54.6</v>
      </c>
      <c r="G24" s="3">
        <v>65.9</v>
      </c>
      <c r="H24" s="14">
        <f t="shared" si="15"/>
        <v>452.20000000000005</v>
      </c>
      <c r="I24" s="3">
        <v>253.1</v>
      </c>
      <c r="J24" s="3">
        <v>211.3</v>
      </c>
      <c r="K24" s="3">
        <v>430.8</v>
      </c>
      <c r="L24" s="3">
        <v>385.8</v>
      </c>
      <c r="M24" s="7">
        <f t="shared" si="16"/>
        <v>1281</v>
      </c>
      <c r="N24" s="3">
        <v>196.1</v>
      </c>
      <c r="O24" s="3">
        <v>442.7</v>
      </c>
      <c r="P24" s="3">
        <v>351.6</v>
      </c>
      <c r="Q24" s="3">
        <v>272.8</v>
      </c>
      <c r="R24" s="7">
        <f t="shared" si="17"/>
        <v>1263.2</v>
      </c>
      <c r="S24" s="3">
        <v>133.8</v>
      </c>
      <c r="T24" s="3">
        <v>157.3</v>
      </c>
      <c r="U24" s="3">
        <v>232</v>
      </c>
      <c r="V24" s="3">
        <v>127.8</v>
      </c>
      <c r="W24" s="7">
        <f t="shared" si="18"/>
        <v>650.9</v>
      </c>
      <c r="X24" s="3">
        <v>117.2</v>
      </c>
      <c r="Y24" s="3">
        <v>184.5</v>
      </c>
      <c r="Z24" s="3">
        <v>33.3</v>
      </c>
      <c r="AA24" s="3">
        <v>95.8</v>
      </c>
      <c r="AB24" s="7">
        <f t="shared" si="19"/>
        <v>430.8</v>
      </c>
      <c r="AC24" s="3">
        <v>38.3</v>
      </c>
      <c r="AD24" s="3">
        <v>95.8</v>
      </c>
      <c r="AE24" s="3">
        <v>20.2</v>
      </c>
      <c r="AF24" s="3">
        <v>73.1</v>
      </c>
      <c r="AG24" s="7">
        <f t="shared" si="20"/>
        <v>227.39999999999998</v>
      </c>
      <c r="AH24" s="3">
        <v>19.4</v>
      </c>
      <c r="AI24" s="3">
        <v>17</v>
      </c>
      <c r="AJ24" s="3">
        <v>45.6</v>
      </c>
      <c r="AK24" s="3">
        <v>37.3</v>
      </c>
      <c r="AL24" s="7">
        <f t="shared" si="21"/>
        <v>119.3</v>
      </c>
      <c r="AM24" s="3">
        <v>54.4</v>
      </c>
      <c r="AN24" s="3">
        <v>33.8</v>
      </c>
      <c r="AO24" s="3">
        <v>51.9</v>
      </c>
      <c r="AP24" s="3">
        <v>150.7</v>
      </c>
      <c r="AQ24" s="7">
        <f t="shared" si="22"/>
        <v>290.79999999999995</v>
      </c>
      <c r="AR24" s="3">
        <v>12.4</v>
      </c>
      <c r="AS24" s="3">
        <v>19.6</v>
      </c>
      <c r="AT24" s="3">
        <v>90</v>
      </c>
      <c r="AU24" s="3">
        <v>23.3</v>
      </c>
      <c r="AV24" s="7">
        <f t="shared" si="23"/>
        <v>145.3</v>
      </c>
      <c r="AW24" s="3">
        <v>78</v>
      </c>
      <c r="AX24" s="3">
        <v>73.2</v>
      </c>
      <c r="AY24" s="3">
        <v>20</v>
      </c>
      <c r="AZ24" s="3">
        <v>17.6</v>
      </c>
      <c r="BA24" s="7">
        <f t="shared" si="24"/>
        <v>188.79999999999998</v>
      </c>
      <c r="BB24" s="3">
        <v>38</v>
      </c>
      <c r="BC24" s="3">
        <v>49.3</v>
      </c>
      <c r="BD24" s="3">
        <v>71.2</v>
      </c>
      <c r="BE24" s="3">
        <v>93.6</v>
      </c>
      <c r="BF24" s="7">
        <f t="shared" si="10"/>
        <v>252.1</v>
      </c>
      <c r="BG24" s="3">
        <v>26.4</v>
      </c>
      <c r="BH24" s="3">
        <v>183.1</v>
      </c>
      <c r="BI24" s="3">
        <v>31</v>
      </c>
      <c r="BJ24" s="3">
        <v>76.6</v>
      </c>
      <c r="BK24" s="7">
        <f t="shared" si="25"/>
        <v>317.1</v>
      </c>
      <c r="BL24" s="3">
        <v>11.5</v>
      </c>
      <c r="BM24" s="3">
        <v>16.7</v>
      </c>
      <c r="BN24" s="3">
        <v>15.7</v>
      </c>
      <c r="BO24" s="3">
        <v>217.6</v>
      </c>
      <c r="BP24" s="7">
        <f t="shared" si="26"/>
        <v>261.5</v>
      </c>
      <c r="BQ24" s="3">
        <v>8</v>
      </c>
      <c r="BR24" s="3">
        <v>82.6</v>
      </c>
      <c r="BS24" s="3">
        <v>17.4</v>
      </c>
      <c r="BT24" s="3">
        <v>38.9</v>
      </c>
      <c r="BU24" s="7">
        <f t="shared" si="27"/>
        <v>146.9</v>
      </c>
      <c r="BV24" s="3">
        <v>46.7</v>
      </c>
      <c r="BW24" s="3">
        <v>24.2</v>
      </c>
      <c r="BX24" s="3">
        <v>23.7</v>
      </c>
      <c r="BY24" s="3">
        <v>92</v>
      </c>
      <c r="BZ24" s="7">
        <f t="shared" si="14"/>
        <v>186.60000000000002</v>
      </c>
    </row>
    <row r="25" spans="2:78" ht="19.5" customHeight="1">
      <c r="B25" s="28" t="s">
        <v>22</v>
      </c>
      <c r="C25" s="25" t="s">
        <v>38</v>
      </c>
      <c r="D25" s="3">
        <v>0</v>
      </c>
      <c r="E25" s="3">
        <v>0</v>
      </c>
      <c r="F25" s="3">
        <v>0</v>
      </c>
      <c r="G25" s="3">
        <v>0</v>
      </c>
      <c r="H25" s="14">
        <f t="shared" si="15"/>
        <v>0</v>
      </c>
      <c r="I25" s="3">
        <v>0</v>
      </c>
      <c r="J25" s="3">
        <v>0</v>
      </c>
      <c r="K25" s="3">
        <v>0</v>
      </c>
      <c r="L25" s="3">
        <v>0</v>
      </c>
      <c r="M25" s="7">
        <f t="shared" si="16"/>
        <v>0</v>
      </c>
      <c r="N25" s="3">
        <v>0</v>
      </c>
      <c r="O25" s="3">
        <v>0</v>
      </c>
      <c r="P25" s="3">
        <v>0</v>
      </c>
      <c r="Q25" s="3">
        <v>0</v>
      </c>
      <c r="R25" s="7">
        <f t="shared" si="17"/>
        <v>0</v>
      </c>
      <c r="S25" s="3">
        <v>0</v>
      </c>
      <c r="T25" s="3">
        <v>0</v>
      </c>
      <c r="U25" s="3">
        <v>0</v>
      </c>
      <c r="V25" s="3">
        <v>0</v>
      </c>
      <c r="W25" s="7">
        <f t="shared" si="18"/>
        <v>0</v>
      </c>
      <c r="X25" s="3">
        <v>0</v>
      </c>
      <c r="Y25" s="3">
        <v>0</v>
      </c>
      <c r="Z25" s="3">
        <v>0</v>
      </c>
      <c r="AA25" s="3">
        <v>0</v>
      </c>
      <c r="AB25" s="7">
        <f t="shared" si="19"/>
        <v>0</v>
      </c>
      <c r="AC25" s="3">
        <v>0</v>
      </c>
      <c r="AD25" s="3">
        <v>0</v>
      </c>
      <c r="AE25" s="3">
        <v>0</v>
      </c>
      <c r="AF25" s="3">
        <v>0</v>
      </c>
      <c r="AG25" s="7">
        <f t="shared" si="20"/>
        <v>0</v>
      </c>
      <c r="AH25" s="3">
        <v>0</v>
      </c>
      <c r="AI25" s="3">
        <v>0</v>
      </c>
      <c r="AJ25" s="3">
        <v>0</v>
      </c>
      <c r="AK25" s="3">
        <v>0</v>
      </c>
      <c r="AL25" s="7">
        <f t="shared" si="21"/>
        <v>0</v>
      </c>
      <c r="AM25" s="3">
        <v>0</v>
      </c>
      <c r="AN25" s="3">
        <v>0</v>
      </c>
      <c r="AO25" s="3">
        <v>0</v>
      </c>
      <c r="AP25" s="3">
        <v>0</v>
      </c>
      <c r="AQ25" s="7">
        <f t="shared" si="22"/>
        <v>0</v>
      </c>
      <c r="AR25" s="3">
        <v>0</v>
      </c>
      <c r="AS25" s="3">
        <v>0</v>
      </c>
      <c r="AT25" s="3">
        <v>0</v>
      </c>
      <c r="AU25" s="3">
        <v>0</v>
      </c>
      <c r="AV25" s="7">
        <f t="shared" si="23"/>
        <v>0</v>
      </c>
      <c r="AW25" s="3">
        <v>0</v>
      </c>
      <c r="AX25" s="3">
        <v>0</v>
      </c>
      <c r="AY25" s="3">
        <v>0</v>
      </c>
      <c r="AZ25" s="3">
        <v>0</v>
      </c>
      <c r="BA25" s="7">
        <f t="shared" si="24"/>
        <v>0</v>
      </c>
      <c r="BB25" s="3">
        <v>0</v>
      </c>
      <c r="BC25" s="3">
        <v>0</v>
      </c>
      <c r="BD25" s="3">
        <v>0</v>
      </c>
      <c r="BE25" s="3">
        <v>0</v>
      </c>
      <c r="BF25" s="7">
        <f t="shared" si="10"/>
        <v>0</v>
      </c>
      <c r="BG25" s="3">
        <v>0</v>
      </c>
      <c r="BH25" s="3">
        <v>0</v>
      </c>
      <c r="BI25" s="3">
        <v>0</v>
      </c>
      <c r="BJ25" s="3">
        <v>0</v>
      </c>
      <c r="BK25" s="7">
        <f t="shared" si="25"/>
        <v>0</v>
      </c>
      <c r="BL25" s="3">
        <v>0</v>
      </c>
      <c r="BM25" s="3">
        <v>0</v>
      </c>
      <c r="BN25" s="3">
        <v>0</v>
      </c>
      <c r="BO25" s="3">
        <v>0</v>
      </c>
      <c r="BP25" s="7">
        <f t="shared" si="26"/>
        <v>0</v>
      </c>
      <c r="BQ25" s="3">
        <v>0</v>
      </c>
      <c r="BR25" s="3">
        <v>0</v>
      </c>
      <c r="BS25" s="3">
        <v>0</v>
      </c>
      <c r="BT25" s="3">
        <v>0</v>
      </c>
      <c r="BU25" s="7">
        <f t="shared" si="27"/>
        <v>0</v>
      </c>
      <c r="BV25" s="3">
        <v>0</v>
      </c>
      <c r="BW25" s="3">
        <v>0</v>
      </c>
      <c r="BX25" s="3">
        <v>0</v>
      </c>
      <c r="BY25" s="3">
        <v>0</v>
      </c>
      <c r="BZ25" s="7">
        <f t="shared" si="14"/>
        <v>0</v>
      </c>
    </row>
    <row r="26" spans="2:78" ht="19.5" customHeight="1">
      <c r="B26" s="29" t="s">
        <v>23</v>
      </c>
      <c r="C26" s="26" t="s">
        <v>39</v>
      </c>
      <c r="D26" s="3">
        <v>31.4</v>
      </c>
      <c r="E26" s="3">
        <v>13.8</v>
      </c>
      <c r="F26" s="3">
        <v>1</v>
      </c>
      <c r="G26" s="3">
        <v>0</v>
      </c>
      <c r="H26" s="14">
        <f t="shared" si="15"/>
        <v>46.2</v>
      </c>
      <c r="I26" s="3">
        <v>0</v>
      </c>
      <c r="J26" s="3">
        <v>27.7</v>
      </c>
      <c r="K26" s="3">
        <v>19.3</v>
      </c>
      <c r="L26" s="3">
        <v>81.8</v>
      </c>
      <c r="M26" s="7">
        <f t="shared" si="16"/>
        <v>128.8</v>
      </c>
      <c r="N26" s="3">
        <v>0</v>
      </c>
      <c r="O26" s="3">
        <v>0</v>
      </c>
      <c r="P26" s="3">
        <v>2</v>
      </c>
      <c r="Q26" s="3">
        <v>0</v>
      </c>
      <c r="R26" s="7">
        <f t="shared" si="17"/>
        <v>2</v>
      </c>
      <c r="S26" s="3">
        <v>0</v>
      </c>
      <c r="T26" s="3">
        <v>0</v>
      </c>
      <c r="U26" s="3">
        <v>3</v>
      </c>
      <c r="V26" s="3">
        <v>0</v>
      </c>
      <c r="W26" s="7">
        <f t="shared" si="18"/>
        <v>3</v>
      </c>
      <c r="X26" s="3">
        <v>25</v>
      </c>
      <c r="Y26" s="3">
        <v>0</v>
      </c>
      <c r="Z26" s="3">
        <v>5</v>
      </c>
      <c r="AA26" s="3">
        <v>46</v>
      </c>
      <c r="AB26" s="7">
        <f t="shared" si="19"/>
        <v>76</v>
      </c>
      <c r="AC26" s="3">
        <v>30.5</v>
      </c>
      <c r="AD26" s="3">
        <v>0</v>
      </c>
      <c r="AE26" s="3">
        <v>0</v>
      </c>
      <c r="AF26" s="3">
        <v>0</v>
      </c>
      <c r="AG26" s="7">
        <f t="shared" si="20"/>
        <v>30.5</v>
      </c>
      <c r="AH26" s="3">
        <v>30.8</v>
      </c>
      <c r="AI26" s="3">
        <v>0.4</v>
      </c>
      <c r="AJ26" s="3">
        <v>0.8</v>
      </c>
      <c r="AK26" s="3">
        <v>0</v>
      </c>
      <c r="AL26" s="7">
        <f t="shared" si="21"/>
        <v>32</v>
      </c>
      <c r="AM26" s="3">
        <v>0</v>
      </c>
      <c r="AN26" s="3">
        <v>0</v>
      </c>
      <c r="AO26" s="3">
        <v>0</v>
      </c>
      <c r="AP26" s="3">
        <v>0</v>
      </c>
      <c r="AQ26" s="7">
        <f t="shared" si="22"/>
        <v>0</v>
      </c>
      <c r="AR26" s="3">
        <v>1.5</v>
      </c>
      <c r="AS26" s="3">
        <v>0</v>
      </c>
      <c r="AT26" s="3">
        <v>0</v>
      </c>
      <c r="AU26" s="3">
        <v>0</v>
      </c>
      <c r="AV26" s="7">
        <f t="shared" si="23"/>
        <v>1.5</v>
      </c>
      <c r="AW26" s="3">
        <v>0</v>
      </c>
      <c r="AX26" s="3">
        <v>0</v>
      </c>
      <c r="AY26" s="3">
        <v>0</v>
      </c>
      <c r="AZ26" s="3">
        <v>0</v>
      </c>
      <c r="BA26" s="7">
        <f t="shared" si="24"/>
        <v>0</v>
      </c>
      <c r="BB26" s="3">
        <v>0</v>
      </c>
      <c r="BC26" s="3">
        <v>0</v>
      </c>
      <c r="BD26" s="4">
        <v>1.5</v>
      </c>
      <c r="BE26" s="4">
        <v>0</v>
      </c>
      <c r="BF26" s="8">
        <f t="shared" si="10"/>
        <v>1.5</v>
      </c>
      <c r="BG26" s="3">
        <v>0</v>
      </c>
      <c r="BH26" s="3">
        <v>0</v>
      </c>
      <c r="BI26" s="4">
        <v>1.5</v>
      </c>
      <c r="BJ26" s="4">
        <v>0</v>
      </c>
      <c r="BK26" s="8">
        <f t="shared" si="25"/>
        <v>1.5</v>
      </c>
      <c r="BL26" s="3">
        <v>0</v>
      </c>
      <c r="BM26" s="3">
        <v>0</v>
      </c>
      <c r="BN26" s="4">
        <v>6.4</v>
      </c>
      <c r="BO26" s="4">
        <v>0</v>
      </c>
      <c r="BP26" s="8">
        <f t="shared" si="26"/>
        <v>6.4</v>
      </c>
      <c r="BQ26" s="3">
        <v>0</v>
      </c>
      <c r="BR26" s="3">
        <v>0</v>
      </c>
      <c r="BS26" s="4">
        <v>4</v>
      </c>
      <c r="BT26" s="4">
        <v>0</v>
      </c>
      <c r="BU26" s="8">
        <f t="shared" si="27"/>
        <v>4</v>
      </c>
      <c r="BV26" s="3">
        <v>0</v>
      </c>
      <c r="BW26" s="3">
        <v>0</v>
      </c>
      <c r="BX26" s="4">
        <v>4</v>
      </c>
      <c r="BY26" s="4">
        <v>0</v>
      </c>
      <c r="BZ26" s="8">
        <f t="shared" si="14"/>
        <v>4</v>
      </c>
    </row>
    <row r="27" spans="2:81" ht="19.5" customHeight="1">
      <c r="B27" s="62" t="s">
        <v>0</v>
      </c>
      <c r="C27" s="62"/>
      <c r="D27" s="9">
        <f>SUM(D7:D26)</f>
        <v>4725.700000000001</v>
      </c>
      <c r="E27" s="9">
        <f>SUM(E7:E26)</f>
        <v>3707.3</v>
      </c>
      <c r="F27" s="9">
        <f>SUM(F7:F26)</f>
        <v>1900.7</v>
      </c>
      <c r="G27" s="9">
        <f>SUM(G7:G26)</f>
        <v>1748.9000000000003</v>
      </c>
      <c r="H27" s="12">
        <f aca="true" t="shared" si="28" ref="H27:AZ27">SUM(H7:H26)</f>
        <v>12082.600000000002</v>
      </c>
      <c r="I27" s="9">
        <f>SUM(I7:I26)</f>
        <v>3477.7</v>
      </c>
      <c r="J27" s="9">
        <f>SUM(J7:J26)</f>
        <v>4929.799999999999</v>
      </c>
      <c r="K27" s="9">
        <f>SUM(K7:K26)</f>
        <v>4754.4</v>
      </c>
      <c r="L27" s="9">
        <f>SUM(L7:L26)</f>
        <v>4962.6</v>
      </c>
      <c r="M27" s="9">
        <f t="shared" si="28"/>
        <v>18124.499999999996</v>
      </c>
      <c r="N27" s="9">
        <f>SUM(N7:N26)</f>
        <v>3813.1000000000004</v>
      </c>
      <c r="O27" s="9">
        <f>SUM(O7:O26)</f>
        <v>5517.699999999999</v>
      </c>
      <c r="P27" s="9">
        <f>SUM(P7:P26)</f>
        <v>6135.7</v>
      </c>
      <c r="Q27" s="9">
        <f>SUM(Q7:Q26)</f>
        <v>5404.8</v>
      </c>
      <c r="R27" s="9">
        <f t="shared" si="28"/>
        <v>20871.3</v>
      </c>
      <c r="S27" s="9">
        <f t="shared" si="28"/>
        <v>4678.7</v>
      </c>
      <c r="T27" s="9">
        <f t="shared" si="28"/>
        <v>4760.5</v>
      </c>
      <c r="U27" s="9">
        <f t="shared" si="28"/>
        <v>4618.1</v>
      </c>
      <c r="V27" s="9">
        <f t="shared" si="28"/>
        <v>3621.7999999999997</v>
      </c>
      <c r="W27" s="9">
        <f t="shared" si="28"/>
        <v>17679.100000000002</v>
      </c>
      <c r="X27" s="9">
        <f t="shared" si="28"/>
        <v>3504.7</v>
      </c>
      <c r="Y27" s="9">
        <f t="shared" si="28"/>
        <v>4457.2</v>
      </c>
      <c r="Z27" s="9">
        <f t="shared" si="28"/>
        <v>4862.5</v>
      </c>
      <c r="AA27" s="9">
        <f t="shared" si="28"/>
        <v>3882.7</v>
      </c>
      <c r="AB27" s="9">
        <f t="shared" si="28"/>
        <v>16707.100000000002</v>
      </c>
      <c r="AC27" s="9">
        <f t="shared" si="28"/>
        <v>3450.7000000000003</v>
      </c>
      <c r="AD27" s="9">
        <f t="shared" si="28"/>
        <v>4569.4</v>
      </c>
      <c r="AE27" s="9">
        <f t="shared" si="28"/>
        <v>4491.9</v>
      </c>
      <c r="AF27" s="9">
        <f t="shared" si="28"/>
        <v>3080.5999999999995</v>
      </c>
      <c r="AG27" s="9">
        <f t="shared" si="28"/>
        <v>15592.599999999999</v>
      </c>
      <c r="AH27" s="9">
        <f t="shared" si="28"/>
        <v>2711.9</v>
      </c>
      <c r="AI27" s="9">
        <f t="shared" si="28"/>
        <v>3695.3</v>
      </c>
      <c r="AJ27" s="9">
        <f t="shared" si="28"/>
        <v>3130.1000000000004</v>
      </c>
      <c r="AK27" s="9">
        <f t="shared" si="28"/>
        <v>2596.7000000000003</v>
      </c>
      <c r="AL27" s="9">
        <f>SUM(AL7:AL26)</f>
        <v>12134</v>
      </c>
      <c r="AM27" s="9">
        <f t="shared" si="28"/>
        <v>3202.5000000000005</v>
      </c>
      <c r="AN27" s="9">
        <f t="shared" si="28"/>
        <v>3464.4000000000005</v>
      </c>
      <c r="AO27" s="9">
        <f t="shared" si="28"/>
        <v>3672.2000000000003</v>
      </c>
      <c r="AP27" s="9">
        <f t="shared" si="28"/>
        <v>4482</v>
      </c>
      <c r="AQ27" s="9">
        <f>SUM(AQ7:AQ26)</f>
        <v>14821.099999999997</v>
      </c>
      <c r="AR27" s="9">
        <f t="shared" si="28"/>
        <v>3721</v>
      </c>
      <c r="AS27" s="9">
        <f t="shared" si="28"/>
        <v>5547.400000000001</v>
      </c>
      <c r="AT27" s="9">
        <f t="shared" si="28"/>
        <v>5055.5</v>
      </c>
      <c r="AU27" s="9">
        <f t="shared" si="28"/>
        <v>4000.7000000000003</v>
      </c>
      <c r="AV27" s="9">
        <f>SUM(AV7:AV26)</f>
        <v>18324.6</v>
      </c>
      <c r="AW27" s="9">
        <f t="shared" si="28"/>
        <v>5441.7</v>
      </c>
      <c r="AX27" s="9">
        <f t="shared" si="28"/>
        <v>6927.099999999999</v>
      </c>
      <c r="AY27" s="9">
        <f t="shared" si="28"/>
        <v>7983</v>
      </c>
      <c r="AZ27" s="9">
        <f t="shared" si="28"/>
        <v>4923.6</v>
      </c>
      <c r="BA27" s="9">
        <f aca="true" t="shared" si="29" ref="BA27:BF27">SUM(BA7:BA26)</f>
        <v>25275.399999999994</v>
      </c>
      <c r="BB27" s="9">
        <f t="shared" si="29"/>
        <v>5734.5</v>
      </c>
      <c r="BC27" s="9">
        <f t="shared" si="29"/>
        <v>6827.900000000001</v>
      </c>
      <c r="BD27" s="9">
        <f t="shared" si="29"/>
        <v>8330.100000000002</v>
      </c>
      <c r="BE27" s="9">
        <f t="shared" si="29"/>
        <v>5220.400000000001</v>
      </c>
      <c r="BF27" s="9">
        <f t="shared" si="29"/>
        <v>26112.9</v>
      </c>
      <c r="BG27" s="9">
        <f>SUM(BG7:BG26)</f>
        <v>4967.099999999999</v>
      </c>
      <c r="BH27" s="9">
        <f>SUM(BH7:BH26)</f>
        <v>6612.7</v>
      </c>
      <c r="BI27" s="9">
        <f>SUM(BI7:BI26)</f>
        <v>7259.8</v>
      </c>
      <c r="BJ27" s="9">
        <f>SUM(BJ7:BJ26)</f>
        <v>7701.000000000001</v>
      </c>
      <c r="BK27" s="9">
        <f>SUM(BK7:BK26)</f>
        <v>26540.600000000002</v>
      </c>
      <c r="BL27" s="9">
        <f aca="true" t="shared" si="30" ref="BL27:BY27">SUM(BL7:BL26)</f>
        <v>6850</v>
      </c>
      <c r="BM27" s="9">
        <f t="shared" si="30"/>
        <v>11015.300000000001</v>
      </c>
      <c r="BN27" s="9">
        <f t="shared" si="30"/>
        <v>9681.7</v>
      </c>
      <c r="BO27" s="9">
        <f t="shared" si="30"/>
        <v>9568.000000000002</v>
      </c>
      <c r="BP27" s="9">
        <f t="shared" si="30"/>
        <v>37115</v>
      </c>
      <c r="BQ27" s="9">
        <f>SUM(BQ7:BQ26)</f>
        <v>10116.8</v>
      </c>
      <c r="BR27" s="9">
        <f>SUM(BR7:BR26)</f>
        <v>6719.8</v>
      </c>
      <c r="BS27" s="9">
        <f>SUM(BS7:BS26)</f>
        <v>5343.8</v>
      </c>
      <c r="BT27" s="9">
        <f>SUM(BT7:BT26)</f>
        <v>5888.999999999999</v>
      </c>
      <c r="BU27" s="9">
        <f>SUM(BU7:BU26)</f>
        <v>28069.400000000005</v>
      </c>
      <c r="BV27" s="9">
        <f t="shared" si="30"/>
        <v>6100.8</v>
      </c>
      <c r="BW27" s="9">
        <f t="shared" si="30"/>
        <v>6813.7</v>
      </c>
      <c r="BX27" s="9">
        <f t="shared" si="30"/>
        <v>5197</v>
      </c>
      <c r="BY27" s="9">
        <f t="shared" si="30"/>
        <v>7500.099999999999</v>
      </c>
      <c r="BZ27" s="9">
        <f>SUM(BZ7:BZ26)</f>
        <v>25611.6</v>
      </c>
      <c r="CB27" s="30"/>
      <c r="CC27" s="30"/>
    </row>
    <row r="29" spans="2:78" ht="12.75">
      <c r="B29" s="1" t="s">
        <v>43</v>
      </c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57:78" ht="12.75"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33" s="58" customFormat="1" ht="13.5" customHeight="1">
      <c r="A31" s="54"/>
      <c r="B31" s="60" t="s">
        <v>53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55"/>
      <c r="N31" s="55"/>
      <c r="O31" s="55"/>
      <c r="P31" s="56"/>
      <c r="Q31" s="56"/>
      <c r="R31" s="56"/>
      <c r="S31" s="56"/>
      <c r="T31" s="56"/>
      <c r="U31" s="57"/>
      <c r="V31" s="57"/>
      <c r="W31" s="57"/>
      <c r="X31" s="57"/>
      <c r="Y31" s="57"/>
      <c r="Z31" s="57"/>
      <c r="AA31" s="56"/>
      <c r="AB31" s="56"/>
      <c r="AC31" s="56"/>
      <c r="AD31" s="56"/>
      <c r="AE31" s="56"/>
      <c r="AF31" s="56"/>
      <c r="AG31" s="56"/>
    </row>
    <row r="32" spans="1:33" s="58" customFormat="1" ht="13.5" customHeight="1">
      <c r="A32" s="54"/>
      <c r="B32" s="59" t="s">
        <v>54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5"/>
      <c r="N32" s="55"/>
      <c r="O32" s="55"/>
      <c r="P32" s="56"/>
      <c r="Q32" s="56"/>
      <c r="R32" s="56"/>
      <c r="S32" s="56"/>
      <c r="T32" s="56"/>
      <c r="U32" s="57"/>
      <c r="V32" s="57"/>
      <c r="W32" s="57"/>
      <c r="X32" s="57"/>
      <c r="Y32" s="57"/>
      <c r="Z32" s="57"/>
      <c r="AA32" s="56"/>
      <c r="AB32" s="56"/>
      <c r="AC32" s="56"/>
      <c r="AD32" s="56"/>
      <c r="AE32" s="56"/>
      <c r="AF32" s="56"/>
      <c r="AG32" s="56"/>
    </row>
    <row r="33" ht="13.5" thickBot="1"/>
    <row r="34" spans="2:58" s="30" customFormat="1" ht="15" customHeight="1" thickTop="1">
      <c r="B34" s="43" t="s">
        <v>52</v>
      </c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45"/>
      <c r="T34" s="45"/>
      <c r="U34" s="45"/>
      <c r="V34" s="45"/>
      <c r="W34" s="46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9"/>
      <c r="BF34" s="49"/>
    </row>
    <row r="35" spans="2:58" s="30" customFormat="1" ht="4.5" customHeight="1">
      <c r="B35" s="47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/>
      <c r="S35" s="49"/>
      <c r="T35" s="49"/>
      <c r="U35" s="49"/>
      <c r="V35" s="49"/>
      <c r="W35" s="50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</row>
    <row r="36" spans="2:23" s="30" customFormat="1" ht="15" customHeight="1">
      <c r="B36" s="51" t="s">
        <v>51</v>
      </c>
      <c r="C36" s="52"/>
      <c r="D36" s="52"/>
      <c r="R36" s="53"/>
      <c r="W36" s="53"/>
    </row>
    <row r="37" spans="2:58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0"/>
      <c r="S37" s="2"/>
      <c r="T37" s="2"/>
      <c r="U37" s="2"/>
      <c r="V37" s="2"/>
      <c r="W37" s="20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2:23" ht="15" customHeight="1">
      <c r="B38" s="17"/>
      <c r="C38" s="18"/>
      <c r="D38" s="18"/>
      <c r="M38" s="1"/>
      <c r="R38" s="13"/>
      <c r="W38" s="13"/>
    </row>
    <row r="39" spans="2:23" ht="4.5" customHeight="1">
      <c r="B39" s="18"/>
      <c r="C39" s="18"/>
      <c r="D39" s="18"/>
      <c r="M39" s="1"/>
      <c r="R39" s="13"/>
      <c r="W39" s="13"/>
    </row>
    <row r="40" spans="2:23" ht="15" customHeight="1">
      <c r="B40" s="19"/>
      <c r="C40" s="18"/>
      <c r="D40" s="18"/>
      <c r="M40" s="1"/>
      <c r="R40" s="13"/>
      <c r="W40" s="13"/>
    </row>
  </sheetData>
  <sheetProtection/>
  <mergeCells count="21">
    <mergeCell ref="BQ5:BU5"/>
    <mergeCell ref="BL5:BP5"/>
    <mergeCell ref="BV5:BZ5"/>
    <mergeCell ref="AW5:BA5"/>
    <mergeCell ref="BB5:BF5"/>
    <mergeCell ref="S5:W5"/>
    <mergeCell ref="X5:AB5"/>
    <mergeCell ref="AC5:AG5"/>
    <mergeCell ref="D2:E2"/>
    <mergeCell ref="F2:G2"/>
    <mergeCell ref="B5:B6"/>
    <mergeCell ref="AH5:AL5"/>
    <mergeCell ref="AM5:AQ5"/>
    <mergeCell ref="BG5:BK5"/>
    <mergeCell ref="N5:R5"/>
    <mergeCell ref="B31:L31"/>
    <mergeCell ref="B27:C27"/>
    <mergeCell ref="C5:C6"/>
    <mergeCell ref="D5:H5"/>
    <mergeCell ref="I5:M5"/>
    <mergeCell ref="AR5:AV5"/>
  </mergeCells>
  <printOptions horizontalCentered="1"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80" r:id="rId2"/>
  <colBreaks count="7" manualBreakCount="7">
    <brk id="13" max="65535" man="1"/>
    <brk id="23" max="65535" man="1"/>
    <brk id="33" max="65535" man="1"/>
    <brk id="43" max="65535" man="1"/>
    <brk id="53" max="65535" man="1"/>
    <brk id="63" max="32" man="1"/>
    <brk id="73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2023-05-10T08:32:04Z</cp:lastPrinted>
  <dcterms:created xsi:type="dcterms:W3CDTF">2002-11-28T19:30:57Z</dcterms:created>
  <dcterms:modified xsi:type="dcterms:W3CDTF">2023-05-10T08:32:11Z</dcterms:modified>
  <cp:category/>
  <cp:version/>
  <cp:contentType/>
  <cp:contentStatus/>
</cp:coreProperties>
</file>