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9780" activeTab="0"/>
  </bookViews>
  <sheets>
    <sheet name="ΠΕΡΙΕΧΟΜΕΝΑ" sheetId="1" r:id="rId1"/>
    <sheet name="2009" sheetId="2" r:id="rId2"/>
    <sheet name="2010" sheetId="3" r:id="rId3"/>
    <sheet name="2011" sheetId="4" r:id="rId4"/>
    <sheet name="2012" sheetId="5" r:id="rId5"/>
    <sheet name="2013" sheetId="6" r:id="rId6"/>
    <sheet name="2014" sheetId="7" r:id="rId7"/>
    <sheet name="2015" sheetId="8" r:id="rId8"/>
    <sheet name="2016" sheetId="9" r:id="rId9"/>
    <sheet name="2017" sheetId="10" r:id="rId10"/>
    <sheet name="2018" sheetId="11" r:id="rId11"/>
    <sheet name="2019" sheetId="12" r:id="rId12"/>
  </sheets>
  <definedNames>
    <definedName name="_xlnm.Print_Area" localSheetId="1">'2009'!$A$1:$Q$29</definedName>
    <definedName name="_xlnm.Print_Area" localSheetId="2">'2010'!$A$1:$Q$29</definedName>
    <definedName name="_xlnm.Print_Area" localSheetId="3">'2011'!$A$1:$Q$29</definedName>
    <definedName name="_xlnm.Print_Area" localSheetId="4">'2012'!$A$1:$Q$29</definedName>
    <definedName name="_xlnm.Print_Area" localSheetId="5">'2013'!$A$1:$Q$33</definedName>
    <definedName name="_xlnm.Print_Area" localSheetId="6">'2014'!$A$1:$Q$34</definedName>
    <definedName name="_xlnm.Print_Area" localSheetId="7">'2015'!$A$1:$Q$33</definedName>
    <definedName name="_xlnm.Print_Area" localSheetId="8">'2016'!$A$1:$Q$33</definedName>
    <definedName name="_xlnm.Print_Area" localSheetId="9">'2017'!$A$1:$Q$33</definedName>
    <definedName name="_xlnm.Print_Area" localSheetId="10">'2018'!$A$1:$Q$34</definedName>
    <definedName name="_xlnm.Print_Area" localSheetId="11">'2019'!$A$1:$Q$33</definedName>
    <definedName name="_xlnm.Print_Area" localSheetId="0">'ΠΕΡΙΕΧΟΜΕΝΑ'!$A$1:$D$41</definedName>
  </definedNames>
  <calcPr fullCalcOnLoad="1"/>
</workbook>
</file>

<file path=xl/sharedStrings.xml><?xml version="1.0" encoding="utf-8"?>
<sst xmlns="http://schemas.openxmlformats.org/spreadsheetml/2006/main" count="474" uniqueCount="64">
  <si>
    <t>ΣΥΝΟΛΟ</t>
  </si>
  <si>
    <t>ΚΑΤΗΓΟΡΙΑ</t>
  </si>
  <si>
    <t>Μάιος</t>
  </si>
  <si>
    <t>ΜΗΝΙΑΙΑ ΣΤΟΙΧΕΙΑ</t>
  </si>
  <si>
    <t>Σύνολο</t>
  </si>
  <si>
    <t>Μόνιμοι</t>
  </si>
  <si>
    <t>Έκτακτοι</t>
  </si>
  <si>
    <t>ΔΗΜΟΣΙΑ ΥΠΗΡΕΣΙΑ</t>
  </si>
  <si>
    <t>ΕΚΠΑΙΔΕΥΤΙΚΗ ΥΠΗΡΕΣΙΑ</t>
  </si>
  <si>
    <t>ΔΥΝΑΜΕΙΣ ΑΣΦΑΛΕΙΑΣ</t>
  </si>
  <si>
    <t>ΩΡΟΜΙΣΘΙΟ ΠΡΟΣΩΠΙΚΟ</t>
  </si>
  <si>
    <t>ΜΕΣΟΣ ΟΡΟΣ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</si>
  <si>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</si>
  <si>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</si>
  <si>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</si>
  <si>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</si>
  <si>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</si>
  <si>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</si>
  <si>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</si>
  <si>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</si>
  <si>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</si>
  <si>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</si>
  <si>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</si>
  <si>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Σημ: Πηγή των στοιχείων είναι το Γενικό Λογιστήριο</t>
  </si>
  <si>
    <t>(Τελευταία Ενημέρωση 17/01/2013)</t>
  </si>
  <si>
    <t>Πηγή των στοιχείων είναι το Γενικό Λογιστήριο</t>
  </si>
  <si>
    <t>Σημ (1): Τα πιο πάνω στοιχεία αναφέρονται στον αριθμό των υπαλλήλων οι οποίοι εργάστηκαν και πληρώθηκαν μέσα στο μήνα αναφοράς (έστω και μία μέρα).</t>
  </si>
  <si>
    <t xml:space="preserve">       (2): Η κατάταξη στις κατηγορίες γίνεται με βάση το Τμήμα/ Υπηρεσία στην οποία εργάζεται ο υπάλληλος και όχι με βάση  το Τμήμα/ Υπηρεσία από την οποία πληρώνεται. </t>
  </si>
  <si>
    <t xml:space="preserve">             π.χ. Οι επιμελητές του Υπουργείου Παιδείας που εργάζονται στα σχολεία κατατάσσονται στην Εκπαιδευτική Υπηρεσία.</t>
  </si>
  <si>
    <t>(Τελευταία Ενημέρωση 21/01/2014)</t>
  </si>
  <si>
    <t>ΕΡΓΑΤΙΚΟ ΔΥΝΑΜΙΚΟ ΚΥΒΕΡΝΗΣΗΣ ΚΑΤΑ ΚΑΤΗΓΟΡΙΑ ΥΠΗΡΕΣΙΑΣ, 2013</t>
  </si>
  <si>
    <t>ΕΡΓΑΤΙΚΟ ΔΥΝΑΜΙΚΟ ΚΥΒΕΡΝΗΣΗΣ ΚΑΤΑ ΚΑΤΗΓΟΡΙΑ ΥΠΗΡΕΣΙΑΣ, 2009</t>
  </si>
  <si>
    <t>ΕΡΓΑΤΙΚΟ ΔΥΝΑΜΙΚΟ ΚΥΒΕΡΝΗΣΗΣ ΚΑΤΑ ΚΑΤΗΓΟΡΙΑ ΥΠΗΡΕΣΙΑΣ, 2010</t>
  </si>
  <si>
    <t>ΕΡΓΑΤΙΚΟ ΔΥΝΑΜΙΚΟ ΚΥΒΕΡΝΗΣΗΣ ΚΑΤΑ ΚΑΤΗΓΟΡΙΑ ΥΠΗΡΕΣΙΑΣ, 2011</t>
  </si>
  <si>
    <t>ΕΡΓΑΤΙΚΟ ΔΥΝΑΜΙΚΟ ΚΥΒΕΡΝΗΣΗΣ ΚΑΤΑ ΚΑΤΗΓΟΡΙΑ ΥΠΗΡΕΣΙΑΣ, 2012</t>
  </si>
  <si>
    <t xml:space="preserve">       (3): Στην κατηγορία Δημόσια Υπηρεσία περιλαμβάνονται  γιατροί και νοσοκόμοι που εργάζονται στα δημόσια νοσοκομεία για απόκτηση ειδικότητας.</t>
  </si>
  <si>
    <t>ΕΡΓΑΤΙΚΟ ΔΥΝΑΜΙΚΟ ΚΥΒΕΡΝΗΣΗΣ ΚΑΤΑ ΚΑΤΗΓΟΡΙΑ ΥΠΗΡΕΣΙΑΣ, 2014</t>
  </si>
  <si>
    <t xml:space="preserve">       (*):Η αλλαγή στην κατάξη μόνιμοι-έκτακτοι στην κατηγορία Δυνάμεις Ασφαλείας που εμφανίζεται στον μήνα Μάρτιο οφείλεται σε ανακατανομή των υπαλλήλων που έγινε από το Γενικό Λογιστήριο.</t>
  </si>
  <si>
    <t>2.167*</t>
  </si>
  <si>
    <t>(Τελευταία Ενημέρωση 22/12/2014)</t>
  </si>
  <si>
    <t>ΕΡΓΑΤΙΚΟ ΔΥΝΑΜΙΚΟ ΚΥΒΕΡΝΗΣΗΣ ΚΑΤΑ ΚΑΤΗΓΟΡΙΑ ΥΠΗΡΕΣΙΑΣ, 2015</t>
  </si>
  <si>
    <t>(Αναθεωρημένα Στοιχεία 15/05/2012)</t>
  </si>
  <si>
    <t xml:space="preserve">       (2): Η κατάταξη στις κατηγορίες γίνεται με βάση το Τμήμα/ Υπηρεσία στην οποία εργάζεται ο υπάλληλος και όχι με βάση το Τμήμα/ Υπηρεσία από την οποία πληρώνεται. </t>
  </si>
  <si>
    <t xml:space="preserve">       (3): Στην κατηγορία Δημόσια Υπηρεσία περιλαμβάνονται γιατροί και νοσοκόμοι που εργάζονται στα δημόσια νοσοκομεία για απόκτηση ειδικότητας.</t>
  </si>
  <si>
    <t>(Τελευταία Ενημέρωση 13/01/2016)</t>
  </si>
  <si>
    <t>ΕΡΓΑΤΙΚΟ ΔΥΝΑΜΙΚΟ ΚΥΒΕΡΝΗΣΗΣ ΚΑΤΑ ΚΑΤΗΓΟΡΙΑ ΥΠΗΡΕΣΙΑΣ, 2016</t>
  </si>
  <si>
    <t>ΠΕΡΙΕΧΟΜΕΝΑ</t>
  </si>
  <si>
    <t>ΤΕΛΕΥΤΑΙΑ ΕΝΗΜΕΡΩΣΗ</t>
  </si>
  <si>
    <t>COPYRIGHT © :2012 ΚΥΠΡΙΑΚΗ ΔΗΜΟΚΡΑΤΙΑ, ΣΤΑΤΙΣΤΙΚΗ ΥΠΗΡΕΣΙΑ</t>
  </si>
  <si>
    <t>COPYRIGHT © :2013 ΚΥΠΡΙΑΚΗ ΔΗΜΟΚΡΑΤΙΑ, ΣΤΑΤΙΣΤΙΚΗ ΥΠΗΡΕΣΙΑ</t>
  </si>
  <si>
    <t>COPYRIGHT © :2014 ΚΥΠΡΙΑΚΗ ΔΗΜΟΚΡΑΤΙΑ, ΣΤΑΤΙΣΤΙΚΗ ΥΠΗΡΕΣΙΑ</t>
  </si>
  <si>
    <t>COPYRIGHT © :2016 ΚΥΠΡΙΑΚΗ ΔΗΜΟΚΡΑΤΙΑ, ΣΤΑΤΙΣΤΙΚΗ ΥΠΗΡΕΣΙΑ</t>
  </si>
  <si>
    <t>(Τελευταία Ενημέρωση 11/01/2017)</t>
  </si>
  <si>
    <t>ΕΡΓΑΤΙΚΟ ΔΥΝΑΜΙΚΟ ΚΥΒΕΡΝΗΣΗΣ ΚΑΤΑ ΚΑΤΗΓΟΡΙΑ ΥΠΗΡΕΣΙΑΣ, 2017</t>
  </si>
  <si>
    <t>(Τελευταία Ενημέρωση 08/01/2018)</t>
  </si>
  <si>
    <t>COPYRIGHT ©:2018 ΚΥΠΡΙΑΚΗ ΔΗΜΟΚΡΑΤΙΑ, ΣΤΑΤΙΣΤΙΚΗ ΥΠΗΡΕΣΙΑ</t>
  </si>
  <si>
    <t>ΕΡΓΑΤΙΚΟ ΔΥΝΑΜΙΚΟ ΚΥΒΕΡΝΗΣΗΣ ΚΑΤΑ ΚΑΤΗΓΟΡΙΑ ΥΠΗΡΕΣΙΑΣ, 2018</t>
  </si>
  <si>
    <t>COPYRIGHT © :2017 ΚΥΠΡΙΑΚΗ ΔΗΜΟΚΡΑΤΙΑ, ΣΤΑΤΙΣΤΙΚΗ ΥΠΗΡΕΣΙΑ</t>
  </si>
  <si>
    <t>COPYRIGHT ©:2019 ΚΥΠΡΙΑΚΗ ΔΗΜΟΚΡΑΤΙΑ, ΣΤΑΤΙΣΤΙΚΗ ΥΠΗΡΕΣΙΑ</t>
  </si>
  <si>
    <t>ΕΡΓΑΤΙΚΟ ΔΥΝΑΜΙΚΟ ΚΥΒΕΡΝΗΣΗΣ ΚΑΤΑ ΚΑΤΗΓΟΡΙΑ ΥΠΗΡΕΣΙΑΣ, 2019</t>
  </si>
  <si>
    <t>ΕΡΓΑΤΙΚΟ ΔΥΝΑΜΙΚΟ ΚΥΒΕΡΝΗΣΗΣ ΚΑΤΑ ΚΑΤΗΓΟΡΙΑ ΥΠΗΡΕΣΙΑΣ, 2009-2019</t>
  </si>
  <si>
    <t>(Τελευταία Ενημέρωση 11/02/2019)</t>
  </si>
  <si>
    <t xml:space="preserve">       (4): Αναθεώρηση στοιχείων στην κατηγορία Δημόσια Υπηρεσία (μόνιμοι και έκτακτοι) για τους μήνες Μάρτιο - Δεκέμβριο.</t>
  </si>
  <si>
    <t>(Τελευταία Ενημέρωση 11/07/2019)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</si>
</sst>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0"/>
      <color indexed="8"/>
      <name val="Arial"/>
      <family val="2"/>
    </font>
    <font>
      <b/>
      <sz val="15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12"/>
      </bottom>
    </border>
    <border>
      <left/>
      <right/>
      <top style="double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/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/>
      <top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3" borderId="0" xfId="57" applyFont="1" applyFill="1">
      <alignment/>
      <protection/>
    </xf>
    <xf numFmtId="0" fontId="14" fillId="33" borderId="0" xfId="57" applyFont="1" applyFill="1" applyBorder="1" applyAlignment="1">
      <alignment horizontal="left"/>
      <protection/>
    </xf>
    <xf numFmtId="0" fontId="4" fillId="33" borderId="0" xfId="57" applyFont="1" applyFill="1" applyBorder="1" applyAlignment="1">
      <alignment horizontal="left"/>
      <protection/>
    </xf>
    <xf numFmtId="14" fontId="3" fillId="33" borderId="0" xfId="57" applyNumberFormat="1" applyFont="1" applyFill="1" applyBorder="1" applyAlignment="1">
      <alignment/>
      <protection/>
    </xf>
    <xf numFmtId="0" fontId="15" fillId="33" borderId="10" xfId="57" applyFont="1" applyFill="1" applyBorder="1" applyAlignment="1">
      <alignment horizontal="left"/>
      <protection/>
    </xf>
    <xf numFmtId="0" fontId="4" fillId="33" borderId="10" xfId="57" applyFont="1" applyFill="1" applyBorder="1" applyAlignment="1">
      <alignment horizontal="left"/>
      <protection/>
    </xf>
    <xf numFmtId="0" fontId="3" fillId="33" borderId="0" xfId="57" applyFont="1" applyFill="1" applyBorder="1">
      <alignment/>
      <protection/>
    </xf>
    <xf numFmtId="0" fontId="5" fillId="33" borderId="0" xfId="57" applyFont="1" applyFill="1" applyBorder="1" applyAlignment="1">
      <alignment horizontal="center"/>
      <protection/>
    </xf>
    <xf numFmtId="3" fontId="2" fillId="33" borderId="0" xfId="57" applyNumberFormat="1" applyFont="1" applyFill="1" applyBorder="1">
      <alignment/>
      <protection/>
    </xf>
    <xf numFmtId="3" fontId="5" fillId="33" borderId="0" xfId="57" applyNumberFormat="1" applyFont="1" applyFill="1" applyBorder="1">
      <alignment/>
      <protection/>
    </xf>
    <xf numFmtId="3" fontId="3" fillId="33" borderId="0" xfId="57" applyNumberFormat="1" applyFont="1" applyFill="1">
      <alignment/>
      <protection/>
    </xf>
    <xf numFmtId="0" fontId="2" fillId="33" borderId="0" xfId="57" applyFont="1" applyFill="1">
      <alignment/>
      <protection/>
    </xf>
    <xf numFmtId="3" fontId="2" fillId="33" borderId="0" xfId="57" applyNumberFormat="1" applyFont="1" applyFill="1">
      <alignment/>
      <protection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64" fontId="6" fillId="33" borderId="0" xfId="0" applyNumberFormat="1" applyFont="1" applyFill="1" applyAlignment="1">
      <alignment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0" fontId="3" fillId="33" borderId="11" xfId="57" applyFont="1" applyFill="1" applyBorder="1">
      <alignment/>
      <protection/>
    </xf>
    <xf numFmtId="3" fontId="3" fillId="33" borderId="11" xfId="57" applyNumberFormat="1" applyFont="1" applyFill="1" applyBorder="1">
      <alignment/>
      <protection/>
    </xf>
    <xf numFmtId="0" fontId="9" fillId="33" borderId="0" xfId="57" applyFont="1" applyFill="1">
      <alignment/>
      <protection/>
    </xf>
    <xf numFmtId="0" fontId="10" fillId="33" borderId="0" xfId="57" applyFont="1" applyFill="1" applyAlignment="1">
      <alignment horizontal="left" vertical="top"/>
      <protection/>
    </xf>
    <xf numFmtId="0" fontId="11" fillId="33" borderId="0" xfId="57" applyNumberFormat="1" applyFont="1" applyFill="1" applyBorder="1" applyAlignment="1" applyProtection="1">
      <alignment horizontal="right"/>
      <protection locked="0"/>
    </xf>
    <xf numFmtId="0" fontId="12" fillId="33" borderId="0" xfId="57" applyFont="1" applyFill="1">
      <alignment/>
      <protection/>
    </xf>
    <xf numFmtId="0" fontId="13" fillId="33" borderId="0" xfId="57" applyFont="1" applyFill="1" applyBorder="1" applyAlignment="1">
      <alignment horizontal="center" vertical="center"/>
      <protection/>
    </xf>
    <xf numFmtId="0" fontId="16" fillId="33" borderId="0" xfId="57" applyFont="1" applyFill="1" applyBorder="1" applyAlignment="1">
      <alignment horizontal="left"/>
      <protection/>
    </xf>
    <xf numFmtId="0" fontId="5" fillId="33" borderId="12" xfId="57" applyFont="1" applyFill="1" applyBorder="1" applyAlignment="1">
      <alignment vertical="center"/>
      <protection/>
    </xf>
    <xf numFmtId="0" fontId="2" fillId="33" borderId="12" xfId="57" applyFont="1" applyFill="1" applyBorder="1" applyAlignment="1">
      <alignment vertical="center"/>
      <protection/>
    </xf>
    <xf numFmtId="0" fontId="2" fillId="33" borderId="13" xfId="57" applyFont="1" applyFill="1" applyBorder="1" applyAlignment="1">
      <alignment vertical="center"/>
      <protection/>
    </xf>
    <xf numFmtId="0" fontId="5" fillId="33" borderId="12" xfId="57" applyFont="1" applyFill="1" applyBorder="1" applyAlignment="1">
      <alignment vertical="center" wrapText="1"/>
      <protection/>
    </xf>
    <xf numFmtId="0" fontId="2" fillId="33" borderId="14" xfId="57" applyFont="1" applyFill="1" applyBorder="1" applyAlignment="1">
      <alignment vertical="center"/>
      <protection/>
    </xf>
    <xf numFmtId="0" fontId="9" fillId="33" borderId="0" xfId="0" applyFont="1" applyFill="1" applyBorder="1" applyAlignment="1">
      <alignment/>
    </xf>
    <xf numFmtId="0" fontId="13" fillId="34" borderId="15" xfId="0" applyFont="1" applyFill="1" applyBorder="1" applyAlignment="1">
      <alignment horizontal="center" vertical="center" wrapText="1"/>
    </xf>
    <xf numFmtId="0" fontId="13" fillId="33" borderId="16" xfId="57" applyFont="1" applyFill="1" applyBorder="1" applyAlignment="1">
      <alignment horizontal="center" vertical="center"/>
      <protection/>
    </xf>
    <xf numFmtId="0" fontId="13" fillId="33" borderId="16" xfId="57" applyFont="1" applyFill="1" applyBorder="1" applyAlignment="1">
      <alignment horizontal="center" vertical="center" wrapText="1"/>
      <protection/>
    </xf>
    <xf numFmtId="3" fontId="5" fillId="33" borderId="12" xfId="57" applyNumberFormat="1" applyFont="1" applyFill="1" applyBorder="1" applyAlignment="1">
      <alignment horizontal="right" vertical="center" indent="1"/>
      <protection/>
    </xf>
    <xf numFmtId="3" fontId="2" fillId="33" borderId="12" xfId="57" applyNumberFormat="1" applyFont="1" applyFill="1" applyBorder="1" applyAlignment="1">
      <alignment horizontal="right" vertical="center" indent="1"/>
      <protection/>
    </xf>
    <xf numFmtId="3" fontId="2" fillId="33" borderId="14" xfId="57" applyNumberFormat="1" applyFont="1" applyFill="1" applyBorder="1" applyAlignment="1">
      <alignment horizontal="right" vertical="center" indent="1"/>
      <protection/>
    </xf>
    <xf numFmtId="3" fontId="5" fillId="33" borderId="13" xfId="57" applyNumberFormat="1" applyFont="1" applyFill="1" applyBorder="1" applyAlignment="1">
      <alignment horizontal="right" vertical="center" indent="1"/>
      <protection/>
    </xf>
    <xf numFmtId="3" fontId="2" fillId="33" borderId="13" xfId="57" applyNumberFormat="1" applyFont="1" applyFill="1" applyBorder="1" applyAlignment="1">
      <alignment horizontal="right" vertical="center" indent="1"/>
      <protection/>
    </xf>
    <xf numFmtId="3" fontId="2" fillId="33" borderId="14" xfId="57" applyNumberFormat="1" applyFont="1" applyFill="1" applyBorder="1" applyAlignment="1">
      <alignment horizontal="right" vertical="center" indent="1"/>
      <protection/>
    </xf>
    <xf numFmtId="0" fontId="2" fillId="33" borderId="12" xfId="57" applyFont="1" applyFill="1" applyBorder="1" applyAlignment="1">
      <alignment vertical="center"/>
      <protection/>
    </xf>
    <xf numFmtId="3" fontId="5" fillId="33" borderId="12" xfId="57" applyNumberFormat="1" applyFont="1" applyFill="1" applyBorder="1" applyAlignment="1">
      <alignment horizontal="right" vertical="center" indent="1"/>
      <protection/>
    </xf>
    <xf numFmtId="3" fontId="2" fillId="33" borderId="12" xfId="57" applyNumberFormat="1" applyFont="1" applyFill="1" applyBorder="1" applyAlignment="1">
      <alignment horizontal="right" vertical="center" indent="1"/>
      <protection/>
    </xf>
    <xf numFmtId="0" fontId="2" fillId="33" borderId="0" xfId="57" applyFont="1" applyFill="1">
      <alignment/>
      <protection/>
    </xf>
    <xf numFmtId="3" fontId="6" fillId="33" borderId="0" xfId="0" applyNumberFormat="1" applyFont="1" applyFill="1" applyBorder="1" applyAlignment="1">
      <alignment/>
    </xf>
    <xf numFmtId="3" fontId="2" fillId="33" borderId="12" xfId="57" applyNumberFormat="1" applyFont="1" applyFill="1" applyBorder="1" applyAlignment="1">
      <alignment horizontal="right" vertical="center" wrapText="1" indent="1"/>
      <protection/>
    </xf>
    <xf numFmtId="3" fontId="2" fillId="33" borderId="14" xfId="57" applyNumberFormat="1" applyFont="1" applyFill="1" applyBorder="1" applyAlignment="1">
      <alignment horizontal="right" vertical="center" wrapText="1" indent="1"/>
      <protection/>
    </xf>
    <xf numFmtId="3" fontId="6" fillId="33" borderId="0" xfId="0" applyNumberFormat="1" applyFont="1" applyFill="1" applyAlignment="1">
      <alignment/>
    </xf>
    <xf numFmtId="3" fontId="5" fillId="33" borderId="12" xfId="57" applyNumberFormat="1" applyFont="1" applyFill="1" applyBorder="1" applyAlignment="1">
      <alignment horizontal="right" vertical="center" wrapText="1" indent="1"/>
      <protection/>
    </xf>
    <xf numFmtId="0" fontId="9" fillId="35" borderId="0" xfId="0" applyFont="1" applyFill="1" applyAlignment="1">
      <alignment vertical="center"/>
    </xf>
    <xf numFmtId="0" fontId="17" fillId="35" borderId="0" xfId="0" applyFont="1" applyFill="1" applyAlignment="1">
      <alignment vertical="center"/>
    </xf>
    <xf numFmtId="0" fontId="17" fillId="35" borderId="0" xfId="0" applyFont="1" applyFill="1" applyAlignment="1">
      <alignment horizontal="center" vertical="center"/>
    </xf>
    <xf numFmtId="0" fontId="20" fillId="35" borderId="0" xfId="53" applyFont="1" applyFill="1" applyAlignment="1" applyProtection="1">
      <alignment vertical="center"/>
      <protection/>
    </xf>
    <xf numFmtId="165" fontId="20" fillId="35" borderId="0" xfId="53" applyNumberFormat="1" applyFont="1" applyFill="1" applyAlignment="1" applyProtection="1">
      <alignment horizontal="center" vertical="center"/>
      <protection/>
    </xf>
    <xf numFmtId="165" fontId="9" fillId="35" borderId="0" xfId="0" applyNumberFormat="1" applyFont="1" applyFill="1" applyAlignment="1">
      <alignment horizontal="center" vertical="center"/>
    </xf>
    <xf numFmtId="0" fontId="9" fillId="35" borderId="0" xfId="0" applyFont="1" applyFill="1" applyAlignment="1">
      <alignment horizontal="center" vertical="center"/>
    </xf>
    <xf numFmtId="0" fontId="20" fillId="0" borderId="0" xfId="53" applyFont="1" applyAlignment="1" applyProtection="1">
      <alignment/>
      <protection/>
    </xf>
    <xf numFmtId="0" fontId="56" fillId="33" borderId="12" xfId="57" applyFont="1" applyFill="1" applyBorder="1" applyAlignment="1">
      <alignment vertical="center"/>
      <protection/>
    </xf>
    <xf numFmtId="0" fontId="56" fillId="33" borderId="14" xfId="57" applyFont="1" applyFill="1" applyBorder="1" applyAlignment="1">
      <alignment vertical="center"/>
      <protection/>
    </xf>
    <xf numFmtId="0" fontId="57" fillId="33" borderId="12" xfId="57" applyFont="1" applyFill="1" applyBorder="1" applyAlignment="1">
      <alignment vertical="center"/>
      <protection/>
    </xf>
    <xf numFmtId="0" fontId="18" fillId="35" borderId="0" xfId="0" applyFont="1" applyFill="1" applyAlignment="1">
      <alignment horizontal="center"/>
    </xf>
    <xf numFmtId="0" fontId="13" fillId="33" borderId="0" xfId="57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0" fontId="13" fillId="33" borderId="17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733425</xdr:colOff>
      <xdr:row>0</xdr:row>
      <xdr:rowOff>180975</xdr:rowOff>
    </xdr:from>
    <xdr:to>
      <xdr:col>2</xdr:col>
      <xdr:colOff>1619250</xdr:colOff>
      <xdr:row>1</xdr:row>
      <xdr:rowOff>371475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80975"/>
          <a:ext cx="885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552450</xdr:colOff>
      <xdr:row>0</xdr:row>
      <xdr:rowOff>38100</xdr:rowOff>
    </xdr:from>
    <xdr:to>
      <xdr:col>15</xdr:col>
      <xdr:colOff>657225</xdr:colOff>
      <xdr:row>1</xdr:row>
      <xdr:rowOff>238125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38100"/>
          <a:ext cx="828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447675</xdr:colOff>
      <xdr:row>0</xdr:row>
      <xdr:rowOff>38100</xdr:rowOff>
    </xdr:from>
    <xdr:to>
      <xdr:col>15</xdr:col>
      <xdr:colOff>666750</xdr:colOff>
      <xdr:row>1</xdr:row>
      <xdr:rowOff>238125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87075" y="38100"/>
          <a:ext cx="942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447675</xdr:colOff>
      <xdr:row>0</xdr:row>
      <xdr:rowOff>38100</xdr:rowOff>
    </xdr:from>
    <xdr:to>
      <xdr:col>15</xdr:col>
      <xdr:colOff>561975</xdr:colOff>
      <xdr:row>1</xdr:row>
      <xdr:rowOff>238125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87075" y="38100"/>
          <a:ext cx="838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704850</xdr:colOff>
      <xdr:row>0</xdr:row>
      <xdr:rowOff>19050</xdr:rowOff>
    </xdr:from>
    <xdr:to>
      <xdr:col>16</xdr:col>
      <xdr:colOff>28575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72825" y="19050"/>
          <a:ext cx="781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666750</xdr:colOff>
      <xdr:row>0</xdr:row>
      <xdr:rowOff>19050</xdr:rowOff>
    </xdr:from>
    <xdr:to>
      <xdr:col>16</xdr:col>
      <xdr:colOff>28575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34725" y="19050"/>
          <a:ext cx="819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590550</xdr:colOff>
      <xdr:row>0</xdr:row>
      <xdr:rowOff>19050</xdr:rowOff>
    </xdr:from>
    <xdr:to>
      <xdr:col>16</xdr:col>
      <xdr:colOff>28575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58525" y="19050"/>
          <a:ext cx="895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676275</xdr:colOff>
      <xdr:row>0</xdr:row>
      <xdr:rowOff>9525</xdr:rowOff>
    </xdr:from>
    <xdr:to>
      <xdr:col>16</xdr:col>
      <xdr:colOff>47625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9525"/>
          <a:ext cx="876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495300</xdr:colOff>
      <xdr:row>0</xdr:row>
      <xdr:rowOff>9525</xdr:rowOff>
    </xdr:from>
    <xdr:to>
      <xdr:col>15</xdr:col>
      <xdr:colOff>647700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25175" y="9525"/>
          <a:ext cx="876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600075</xdr:colOff>
      <xdr:row>0</xdr:row>
      <xdr:rowOff>0</xdr:rowOff>
    </xdr:from>
    <xdr:to>
      <xdr:col>15</xdr:col>
      <xdr:colOff>638175</xdr:colOff>
      <xdr:row>1</xdr:row>
      <xdr:rowOff>200025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0"/>
          <a:ext cx="762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600075</xdr:colOff>
      <xdr:row>0</xdr:row>
      <xdr:rowOff>0</xdr:rowOff>
    </xdr:from>
    <xdr:to>
      <xdr:col>15</xdr:col>
      <xdr:colOff>495300</xdr:colOff>
      <xdr:row>1</xdr:row>
      <xdr:rowOff>200025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0"/>
          <a:ext cx="619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552450</xdr:colOff>
      <xdr:row>0</xdr:row>
      <xdr:rowOff>0</xdr:rowOff>
    </xdr:from>
    <xdr:to>
      <xdr:col>15</xdr:col>
      <xdr:colOff>590550</xdr:colOff>
      <xdr:row>1</xdr:row>
      <xdr:rowOff>200025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82325" y="0"/>
          <a:ext cx="762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140625" style="51" customWidth="1"/>
    <col min="2" max="2" width="110.140625" style="51" customWidth="1"/>
    <col min="3" max="3" width="24.421875" style="51" customWidth="1"/>
    <col min="4" max="4" width="2.140625" style="51" customWidth="1"/>
    <col min="5" max="16384" width="9.140625" style="51" customWidth="1"/>
  </cols>
  <sheetData>
    <row r="1" spans="2:3" ht="30" customHeight="1">
      <c r="B1" s="62" t="s">
        <v>60</v>
      </c>
      <c r="C1" s="62"/>
    </row>
    <row r="2" ht="30" customHeight="1"/>
    <row r="3" ht="12.75" customHeight="1"/>
    <row r="4" spans="2:3" ht="12.75" customHeight="1">
      <c r="B4" s="52" t="s">
        <v>46</v>
      </c>
      <c r="C4" s="53" t="s">
        <v>47</v>
      </c>
    </row>
    <row r="5" ht="9" customHeight="1"/>
    <row r="6" spans="2:3" ht="12.75" customHeight="1">
      <c r="B6" s="54" t="s">
        <v>31</v>
      </c>
      <c r="C6" s="55">
        <v>41044</v>
      </c>
    </row>
    <row r="7" ht="4.5" customHeight="1">
      <c r="C7" s="56"/>
    </row>
    <row r="8" spans="2:3" ht="12.75" customHeight="1">
      <c r="B8" s="54" t="s">
        <v>32</v>
      </c>
      <c r="C8" s="55">
        <v>41044</v>
      </c>
    </row>
    <row r="9" ht="4.5" customHeight="1">
      <c r="C9" s="56"/>
    </row>
    <row r="10" spans="2:3" ht="12.75" customHeight="1">
      <c r="B10" s="54" t="s">
        <v>33</v>
      </c>
      <c r="C10" s="55">
        <v>41044</v>
      </c>
    </row>
    <row r="11" ht="4.5" customHeight="1">
      <c r="C11" s="56"/>
    </row>
    <row r="12" spans="2:3" ht="12.75" customHeight="1">
      <c r="B12" s="54" t="s">
        <v>34</v>
      </c>
      <c r="C12" s="55">
        <v>41291</v>
      </c>
    </row>
    <row r="13" ht="4.5" customHeight="1">
      <c r="C13" s="56"/>
    </row>
    <row r="14" spans="2:3" ht="12.75" customHeight="1">
      <c r="B14" s="54" t="s">
        <v>30</v>
      </c>
      <c r="C14" s="55">
        <v>41660</v>
      </c>
    </row>
    <row r="15" ht="4.5" customHeight="1">
      <c r="C15" s="56"/>
    </row>
    <row r="16" spans="2:3" ht="12.75" customHeight="1">
      <c r="B16" s="54" t="s">
        <v>36</v>
      </c>
      <c r="C16" s="55">
        <v>41995</v>
      </c>
    </row>
    <row r="17" ht="4.5" customHeight="1">
      <c r="C17" s="56"/>
    </row>
    <row r="18" spans="2:3" ht="12.75" customHeight="1">
      <c r="B18" s="54" t="s">
        <v>40</v>
      </c>
      <c r="C18" s="55">
        <v>42382</v>
      </c>
    </row>
    <row r="19" ht="4.5" customHeight="1">
      <c r="C19" s="56"/>
    </row>
    <row r="20" spans="2:3" ht="12.75" customHeight="1">
      <c r="B20" s="54" t="s">
        <v>45</v>
      </c>
      <c r="C20" s="55">
        <v>42746</v>
      </c>
    </row>
    <row r="21" ht="4.5" customHeight="1">
      <c r="C21" s="56"/>
    </row>
    <row r="22" spans="2:3" ht="12.75" customHeight="1">
      <c r="B22" s="54" t="s">
        <v>53</v>
      </c>
      <c r="C22" s="55">
        <v>43108</v>
      </c>
    </row>
    <row r="23" ht="4.5" customHeight="1">
      <c r="C23" s="56"/>
    </row>
    <row r="24" spans="2:3" ht="12.75" customHeight="1">
      <c r="B24" s="58" t="s">
        <v>56</v>
      </c>
      <c r="C24" s="55">
        <v>43507</v>
      </c>
    </row>
    <row r="25" ht="4.5" customHeight="1">
      <c r="C25" s="56"/>
    </row>
    <row r="26" spans="2:3" ht="12.75" customHeight="1">
      <c r="B26" s="58" t="s">
        <v>59</v>
      </c>
      <c r="C26" s="55">
        <v>43657</v>
      </c>
    </row>
    <row r="27" ht="12.75" customHeight="1">
      <c r="C27" s="56"/>
    </row>
    <row r="28" ht="12.75" customHeight="1">
      <c r="C28" s="56"/>
    </row>
    <row r="29" ht="12.75" customHeight="1">
      <c r="C29" s="56"/>
    </row>
    <row r="30" ht="12.75" customHeight="1">
      <c r="C30" s="56"/>
    </row>
    <row r="31" ht="12.75" customHeight="1">
      <c r="C31" s="56"/>
    </row>
    <row r="32" ht="12.75" customHeight="1">
      <c r="C32" s="56"/>
    </row>
    <row r="33" ht="12.75" customHeight="1">
      <c r="C33" s="56"/>
    </row>
    <row r="34" ht="12.75" customHeight="1">
      <c r="C34" s="56"/>
    </row>
    <row r="35" ht="12.75" customHeight="1">
      <c r="C35" s="56"/>
    </row>
    <row r="36" ht="12.75" customHeight="1">
      <c r="C36" s="56"/>
    </row>
    <row r="37" ht="12.75" customHeight="1">
      <c r="C37" s="56"/>
    </row>
    <row r="38" ht="12.75" customHeight="1">
      <c r="C38" s="56"/>
    </row>
    <row r="39" ht="12.75" customHeight="1">
      <c r="C39" s="56"/>
    </row>
    <row r="40" ht="12.75" customHeight="1">
      <c r="C40" s="56"/>
    </row>
    <row r="41" ht="12.75" customHeight="1">
      <c r="C41" s="56"/>
    </row>
    <row r="42" ht="12.75" customHeight="1">
      <c r="C42" s="56"/>
    </row>
    <row r="43" ht="12.75" customHeight="1">
      <c r="C43" s="56"/>
    </row>
    <row r="44" ht="12.75" customHeight="1">
      <c r="C44" s="56"/>
    </row>
    <row r="45" ht="12.75" customHeight="1">
      <c r="C45" s="56"/>
    </row>
    <row r="46" ht="12.75" customHeight="1">
      <c r="C46" s="57"/>
    </row>
    <row r="47" ht="12.75" customHeight="1">
      <c r="C47" s="57"/>
    </row>
    <row r="48" ht="12.75" customHeight="1">
      <c r="C48" s="57"/>
    </row>
    <row r="49" ht="12.75" customHeight="1">
      <c r="C49" s="57"/>
    </row>
    <row r="50" ht="12.75" customHeight="1">
      <c r="C50" s="57"/>
    </row>
    <row r="51" ht="12.75" customHeight="1">
      <c r="C51" s="57"/>
    </row>
    <row r="52" ht="12.75" customHeight="1">
      <c r="C52" s="57"/>
    </row>
    <row r="53" ht="12.75" customHeight="1">
      <c r="C53" s="57"/>
    </row>
    <row r="54" ht="12.75" customHeight="1">
      <c r="C54" s="57"/>
    </row>
    <row r="55" ht="12.75" customHeight="1">
      <c r="C55" s="57"/>
    </row>
    <row r="56" ht="12.75" customHeight="1">
      <c r="C56" s="57"/>
    </row>
    <row r="57" ht="12.75" customHeight="1">
      <c r="C57" s="57"/>
    </row>
    <row r="58" ht="12.75" customHeight="1">
      <c r="C58" s="57"/>
    </row>
    <row r="59" ht="12.75" customHeight="1">
      <c r="C59" s="57"/>
    </row>
    <row r="60" ht="12.75" customHeight="1">
      <c r="C60" s="57"/>
    </row>
    <row r="61" ht="12.75" customHeight="1">
      <c r="C61" s="57"/>
    </row>
    <row r="62" ht="12.75" customHeight="1">
      <c r="C62" s="57"/>
    </row>
    <row r="63" ht="12.75" customHeight="1">
      <c r="C63" s="57"/>
    </row>
    <row r="64" ht="12.75" customHeight="1">
      <c r="C64" s="57"/>
    </row>
    <row r="65" ht="12.75" customHeight="1">
      <c r="C65" s="57"/>
    </row>
    <row r="66" ht="12.75" customHeight="1">
      <c r="C66" s="57"/>
    </row>
    <row r="67" ht="12.75" customHeight="1">
      <c r="C67" s="57"/>
    </row>
    <row r="68" ht="12.75" customHeight="1">
      <c r="C68" s="57"/>
    </row>
    <row r="69" ht="12.75" customHeight="1">
      <c r="C69" s="57"/>
    </row>
    <row r="70" ht="12.75" customHeight="1">
      <c r="C70" s="57"/>
    </row>
    <row r="71" ht="12.75" customHeight="1">
      <c r="C71" s="57"/>
    </row>
    <row r="72" ht="12.75">
      <c r="C72" s="57"/>
    </row>
    <row r="73" ht="12.75">
      <c r="C73" s="57"/>
    </row>
    <row r="74" ht="12.75">
      <c r="C74" s="57"/>
    </row>
    <row r="75" ht="12.75">
      <c r="C75" s="57"/>
    </row>
    <row r="76" ht="12.75">
      <c r="C76" s="57"/>
    </row>
    <row r="77" ht="12.75">
      <c r="C77" s="57"/>
    </row>
    <row r="78" ht="12.75">
      <c r="C78" s="57"/>
    </row>
    <row r="79" ht="12.75">
      <c r="C79" s="57"/>
    </row>
    <row r="80" ht="12.75">
      <c r="C80" s="57"/>
    </row>
    <row r="81" ht="12.75">
      <c r="C81" s="57"/>
    </row>
    <row r="82" ht="12.75">
      <c r="C82" s="57"/>
    </row>
    <row r="83" ht="12.75">
      <c r="C83" s="57"/>
    </row>
    <row r="84" ht="12.75">
      <c r="C84" s="57"/>
    </row>
    <row r="85" ht="12.75">
      <c r="C85" s="57"/>
    </row>
    <row r="86" ht="12.75">
      <c r="C86" s="57"/>
    </row>
    <row r="87" ht="12.75">
      <c r="C87" s="57"/>
    </row>
    <row r="88" ht="12.75">
      <c r="C88" s="57"/>
    </row>
    <row r="89" ht="12.75">
      <c r="C89" s="57"/>
    </row>
    <row r="90" ht="12.75">
      <c r="C90" s="57"/>
    </row>
    <row r="91" ht="12.75">
      <c r="C91" s="57"/>
    </row>
    <row r="92" ht="12.75">
      <c r="C92" s="57"/>
    </row>
    <row r="93" ht="12.75">
      <c r="C93" s="57"/>
    </row>
    <row r="94" ht="12.75">
      <c r="C94" s="57"/>
    </row>
    <row r="95" ht="12.75">
      <c r="C95" s="57"/>
    </row>
    <row r="96" ht="12.75">
      <c r="C96" s="57"/>
    </row>
    <row r="97" ht="12.75">
      <c r="C97" s="57"/>
    </row>
    <row r="98" ht="12.75">
      <c r="C98" s="57"/>
    </row>
    <row r="99" ht="12.75">
      <c r="C99" s="57"/>
    </row>
    <row r="100" ht="12.75">
      <c r="C100" s="57"/>
    </row>
    <row r="101" ht="12.75">
      <c r="C101" s="57"/>
    </row>
    <row r="102" ht="12.75">
      <c r="C102" s="57"/>
    </row>
    <row r="103" ht="12.75">
      <c r="C103" s="57"/>
    </row>
    <row r="104" ht="12.75">
      <c r="C104" s="57"/>
    </row>
    <row r="105" ht="12.75">
      <c r="C105" s="57"/>
    </row>
    <row r="106" ht="12.75">
      <c r="C106" s="57"/>
    </row>
    <row r="107" ht="12.75">
      <c r="C107" s="57"/>
    </row>
    <row r="108" ht="12.75">
      <c r="C108" s="57"/>
    </row>
    <row r="109" ht="12.75">
      <c r="C109" s="57"/>
    </row>
    <row r="110" ht="12.75">
      <c r="C110" s="57"/>
    </row>
    <row r="111" ht="12.75">
      <c r="C111" s="57"/>
    </row>
    <row r="112" ht="12.75">
      <c r="C112" s="57"/>
    </row>
    <row r="113" ht="12.75">
      <c r="C113" s="57"/>
    </row>
    <row r="114" ht="12.75">
      <c r="C114" s="57"/>
    </row>
    <row r="115" ht="12.75">
      <c r="C115" s="57"/>
    </row>
    <row r="116" ht="12.75">
      <c r="C116" s="57"/>
    </row>
    <row r="117" ht="12.75">
      <c r="C117" s="57"/>
    </row>
    <row r="118" ht="12.75">
      <c r="C118" s="57"/>
    </row>
    <row r="119" ht="12.75">
      <c r="C119" s="57"/>
    </row>
    <row r="120" ht="12.75">
      <c r="C120" s="57"/>
    </row>
    <row r="121" ht="12.75">
      <c r="C121" s="57"/>
    </row>
    <row r="122" ht="12.75">
      <c r="C122" s="57"/>
    </row>
    <row r="123" ht="12.75">
      <c r="C123" s="57"/>
    </row>
    <row r="124" ht="12.75">
      <c r="C124" s="57"/>
    </row>
    <row r="125" ht="12.75">
      <c r="C125" s="57"/>
    </row>
    <row r="126" ht="12.75">
      <c r="C126" s="57"/>
    </row>
    <row r="127" ht="12.75">
      <c r="C127" s="57"/>
    </row>
    <row r="128" ht="12.75">
      <c r="C128" s="57"/>
    </row>
    <row r="129" ht="12.75">
      <c r="C129" s="57"/>
    </row>
    <row r="130" ht="12.75">
      <c r="C130" s="57"/>
    </row>
    <row r="131" ht="12.75">
      <c r="C131" s="57"/>
    </row>
    <row r="132" ht="12.75">
      <c r="C132" s="57"/>
    </row>
    <row r="133" ht="12.75">
      <c r="C133" s="57"/>
    </row>
    <row r="134" ht="12.75">
      <c r="C134" s="57"/>
    </row>
    <row r="135" ht="12.75">
      <c r="C135" s="57"/>
    </row>
    <row r="136" ht="12.75">
      <c r="C136" s="57"/>
    </row>
    <row r="137" ht="12.75">
      <c r="C137" s="57"/>
    </row>
    <row r="138" ht="12.75">
      <c r="C138" s="57"/>
    </row>
    <row r="139" ht="12.75">
      <c r="C139" s="57"/>
    </row>
    <row r="140" ht="12.75">
      <c r="C140" s="57"/>
    </row>
    <row r="141" ht="12.75">
      <c r="C141" s="57"/>
    </row>
    <row r="142" ht="12.75">
      <c r="C142" s="57"/>
    </row>
    <row r="143" ht="12.75">
      <c r="C143" s="57"/>
    </row>
    <row r="144" ht="12.75">
      <c r="C144" s="57"/>
    </row>
    <row r="145" ht="12.75">
      <c r="C145" s="57"/>
    </row>
    <row r="146" ht="12.75">
      <c r="C146" s="57"/>
    </row>
    <row r="147" ht="12.75">
      <c r="C147" s="57"/>
    </row>
    <row r="148" ht="12.75">
      <c r="C148" s="57"/>
    </row>
    <row r="149" ht="12.75">
      <c r="C149" s="57"/>
    </row>
    <row r="150" ht="12.75">
      <c r="C150" s="57"/>
    </row>
  </sheetData>
  <sheetProtection/>
  <mergeCells count="1">
    <mergeCell ref="B1:C1"/>
  </mergeCells>
  <hyperlinks>
    <hyperlink ref="B6:C6" location="'2009'!A1" display="ΕΡΓΑΤΙΚΟ ΔΥΝΑΜΙΚΟ ΚΥΒΕΡΝΗΣΗΣ ΚΑΤΑ ΚΑΤΗΓΟΡΙΑ ΥΠΗΡΕΣΙΑΣ, 2009"/>
    <hyperlink ref="B8:C8" location="'2010'!A1" display="ΕΡΓΑΤΙΚΟ ΔΥΝΑΜΙΚΟ ΚΥΒΕΡΝΗΣΗΣ ΚΑΤΑ ΚΑΤΗΓΟΡΙΑ ΥΠΗΡΕΣΙΑΣ, 2010"/>
    <hyperlink ref="B10:C10" location="'2011'!A1" display="ΕΡΓΑΤΙΚΟ ΔΥΝΑΜΙΚΟ ΚΥΒΕΡΝΗΣΗΣ ΚΑΤΑ ΚΑΤΗΓΟΡΙΑ ΥΠΗΡΕΣΙΑΣ, 2011"/>
    <hyperlink ref="B12:C12" location="'2012'!A1" display="ΕΡΓΑΤΙΚΟ ΔΥΝΑΜΙΚΟ ΚΥΒΕΡΝΗΣΗΣ ΚΑΤΑ ΚΑΤΗΓΟΡΙΑ ΥΠΗΡΕΣΙΑΣ, 2012"/>
    <hyperlink ref="B14:C14" location="'2013'!A1" display="ΕΡΓΑΤΙΚΟ ΔΥΝΑΜΙΚΟ ΚΥΒΕΡΝΗΣΗΣ ΚΑΤΑ ΚΑΤΗΓΟΡΙΑ ΥΠΗΡΕΣΙΑΣ, 2013"/>
    <hyperlink ref="B16:C16" location="'2014'!A1" display="ΕΡΓΑΤΙΚΟ ΔΥΝΑΜΙΚΟ ΚΥΒΕΡΝΗΣΗΣ ΚΑΤΑ ΚΑΤΗΓΟΡΙΑ ΥΠΗΡΕΣΙΑΣ, 2014"/>
    <hyperlink ref="B18:C18" location="'2015'!A1" display="ΕΡΓΑΤΙΚΟ ΔΥΝΑΜΙΚΟ ΚΥΒΕΡΝΗΣΗΣ ΚΑΤΑ ΚΑΤΗΓΟΡΙΑ ΥΠΗΡΕΣΙΑΣ, 2015"/>
    <hyperlink ref="B20:C20" location="'2016'!A1" display="ΕΡΓΑΤΙΚΟ ΔΥΝΑΜΙΚΟ ΚΥΒΕΡΝΗΣΗΣ ΚΑΤΑ ΚΑΤΗΓΟΡΙΑ ΥΠΗΡΕΣΙΑΣ, 2016"/>
    <hyperlink ref="B22:C22" location="'2016'!A1" display="ΕΡΓΑΤΙΚΟ ΔΥΝΑΜΙΚΟ ΚΥΒΕΡΝΗΣΗΣ ΚΑΤΑ ΚΑΤΗΓΟΡΙΑ ΥΠΗΡΕΣΙΑΣ, 2016"/>
    <hyperlink ref="B22" location="'2017'!A1" display="ΕΡΓΑΤΙΚΟ ΔΥΝΑΜΙΚΟ ΚΥΒΕΡΝΗΣΗΣ ΚΑΤΑ ΚΑΤΗΓΟΡΙΑ ΥΠΗΡΕΣΙΑΣ, 2017"/>
    <hyperlink ref="C22" location="'2017'!A1" display="'2017'!A1"/>
    <hyperlink ref="B24:C24" location="'2018'!A1" display="ΕΡΓΑΤΙΚΟ ΔΥΝΑΜΙΚΟ ΚΥΒΕΡΝΗΣΗΣ ΚΑΤΑ ΚΑΤΗΓΟΡΙΑ ΥΠΗΡΕΣΙΑΣ, 2018"/>
    <hyperlink ref="B26:C26" location="'2018'!A1" display="ΕΡΓΑΤΙΚΟ ΔΥΝΑΜΙΚΟ ΚΥΒΕΡΝΗΣΗΣ ΚΑΤΑ ΚΑΤΗΓΟΡΙΑ ΥΠΗΡΕΣΙΑΣ, 2018"/>
    <hyperlink ref="B26" location="'2019'!A1" display="ΕΡΓΑΤΙΚΟ ΔΥΝΑΜΙΚΟ ΚΥΒΕΡΝΗΣΗΣ ΚΑΤΑ ΚΑΤΗΓΟΡΙΑ ΥΠΗΡΕΣΙΑΣ, 2019"/>
    <hyperlink ref="C26" location="'2019'!A1" display="'2019'!A1"/>
  </hyperlinks>
  <printOptions horizontalCentered="1"/>
  <pageMargins left="0.15748031496062992" right="0.15748031496062992" top="0.6299212598425197" bottom="0.984251968503937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A73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.140625" style="1" customWidth="1"/>
    <col min="2" max="2" width="23.8515625" style="1" customWidth="1"/>
    <col min="3" max="3" width="8.421875" style="1" customWidth="1"/>
    <col min="4" max="4" width="10.8515625" style="1" customWidth="1"/>
    <col min="5" max="5" width="12.8515625" style="1" customWidth="1"/>
    <col min="6" max="8" width="10.8515625" style="1" customWidth="1"/>
    <col min="9" max="10" width="10.7109375" style="1" customWidth="1"/>
    <col min="11" max="11" width="10.8515625" style="1" customWidth="1"/>
    <col min="12" max="12" width="12.00390625" style="1" customWidth="1"/>
    <col min="13" max="13" width="10.8515625" style="1" customWidth="1"/>
    <col min="14" max="14" width="10.7109375" style="1" customWidth="1"/>
    <col min="15" max="15" width="10.8515625" style="1" customWidth="1"/>
    <col min="16" max="16" width="10.140625" style="1" customWidth="1"/>
    <col min="17" max="17" width="2.140625" style="1" customWidth="1"/>
    <col min="18" max="16384" width="9.140625" style="1" customWidth="1"/>
  </cols>
  <sheetData>
    <row r="1" spans="2:17" ht="30" customHeight="1">
      <c r="B1" s="26" t="s">
        <v>53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2:17" ht="22.5" customHeight="1" thickBot="1">
      <c r="B2" s="5" t="s">
        <v>3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4"/>
    </row>
    <row r="3" ht="18.75" customHeight="1" thickTop="1">
      <c r="Q3" s="7"/>
    </row>
    <row r="4" spans="2:17" ht="29.25" customHeight="1">
      <c r="B4" s="34" t="s">
        <v>1</v>
      </c>
      <c r="C4" s="35"/>
      <c r="D4" s="33" t="s">
        <v>12</v>
      </c>
      <c r="E4" s="33" t="s">
        <v>13</v>
      </c>
      <c r="F4" s="33" t="s">
        <v>14</v>
      </c>
      <c r="G4" s="33" t="s">
        <v>15</v>
      </c>
      <c r="H4" s="33" t="s">
        <v>2</v>
      </c>
      <c r="I4" s="33" t="s">
        <v>16</v>
      </c>
      <c r="J4" s="33" t="s">
        <v>17</v>
      </c>
      <c r="K4" s="33" t="s">
        <v>18</v>
      </c>
      <c r="L4" s="33" t="s">
        <v>19</v>
      </c>
      <c r="M4" s="33" t="s">
        <v>20</v>
      </c>
      <c r="N4" s="33" t="s">
        <v>21</v>
      </c>
      <c r="O4" s="33" t="s">
        <v>22</v>
      </c>
      <c r="P4" s="35" t="s">
        <v>11</v>
      </c>
      <c r="Q4" s="8"/>
    </row>
    <row r="5" spans="2:17" ht="18.75" customHeight="1">
      <c r="B5" s="59" t="s">
        <v>0</v>
      </c>
      <c r="C5" s="27" t="s">
        <v>4</v>
      </c>
      <c r="D5" s="36">
        <v>50066</v>
      </c>
      <c r="E5" s="36">
        <v>50016</v>
      </c>
      <c r="F5" s="36">
        <v>50047</v>
      </c>
      <c r="G5" s="36">
        <v>51203</v>
      </c>
      <c r="H5" s="36">
        <v>51088</v>
      </c>
      <c r="I5" s="36">
        <v>51170</v>
      </c>
      <c r="J5" s="50">
        <v>50892</v>
      </c>
      <c r="K5" s="50">
        <v>50299</v>
      </c>
      <c r="L5" s="36">
        <v>50451</v>
      </c>
      <c r="M5" s="36">
        <v>51614</v>
      </c>
      <c r="N5" s="36">
        <v>51292</v>
      </c>
      <c r="O5" s="36">
        <v>50739</v>
      </c>
      <c r="P5" s="36">
        <f>AVERAGE(D5:O5)</f>
        <v>50739.75</v>
      </c>
      <c r="Q5" s="10"/>
    </row>
    <row r="6" spans="2:19" ht="15.75" customHeight="1">
      <c r="B6" s="59"/>
      <c r="C6" s="28" t="s">
        <v>5</v>
      </c>
      <c r="D6" s="37">
        <v>36273</v>
      </c>
      <c r="E6" s="37">
        <v>36224</v>
      </c>
      <c r="F6" s="37">
        <v>36118</v>
      </c>
      <c r="G6" s="37">
        <v>36141</v>
      </c>
      <c r="H6" s="47">
        <v>36043</v>
      </c>
      <c r="I6" s="47">
        <v>36009</v>
      </c>
      <c r="J6" s="47">
        <v>35975</v>
      </c>
      <c r="K6" s="47">
        <v>35948</v>
      </c>
      <c r="L6" s="47">
        <v>35825</v>
      </c>
      <c r="M6" s="47">
        <v>35801</v>
      </c>
      <c r="N6" s="47">
        <v>35788</v>
      </c>
      <c r="O6" s="47">
        <v>35759</v>
      </c>
      <c r="P6" s="44">
        <f>AVERAGE(D6:O6)</f>
        <v>35992</v>
      </c>
      <c r="Q6" s="66"/>
      <c r="R6" s="63"/>
      <c r="S6" s="63"/>
    </row>
    <row r="7" spans="2:19" ht="15.75" customHeight="1">
      <c r="B7" s="60"/>
      <c r="C7" s="31" t="s">
        <v>6</v>
      </c>
      <c r="D7" s="41">
        <v>13793</v>
      </c>
      <c r="E7" s="38">
        <v>13792</v>
      </c>
      <c r="F7" s="38">
        <v>13929</v>
      </c>
      <c r="G7" s="41">
        <v>15062</v>
      </c>
      <c r="H7" s="48">
        <v>15045</v>
      </c>
      <c r="I7" s="48">
        <v>15161</v>
      </c>
      <c r="J7" s="48">
        <v>14917</v>
      </c>
      <c r="K7" s="48">
        <v>14351</v>
      </c>
      <c r="L7" s="48">
        <v>14626</v>
      </c>
      <c r="M7" s="48">
        <v>15813</v>
      </c>
      <c r="N7" s="48">
        <v>15504</v>
      </c>
      <c r="O7" s="48">
        <v>14980</v>
      </c>
      <c r="P7" s="38">
        <f>AVERAGE(D7:O7)</f>
        <v>14747.75</v>
      </c>
      <c r="Q7" s="66"/>
      <c r="R7" s="63"/>
      <c r="S7" s="64"/>
    </row>
    <row r="8" spans="2:17" ht="15.75" customHeight="1">
      <c r="B8" s="59"/>
      <c r="C8" s="28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10"/>
    </row>
    <row r="9" spans="2:17" ht="15.75" customHeight="1">
      <c r="B9" s="59" t="s">
        <v>7</v>
      </c>
      <c r="C9" s="27" t="s">
        <v>4</v>
      </c>
      <c r="D9" s="43">
        <v>17128</v>
      </c>
      <c r="E9" s="36">
        <v>17156</v>
      </c>
      <c r="F9" s="36">
        <v>17142</v>
      </c>
      <c r="G9" s="43">
        <v>17139</v>
      </c>
      <c r="H9" s="36">
        <v>17118</v>
      </c>
      <c r="I9" s="36">
        <v>17084</v>
      </c>
      <c r="J9" s="36">
        <v>17067</v>
      </c>
      <c r="K9" s="36">
        <v>17040</v>
      </c>
      <c r="L9" s="36">
        <v>17082</v>
      </c>
      <c r="M9" s="36">
        <v>17139</v>
      </c>
      <c r="N9" s="36">
        <v>17145</v>
      </c>
      <c r="O9" s="36">
        <v>17181</v>
      </c>
      <c r="P9" s="36">
        <f>AVERAGE(D9:O9)</f>
        <v>17118.416666666668</v>
      </c>
      <c r="Q9" s="10"/>
    </row>
    <row r="10" spans="2:17" ht="15.75" customHeight="1">
      <c r="B10" s="61"/>
      <c r="C10" s="28" t="s">
        <v>5</v>
      </c>
      <c r="D10" s="37">
        <v>11792</v>
      </c>
      <c r="E10" s="37">
        <v>11768</v>
      </c>
      <c r="F10" s="37">
        <v>11745</v>
      </c>
      <c r="G10" s="37">
        <v>11729</v>
      </c>
      <c r="H10" s="37">
        <v>11700</v>
      </c>
      <c r="I10" s="37">
        <v>11655</v>
      </c>
      <c r="J10" s="37">
        <v>11657</v>
      </c>
      <c r="K10" s="37">
        <v>11637</v>
      </c>
      <c r="L10" s="37">
        <v>11632</v>
      </c>
      <c r="M10" s="44">
        <v>11619</v>
      </c>
      <c r="N10" s="37">
        <v>11604</v>
      </c>
      <c r="O10" s="37">
        <v>11598</v>
      </c>
      <c r="P10" s="44">
        <f>AVERAGE(D10:O10)</f>
        <v>11678</v>
      </c>
      <c r="Q10" s="9"/>
    </row>
    <row r="11" spans="2:17" ht="15.75" customHeight="1">
      <c r="B11" s="61"/>
      <c r="C11" s="28" t="s">
        <v>6</v>
      </c>
      <c r="D11" s="37">
        <v>5336</v>
      </c>
      <c r="E11" s="37">
        <v>5388</v>
      </c>
      <c r="F11" s="37">
        <v>5397</v>
      </c>
      <c r="G11" s="37">
        <v>5410</v>
      </c>
      <c r="H11" s="37">
        <v>5418</v>
      </c>
      <c r="I11" s="37">
        <v>5429</v>
      </c>
      <c r="J11" s="37">
        <v>5410</v>
      </c>
      <c r="K11" s="37">
        <v>5403</v>
      </c>
      <c r="L11" s="37">
        <v>5450</v>
      </c>
      <c r="M11" s="44">
        <v>5520</v>
      </c>
      <c r="N11" s="37">
        <v>5541</v>
      </c>
      <c r="O11" s="37">
        <v>5583</v>
      </c>
      <c r="P11" s="44">
        <f>AVERAGE(D11:O11)</f>
        <v>5440.416666666667</v>
      </c>
      <c r="Q11" s="9"/>
    </row>
    <row r="12" spans="2:17" ht="15.75" customHeight="1">
      <c r="B12" s="59"/>
      <c r="C12" s="28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6"/>
      <c r="Q12" s="9"/>
    </row>
    <row r="13" spans="2:18" ht="15.75" customHeight="1">
      <c r="B13" s="59" t="s">
        <v>8</v>
      </c>
      <c r="C13" s="27" t="s">
        <v>4</v>
      </c>
      <c r="D13" s="43">
        <v>13226</v>
      </c>
      <c r="E13" s="36">
        <v>13180</v>
      </c>
      <c r="F13" s="36">
        <v>13249</v>
      </c>
      <c r="G13" s="43">
        <v>13363</v>
      </c>
      <c r="H13" s="43">
        <v>13130</v>
      </c>
      <c r="I13" s="43">
        <v>13235</v>
      </c>
      <c r="J13" s="43">
        <v>12956</v>
      </c>
      <c r="K13" s="43">
        <v>12475</v>
      </c>
      <c r="L13" s="43">
        <v>12664</v>
      </c>
      <c r="M13" s="36">
        <v>13248</v>
      </c>
      <c r="N13" s="43">
        <v>13327</v>
      </c>
      <c r="O13" s="43">
        <v>13368</v>
      </c>
      <c r="P13" s="36">
        <f>AVERAGE(D13:O13)</f>
        <v>13118.416666666666</v>
      </c>
      <c r="Q13" s="9"/>
      <c r="R13" s="11"/>
    </row>
    <row r="14" spans="2:17" ht="15.75" customHeight="1">
      <c r="B14" s="59"/>
      <c r="C14" s="28" t="s">
        <v>5</v>
      </c>
      <c r="D14" s="37">
        <v>10190</v>
      </c>
      <c r="E14" s="37">
        <v>10171</v>
      </c>
      <c r="F14" s="37">
        <v>10162</v>
      </c>
      <c r="G14" s="37">
        <v>10167</v>
      </c>
      <c r="H14" s="44">
        <v>10159</v>
      </c>
      <c r="I14" s="37">
        <v>10169</v>
      </c>
      <c r="J14" s="37">
        <v>10174</v>
      </c>
      <c r="K14" s="37">
        <v>10175</v>
      </c>
      <c r="L14" s="37">
        <v>10075</v>
      </c>
      <c r="M14" s="44">
        <v>10066</v>
      </c>
      <c r="N14" s="37">
        <v>10063</v>
      </c>
      <c r="O14" s="37">
        <v>10071</v>
      </c>
      <c r="P14" s="44">
        <f>AVERAGE(D14:O14)</f>
        <v>10136.833333333334</v>
      </c>
      <c r="Q14" s="9"/>
    </row>
    <row r="15" spans="2:17" ht="15.75" customHeight="1">
      <c r="B15" s="59"/>
      <c r="C15" s="28" t="s">
        <v>6</v>
      </c>
      <c r="D15" s="37">
        <v>3036</v>
      </c>
      <c r="E15" s="37">
        <v>3009</v>
      </c>
      <c r="F15" s="37">
        <v>3087</v>
      </c>
      <c r="G15" s="37">
        <v>3196</v>
      </c>
      <c r="H15" s="44">
        <v>2971</v>
      </c>
      <c r="I15" s="44">
        <v>3066</v>
      </c>
      <c r="J15" s="44">
        <v>2782</v>
      </c>
      <c r="K15" s="44">
        <v>2300</v>
      </c>
      <c r="L15" s="44">
        <v>2589</v>
      </c>
      <c r="M15" s="44">
        <v>3182</v>
      </c>
      <c r="N15" s="44">
        <v>3264</v>
      </c>
      <c r="O15" s="44">
        <v>3297</v>
      </c>
      <c r="P15" s="44">
        <f>AVERAGE(D15:O15)</f>
        <v>2981.5833333333335</v>
      </c>
      <c r="Q15" s="10"/>
    </row>
    <row r="16" spans="2:17" ht="15.75" customHeight="1">
      <c r="B16" s="59"/>
      <c r="C16" s="28"/>
      <c r="D16" s="37"/>
      <c r="E16" s="36"/>
      <c r="F16" s="36"/>
      <c r="G16" s="37"/>
      <c r="H16" s="36"/>
      <c r="I16" s="36"/>
      <c r="J16" s="36"/>
      <c r="K16" s="36"/>
      <c r="L16" s="36"/>
      <c r="M16" s="36"/>
      <c r="N16" s="36"/>
      <c r="O16" s="36"/>
      <c r="P16" s="36"/>
      <c r="Q16" s="10"/>
    </row>
    <row r="17" spans="2:17" ht="15.75" customHeight="1">
      <c r="B17" s="59" t="s">
        <v>9</v>
      </c>
      <c r="C17" s="27" t="s">
        <v>4</v>
      </c>
      <c r="D17" s="43">
        <v>12439</v>
      </c>
      <c r="E17" s="36">
        <v>12384</v>
      </c>
      <c r="F17" s="36">
        <v>12274</v>
      </c>
      <c r="G17" s="43">
        <v>12213</v>
      </c>
      <c r="H17" s="43">
        <v>12139</v>
      </c>
      <c r="I17" s="43">
        <v>12101</v>
      </c>
      <c r="J17" s="43">
        <v>12106</v>
      </c>
      <c r="K17" s="43">
        <v>12065</v>
      </c>
      <c r="L17" s="43">
        <v>12009</v>
      </c>
      <c r="M17" s="36">
        <v>12575</v>
      </c>
      <c r="N17" s="43">
        <v>12347</v>
      </c>
      <c r="O17" s="43">
        <v>12544</v>
      </c>
      <c r="P17" s="36">
        <f>AVERAGE(D17:O17)</f>
        <v>12266.333333333334</v>
      </c>
      <c r="Q17" s="9"/>
    </row>
    <row r="18" spans="2:17" ht="15.75" customHeight="1">
      <c r="B18" s="59"/>
      <c r="C18" s="28" t="s">
        <v>5</v>
      </c>
      <c r="D18" s="37">
        <v>7353</v>
      </c>
      <c r="E18" s="37">
        <v>7349</v>
      </c>
      <c r="F18" s="37">
        <v>7350</v>
      </c>
      <c r="G18" s="37">
        <v>7342</v>
      </c>
      <c r="H18" s="37">
        <v>7335</v>
      </c>
      <c r="I18" s="37">
        <v>7326</v>
      </c>
      <c r="J18" s="37">
        <v>7316</v>
      </c>
      <c r="K18" s="37">
        <v>7309</v>
      </c>
      <c r="L18" s="37">
        <v>7298</v>
      </c>
      <c r="M18" s="44">
        <v>7283</v>
      </c>
      <c r="N18" s="37">
        <v>7269</v>
      </c>
      <c r="O18" s="37">
        <v>7258</v>
      </c>
      <c r="P18" s="44">
        <f>AVERAGE(D18:O18)</f>
        <v>7315.666666666667</v>
      </c>
      <c r="Q18" s="9"/>
    </row>
    <row r="19" spans="2:17" ht="15.75" customHeight="1">
      <c r="B19" s="59"/>
      <c r="C19" s="28" t="s">
        <v>6</v>
      </c>
      <c r="D19" s="37">
        <v>5086</v>
      </c>
      <c r="E19" s="37">
        <v>5035</v>
      </c>
      <c r="F19" s="37">
        <v>4924</v>
      </c>
      <c r="G19" s="37">
        <v>4871</v>
      </c>
      <c r="H19" s="37">
        <v>4804</v>
      </c>
      <c r="I19" s="37">
        <v>4775</v>
      </c>
      <c r="J19" s="37">
        <v>4790</v>
      </c>
      <c r="K19" s="37">
        <v>4756</v>
      </c>
      <c r="L19" s="37">
        <v>4711</v>
      </c>
      <c r="M19" s="44">
        <v>5292</v>
      </c>
      <c r="N19" s="37">
        <v>5078</v>
      </c>
      <c r="O19" s="37">
        <v>5286</v>
      </c>
      <c r="P19" s="44">
        <f>AVERAGE(D19:O19)</f>
        <v>4950.666666666667</v>
      </c>
      <c r="Q19" s="9"/>
    </row>
    <row r="20" spans="2:17" ht="15.75" customHeight="1">
      <c r="B20" s="59"/>
      <c r="C20" s="29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6"/>
      <c r="Q20" s="9"/>
    </row>
    <row r="21" spans="2:17" ht="15.75" customHeight="1">
      <c r="B21" s="59" t="s">
        <v>10</v>
      </c>
      <c r="C21" s="27" t="s">
        <v>4</v>
      </c>
      <c r="D21" s="43">
        <v>7273</v>
      </c>
      <c r="E21" s="36">
        <v>7296</v>
      </c>
      <c r="F21" s="36">
        <v>7382</v>
      </c>
      <c r="G21" s="43">
        <v>8488</v>
      </c>
      <c r="H21" s="43">
        <v>8701</v>
      </c>
      <c r="I21" s="43">
        <v>8750</v>
      </c>
      <c r="J21" s="43">
        <v>8763</v>
      </c>
      <c r="K21" s="43">
        <v>8719</v>
      </c>
      <c r="L21" s="43">
        <v>8696</v>
      </c>
      <c r="M21" s="36">
        <v>8652</v>
      </c>
      <c r="N21" s="43">
        <v>8473</v>
      </c>
      <c r="O21" s="43">
        <v>7646</v>
      </c>
      <c r="P21" s="36">
        <f>AVERAGE(D21:O21)</f>
        <v>8236.583333333334</v>
      </c>
      <c r="Q21" s="9"/>
    </row>
    <row r="22" spans="2:17" ht="15.75" customHeight="1">
      <c r="B22" s="30"/>
      <c r="C22" s="28" t="s">
        <v>5</v>
      </c>
      <c r="D22" s="37">
        <v>6938</v>
      </c>
      <c r="E22" s="37">
        <v>6936</v>
      </c>
      <c r="F22" s="37">
        <v>6861</v>
      </c>
      <c r="G22" s="37">
        <v>6903</v>
      </c>
      <c r="H22" s="37">
        <v>6849</v>
      </c>
      <c r="I22" s="37">
        <v>6859</v>
      </c>
      <c r="J22" s="37">
        <v>6828</v>
      </c>
      <c r="K22" s="37">
        <v>6827</v>
      </c>
      <c r="L22" s="37">
        <v>6820</v>
      </c>
      <c r="M22" s="44">
        <v>6833</v>
      </c>
      <c r="N22" s="37">
        <v>6852</v>
      </c>
      <c r="O22" s="37">
        <v>6832</v>
      </c>
      <c r="P22" s="44">
        <f>AVERAGE(D22:O22)</f>
        <v>6861.5</v>
      </c>
      <c r="Q22" s="9"/>
    </row>
    <row r="23" spans="2:17" ht="15.75" customHeight="1">
      <c r="B23" s="31"/>
      <c r="C23" s="31" t="s">
        <v>6</v>
      </c>
      <c r="D23" s="41">
        <v>335</v>
      </c>
      <c r="E23" s="41">
        <v>360</v>
      </c>
      <c r="F23" s="41">
        <v>521</v>
      </c>
      <c r="G23" s="41">
        <v>1585</v>
      </c>
      <c r="H23" s="38">
        <v>1852</v>
      </c>
      <c r="I23" s="38">
        <v>1891</v>
      </c>
      <c r="J23" s="38">
        <v>1935</v>
      </c>
      <c r="K23" s="41">
        <v>1892</v>
      </c>
      <c r="L23" s="38">
        <v>1876</v>
      </c>
      <c r="M23" s="38">
        <v>1819</v>
      </c>
      <c r="N23" s="38">
        <v>1621</v>
      </c>
      <c r="O23" s="38">
        <v>814</v>
      </c>
      <c r="P23" s="38">
        <f>AVERAGE(D23:O23)</f>
        <v>1375.0833333333333</v>
      </c>
      <c r="Q23" s="9"/>
    </row>
    <row r="24" spans="2:17" ht="12.75">
      <c r="B24" s="12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2"/>
      <c r="N24" s="13"/>
      <c r="O24" s="13"/>
      <c r="P24" s="13"/>
      <c r="Q24" s="12"/>
    </row>
    <row r="25" spans="2:27" s="14" customFormat="1" ht="15">
      <c r="B25" s="32" t="s">
        <v>25</v>
      </c>
      <c r="C25" s="15"/>
      <c r="D25" s="16"/>
      <c r="E25" s="16"/>
      <c r="F25" s="46"/>
      <c r="G25" s="16"/>
      <c r="H25" s="16"/>
      <c r="I25" s="16"/>
      <c r="J25" s="46"/>
      <c r="K25" s="46"/>
      <c r="L25" s="46"/>
      <c r="M25" s="46"/>
      <c r="N25" s="46"/>
      <c r="O25" s="13"/>
      <c r="P25" s="13"/>
      <c r="Q25" s="16"/>
      <c r="R25" s="16"/>
      <c r="S25" s="16"/>
      <c r="U25" s="17"/>
      <c r="V25" s="17"/>
      <c r="W25" s="17"/>
      <c r="X25" s="17"/>
      <c r="Y25" s="17"/>
      <c r="Z25" s="17"/>
      <c r="AA25" s="17"/>
    </row>
    <row r="26" spans="2:27" s="14" customFormat="1" ht="15">
      <c r="B26" s="32" t="s">
        <v>26</v>
      </c>
      <c r="C26" s="15"/>
      <c r="D26" s="16"/>
      <c r="E26" s="16"/>
      <c r="F26" s="16"/>
      <c r="G26" s="16"/>
      <c r="H26" s="16"/>
      <c r="I26" s="16"/>
      <c r="J26" s="46"/>
      <c r="K26" s="46"/>
      <c r="L26" s="46"/>
      <c r="M26" s="46"/>
      <c r="N26" s="46"/>
      <c r="O26" s="49"/>
      <c r="P26" s="49"/>
      <c r="Q26" s="16"/>
      <c r="R26" s="16"/>
      <c r="S26" s="16"/>
      <c r="U26" s="17"/>
      <c r="V26" s="17"/>
      <c r="W26" s="17"/>
      <c r="X26" s="17"/>
      <c r="Y26" s="17"/>
      <c r="Z26" s="17"/>
      <c r="AA26" s="17"/>
    </row>
    <row r="27" spans="2:27" s="14" customFormat="1" ht="15">
      <c r="B27" s="32" t="s">
        <v>42</v>
      </c>
      <c r="C27" s="15"/>
      <c r="D27" s="16"/>
      <c r="E27" s="16"/>
      <c r="F27" s="16"/>
      <c r="G27" s="16"/>
      <c r="H27" s="16"/>
      <c r="I27" s="16"/>
      <c r="J27" s="46"/>
      <c r="K27" s="46"/>
      <c r="L27" s="46"/>
      <c r="M27" s="46"/>
      <c r="N27" s="13"/>
      <c r="O27" s="13"/>
      <c r="P27" s="13"/>
      <c r="Q27" s="16"/>
      <c r="R27" s="16"/>
      <c r="S27" s="16"/>
      <c r="U27" s="17"/>
      <c r="V27" s="17"/>
      <c r="W27" s="17"/>
      <c r="X27" s="17"/>
      <c r="Y27" s="17"/>
      <c r="Z27" s="17"/>
      <c r="AA27" s="17"/>
    </row>
    <row r="28" spans="2:16" s="12" customFormat="1" ht="12.75">
      <c r="B28" s="12" t="s">
        <v>28</v>
      </c>
      <c r="I28" s="13"/>
      <c r="J28" s="13"/>
      <c r="K28" s="13"/>
      <c r="L28" s="13"/>
      <c r="M28" s="13"/>
      <c r="N28" s="13"/>
      <c r="O28" s="13"/>
      <c r="P28" s="13"/>
    </row>
    <row r="29" spans="2:16" s="12" customFormat="1" ht="12.75">
      <c r="B29" s="32" t="s">
        <v>43</v>
      </c>
      <c r="I29" s="13"/>
      <c r="J29" s="13"/>
      <c r="K29" s="13"/>
      <c r="L29" s="13"/>
      <c r="M29" s="13"/>
      <c r="N29" s="13"/>
      <c r="O29" s="13"/>
      <c r="P29" s="13"/>
    </row>
    <row r="30" spans="9:16" ht="13.5" thickBot="1">
      <c r="I30" s="11"/>
      <c r="J30" s="11"/>
      <c r="K30" s="11"/>
      <c r="L30" s="11"/>
      <c r="M30" s="11"/>
      <c r="N30" s="11"/>
      <c r="O30" s="11"/>
      <c r="P30" s="13"/>
    </row>
    <row r="31" spans="2:16" ht="15.75" customHeight="1" thickTop="1">
      <c r="B31" s="65" t="s">
        <v>54</v>
      </c>
      <c r="C31" s="65"/>
      <c r="D31" s="65"/>
      <c r="E31" s="18"/>
      <c r="F31" s="19"/>
      <c r="G31" s="19"/>
      <c r="H31" s="19"/>
      <c r="I31" s="20"/>
      <c r="J31" s="20"/>
      <c r="K31" s="20"/>
      <c r="L31" s="20"/>
      <c r="M31" s="20"/>
      <c r="N31" s="20"/>
      <c r="O31" s="20"/>
      <c r="P31" s="19"/>
    </row>
    <row r="32" spans="2:15" ht="4.5" customHeight="1">
      <c r="B32" s="21"/>
      <c r="C32" s="21"/>
      <c r="D32" s="21"/>
      <c r="E32" s="21"/>
      <c r="I32" s="11"/>
      <c r="J32" s="11"/>
      <c r="K32" s="11"/>
      <c r="L32" s="11"/>
      <c r="M32" s="11"/>
      <c r="N32" s="11"/>
      <c r="O32" s="11"/>
    </row>
    <row r="33" spans="2:15" ht="16.5" customHeight="1">
      <c r="B33" s="22" t="s">
        <v>55</v>
      </c>
      <c r="C33" s="22"/>
      <c r="D33" s="23"/>
      <c r="E33" s="23"/>
      <c r="I33" s="11"/>
      <c r="J33" s="11"/>
      <c r="K33" s="11"/>
      <c r="L33" s="11"/>
      <c r="M33" s="11"/>
      <c r="N33" s="11"/>
      <c r="O33" s="11"/>
    </row>
    <row r="35" spans="9:15" ht="12">
      <c r="I35" s="11"/>
      <c r="J35" s="11"/>
      <c r="K35" s="11"/>
      <c r="L35" s="11"/>
      <c r="M35" s="11"/>
      <c r="N35" s="11"/>
      <c r="O35" s="11"/>
    </row>
    <row r="40" spans="2:22" s="24" customFormat="1" ht="12.75">
      <c r="B40" s="7"/>
      <c r="C40" s="7"/>
      <c r="D40" s="25"/>
      <c r="E40" s="25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1"/>
      <c r="R40" s="1"/>
      <c r="S40" s="1"/>
      <c r="T40" s="1"/>
      <c r="U40" s="1"/>
      <c r="V40" s="1"/>
    </row>
    <row r="41" spans="2:22" s="24" customFormat="1" ht="12.75">
      <c r="B41" s="7"/>
      <c r="C41" s="7"/>
      <c r="D41" s="25"/>
      <c r="E41" s="25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1"/>
      <c r="R41" s="1"/>
      <c r="S41" s="1"/>
      <c r="T41" s="1"/>
      <c r="U41" s="1"/>
      <c r="V41" s="1"/>
    </row>
    <row r="42" spans="2:22" s="24" customFormat="1" ht="12.75">
      <c r="B42" s="7"/>
      <c r="C42" s="7"/>
      <c r="D42" s="25"/>
      <c r="E42" s="25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"/>
      <c r="R42" s="1"/>
      <c r="S42" s="1"/>
      <c r="T42" s="1"/>
      <c r="U42" s="1"/>
      <c r="V42" s="1"/>
    </row>
    <row r="43" spans="2:22" s="24" customFormat="1" ht="12.75">
      <c r="B43" s="7"/>
      <c r="C43" s="7"/>
      <c r="D43" s="25"/>
      <c r="E43" s="25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1"/>
      <c r="R43" s="1"/>
      <c r="S43" s="1"/>
      <c r="T43" s="1"/>
      <c r="U43" s="1"/>
      <c r="V43" s="1"/>
    </row>
    <row r="44" spans="2:22" s="24" customFormat="1" ht="12.75">
      <c r="B44" s="7"/>
      <c r="C44" s="7"/>
      <c r="D44" s="25"/>
      <c r="E44" s="25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1"/>
      <c r="R44" s="1"/>
      <c r="S44" s="1"/>
      <c r="T44" s="1"/>
      <c r="U44" s="1"/>
      <c r="V44" s="1"/>
    </row>
    <row r="45" spans="2:22" s="24" customFormat="1" ht="12.75">
      <c r="B45" s="7"/>
      <c r="C45" s="7"/>
      <c r="D45" s="25"/>
      <c r="E45" s="25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1"/>
      <c r="R45" s="1"/>
      <c r="S45" s="1"/>
      <c r="T45" s="1"/>
      <c r="U45" s="1"/>
      <c r="V45" s="1"/>
    </row>
    <row r="46" spans="2:22" s="24" customFormat="1" ht="12.75">
      <c r="B46" s="7"/>
      <c r="C46" s="7"/>
      <c r="D46" s="25"/>
      <c r="E46" s="25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1"/>
      <c r="R46" s="1"/>
      <c r="S46" s="1"/>
      <c r="T46" s="1"/>
      <c r="U46" s="1"/>
      <c r="V46" s="1"/>
    </row>
    <row r="47" spans="2:22" s="24" customFormat="1" ht="12.75">
      <c r="B47" s="7"/>
      <c r="C47" s="7"/>
      <c r="D47" s="25"/>
      <c r="E47" s="25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1"/>
      <c r="R47" s="1"/>
      <c r="S47" s="1"/>
      <c r="T47" s="1"/>
      <c r="U47" s="1"/>
      <c r="V47" s="1"/>
    </row>
    <row r="48" spans="2:22" s="24" customFormat="1" ht="12.75">
      <c r="B48" s="7"/>
      <c r="C48" s="7"/>
      <c r="D48" s="25"/>
      <c r="E48" s="25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1"/>
      <c r="R48" s="1"/>
      <c r="S48" s="1"/>
      <c r="T48" s="1"/>
      <c r="U48" s="1"/>
      <c r="V48" s="1"/>
    </row>
    <row r="49" spans="2:22" s="24" customFormat="1" ht="12.75">
      <c r="B49" s="7"/>
      <c r="C49" s="7"/>
      <c r="D49" s="25"/>
      <c r="E49" s="25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1"/>
      <c r="R49" s="1"/>
      <c r="S49" s="1"/>
      <c r="T49" s="1"/>
      <c r="U49" s="1"/>
      <c r="V49" s="1"/>
    </row>
    <row r="50" spans="2:22" s="24" customFormat="1" ht="12.75">
      <c r="B50" s="7"/>
      <c r="C50" s="7"/>
      <c r="D50" s="25"/>
      <c r="E50" s="25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1"/>
      <c r="R50" s="1"/>
      <c r="S50" s="1"/>
      <c r="T50" s="1"/>
      <c r="U50" s="1"/>
      <c r="V50" s="1"/>
    </row>
    <row r="51" spans="2:22" s="24" customFormat="1" ht="12.75">
      <c r="B51" s="7"/>
      <c r="C51" s="7"/>
      <c r="D51" s="25"/>
      <c r="E51" s="25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1"/>
      <c r="R51" s="1"/>
      <c r="S51" s="1"/>
      <c r="T51" s="1"/>
      <c r="U51" s="1"/>
      <c r="V51" s="1"/>
    </row>
    <row r="52" spans="2:22" s="24" customFormat="1" ht="12.75">
      <c r="B52" s="7"/>
      <c r="C52" s="7"/>
      <c r="D52" s="25"/>
      <c r="E52" s="25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1"/>
      <c r="R52" s="1"/>
      <c r="S52" s="1"/>
      <c r="T52" s="1"/>
      <c r="U52" s="1"/>
      <c r="V52" s="1"/>
    </row>
    <row r="53" spans="2:22" s="24" customFormat="1" ht="12.75">
      <c r="B53" s="7"/>
      <c r="C53" s="7"/>
      <c r="D53" s="25"/>
      <c r="E53" s="25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1"/>
      <c r="R53" s="1"/>
      <c r="S53" s="1"/>
      <c r="T53" s="1"/>
      <c r="U53" s="1"/>
      <c r="V53" s="1"/>
    </row>
    <row r="54" spans="2:22" s="24" customFormat="1" ht="12.75">
      <c r="B54" s="7"/>
      <c r="C54" s="7"/>
      <c r="D54" s="25"/>
      <c r="E54" s="25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1"/>
      <c r="R54" s="1"/>
      <c r="S54" s="1"/>
      <c r="T54" s="1"/>
      <c r="U54" s="1"/>
      <c r="V54" s="1"/>
    </row>
    <row r="55" spans="2:22" s="24" customFormat="1" ht="1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1"/>
      <c r="R55" s="1"/>
      <c r="S55" s="1"/>
      <c r="T55" s="1"/>
      <c r="U55" s="1"/>
      <c r="V55" s="1"/>
    </row>
    <row r="56" spans="2:22" s="24" customFormat="1" ht="12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1"/>
      <c r="R56" s="1"/>
      <c r="S56" s="1"/>
      <c r="T56" s="1"/>
      <c r="U56" s="1"/>
      <c r="V56" s="1"/>
    </row>
    <row r="57" spans="2:22" s="24" customFormat="1" ht="1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1"/>
      <c r="R57" s="1"/>
      <c r="S57" s="1"/>
      <c r="T57" s="1"/>
      <c r="U57" s="1"/>
      <c r="V57" s="1"/>
    </row>
    <row r="73" spans="4:16" ht="12"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</row>
  </sheetData>
  <sheetProtection/>
  <mergeCells count="4">
    <mergeCell ref="Q6:Q7"/>
    <mergeCell ref="R6:R7"/>
    <mergeCell ref="S6:S7"/>
    <mergeCell ref="B31:D31"/>
  </mergeCells>
  <printOptions horizontalCentered="1"/>
  <pageMargins left="0.15748031496062992" right="0.15748031496062992" top="0.38" bottom="0.1968503937007874" header="0.15748031496062992" footer="0.15748031496062992"/>
  <pageSetup horizontalDpi="300" verticalDpi="3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A74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.140625" style="1" customWidth="1"/>
    <col min="2" max="2" width="23.8515625" style="1" customWidth="1"/>
    <col min="3" max="3" width="8.421875" style="1" customWidth="1"/>
    <col min="4" max="4" width="10.8515625" style="1" customWidth="1"/>
    <col min="5" max="5" width="12.8515625" style="1" customWidth="1"/>
    <col min="6" max="8" width="10.8515625" style="1" customWidth="1"/>
    <col min="9" max="10" width="10.7109375" style="1" customWidth="1"/>
    <col min="11" max="11" width="10.8515625" style="1" customWidth="1"/>
    <col min="12" max="12" width="12.00390625" style="1" customWidth="1"/>
    <col min="13" max="13" width="10.8515625" style="1" customWidth="1"/>
    <col min="14" max="14" width="10.7109375" style="1" customWidth="1"/>
    <col min="15" max="15" width="10.8515625" style="1" customWidth="1"/>
    <col min="16" max="16" width="10.140625" style="1" customWidth="1"/>
    <col min="17" max="17" width="2.00390625" style="1" customWidth="1"/>
    <col min="18" max="16384" width="9.140625" style="1" customWidth="1"/>
  </cols>
  <sheetData>
    <row r="1" spans="2:17" ht="30" customHeight="1">
      <c r="B1" s="26" t="s">
        <v>56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2:17" ht="22.5" customHeight="1" thickBot="1">
      <c r="B2" s="5" t="s">
        <v>3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4"/>
    </row>
    <row r="3" ht="18.75" customHeight="1" thickTop="1">
      <c r="Q3" s="7"/>
    </row>
    <row r="4" spans="2:17" ht="29.25" customHeight="1">
      <c r="B4" s="34" t="s">
        <v>1</v>
      </c>
      <c r="C4" s="35"/>
      <c r="D4" s="33" t="s">
        <v>12</v>
      </c>
      <c r="E4" s="33" t="s">
        <v>13</v>
      </c>
      <c r="F4" s="33" t="s">
        <v>14</v>
      </c>
      <c r="G4" s="33" t="s">
        <v>15</v>
      </c>
      <c r="H4" s="33" t="s">
        <v>2</v>
      </c>
      <c r="I4" s="33" t="s">
        <v>16</v>
      </c>
      <c r="J4" s="33" t="s">
        <v>17</v>
      </c>
      <c r="K4" s="33" t="s">
        <v>18</v>
      </c>
      <c r="L4" s="33" t="s">
        <v>19</v>
      </c>
      <c r="M4" s="33" t="s">
        <v>20</v>
      </c>
      <c r="N4" s="33" t="s">
        <v>21</v>
      </c>
      <c r="O4" s="33" t="s">
        <v>22</v>
      </c>
      <c r="P4" s="35" t="s">
        <v>11</v>
      </c>
      <c r="Q4" s="8"/>
    </row>
    <row r="5" spans="2:17" ht="18.75" customHeight="1">
      <c r="B5" s="59" t="s">
        <v>0</v>
      </c>
      <c r="C5" s="27" t="s">
        <v>4</v>
      </c>
      <c r="D5" s="36">
        <v>50621</v>
      </c>
      <c r="E5" s="36">
        <v>51549</v>
      </c>
      <c r="F5" s="36">
        <v>51887</v>
      </c>
      <c r="G5" s="36">
        <v>52096</v>
      </c>
      <c r="H5" s="36">
        <v>52056</v>
      </c>
      <c r="I5" s="36">
        <v>52173</v>
      </c>
      <c r="J5" s="36">
        <v>52004</v>
      </c>
      <c r="K5" s="36">
        <v>51475</v>
      </c>
      <c r="L5" s="36">
        <v>51362</v>
      </c>
      <c r="M5" s="36">
        <v>51798</v>
      </c>
      <c r="N5" s="36">
        <v>51973</v>
      </c>
      <c r="O5" s="36">
        <v>51974</v>
      </c>
      <c r="P5" s="36">
        <f>AVERAGE(D5:O5)</f>
        <v>51747.333333333336</v>
      </c>
      <c r="Q5" s="10"/>
    </row>
    <row r="6" spans="2:19" ht="15.75" customHeight="1">
      <c r="B6" s="59"/>
      <c r="C6" s="28" t="s">
        <v>5</v>
      </c>
      <c r="D6" s="37">
        <v>35726</v>
      </c>
      <c r="E6" s="37">
        <v>35684</v>
      </c>
      <c r="F6" s="37">
        <v>35632</v>
      </c>
      <c r="G6" s="37">
        <v>35592</v>
      </c>
      <c r="H6" s="37">
        <v>35542</v>
      </c>
      <c r="I6" s="37">
        <v>35487</v>
      </c>
      <c r="J6" s="37">
        <v>35468</v>
      </c>
      <c r="K6" s="37">
        <v>35425</v>
      </c>
      <c r="L6" s="37">
        <v>35239</v>
      </c>
      <c r="M6" s="37">
        <v>35202</v>
      </c>
      <c r="N6" s="37">
        <v>35101</v>
      </c>
      <c r="O6" s="37">
        <v>35091</v>
      </c>
      <c r="P6" s="44">
        <f>AVERAGE(D6:O6)</f>
        <v>35432.416666666664</v>
      </c>
      <c r="Q6" s="66"/>
      <c r="R6" s="63"/>
      <c r="S6" s="63"/>
    </row>
    <row r="7" spans="2:19" ht="15.75" customHeight="1">
      <c r="B7" s="60"/>
      <c r="C7" s="31" t="s">
        <v>6</v>
      </c>
      <c r="D7" s="41">
        <v>14895</v>
      </c>
      <c r="E7" s="38">
        <v>15865</v>
      </c>
      <c r="F7" s="41">
        <v>16255</v>
      </c>
      <c r="G7" s="41">
        <v>16504</v>
      </c>
      <c r="H7" s="41">
        <v>16514</v>
      </c>
      <c r="I7" s="41">
        <v>16686</v>
      </c>
      <c r="J7" s="41">
        <v>16536</v>
      </c>
      <c r="K7" s="41">
        <v>16050</v>
      </c>
      <c r="L7" s="41">
        <v>16123</v>
      </c>
      <c r="M7" s="41">
        <v>16596</v>
      </c>
      <c r="N7" s="41">
        <v>16872</v>
      </c>
      <c r="O7" s="41">
        <v>16883</v>
      </c>
      <c r="P7" s="38">
        <f>AVERAGE(D7:O7)</f>
        <v>16314.916666666666</v>
      </c>
      <c r="Q7" s="66"/>
      <c r="R7" s="63"/>
      <c r="S7" s="64"/>
    </row>
    <row r="8" spans="2:17" ht="15.75" customHeight="1">
      <c r="B8" s="59"/>
      <c r="C8" s="28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10"/>
    </row>
    <row r="9" spans="2:17" ht="15.75" customHeight="1">
      <c r="B9" s="59" t="s">
        <v>7</v>
      </c>
      <c r="C9" s="27" t="s">
        <v>4</v>
      </c>
      <c r="D9" s="43">
        <v>17155</v>
      </c>
      <c r="E9" s="36">
        <v>17161</v>
      </c>
      <c r="F9" s="36">
        <v>17198</v>
      </c>
      <c r="G9" s="36">
        <v>17218</v>
      </c>
      <c r="H9" s="36">
        <v>17265</v>
      </c>
      <c r="I9" s="36">
        <v>17269</v>
      </c>
      <c r="J9" s="36">
        <v>17239</v>
      </c>
      <c r="K9" s="36">
        <v>17211</v>
      </c>
      <c r="L9" s="36">
        <v>17251</v>
      </c>
      <c r="M9" s="36">
        <v>17270</v>
      </c>
      <c r="N9" s="36">
        <v>17277</v>
      </c>
      <c r="O9" s="36">
        <v>17268</v>
      </c>
      <c r="P9" s="36">
        <f>AVERAGE(D9:O9)</f>
        <v>17231.833333333332</v>
      </c>
      <c r="Q9" s="10"/>
    </row>
    <row r="10" spans="2:17" ht="15.75" customHeight="1">
      <c r="B10" s="61"/>
      <c r="C10" s="28" t="s">
        <v>5</v>
      </c>
      <c r="D10" s="37">
        <v>11585</v>
      </c>
      <c r="E10" s="37">
        <v>11558</v>
      </c>
      <c r="F10" s="37">
        <v>11538</v>
      </c>
      <c r="G10" s="37">
        <v>11514</v>
      </c>
      <c r="H10" s="37">
        <v>11500</v>
      </c>
      <c r="I10" s="37">
        <v>11480</v>
      </c>
      <c r="J10" s="37">
        <v>11489</v>
      </c>
      <c r="K10" s="37">
        <v>11463</v>
      </c>
      <c r="L10" s="37">
        <v>11436</v>
      </c>
      <c r="M10" s="37">
        <v>11423</v>
      </c>
      <c r="N10" s="37">
        <v>11389</v>
      </c>
      <c r="O10" s="37">
        <v>11366</v>
      </c>
      <c r="P10" s="44">
        <f>AVERAGE(D10:O10)</f>
        <v>11478.416666666666</v>
      </c>
      <c r="Q10" s="9"/>
    </row>
    <row r="11" spans="2:17" ht="15.75" customHeight="1">
      <c r="B11" s="61"/>
      <c r="C11" s="28" t="s">
        <v>6</v>
      </c>
      <c r="D11" s="37">
        <v>5570</v>
      </c>
      <c r="E11" s="37">
        <v>5603</v>
      </c>
      <c r="F11" s="37">
        <v>5660</v>
      </c>
      <c r="G11" s="37">
        <v>5704</v>
      </c>
      <c r="H11" s="37">
        <v>5765</v>
      </c>
      <c r="I11" s="37">
        <v>5789</v>
      </c>
      <c r="J11" s="37">
        <v>5750</v>
      </c>
      <c r="K11" s="37">
        <v>5748</v>
      </c>
      <c r="L11" s="37">
        <v>5815</v>
      </c>
      <c r="M11" s="37">
        <v>5847</v>
      </c>
      <c r="N11" s="37">
        <v>5888</v>
      </c>
      <c r="O11" s="37">
        <v>5902</v>
      </c>
      <c r="P11" s="44">
        <f>AVERAGE(D11:O11)</f>
        <v>5753.416666666667</v>
      </c>
      <c r="Q11" s="9"/>
    </row>
    <row r="12" spans="2:17" ht="15.75" customHeight="1">
      <c r="B12" s="59"/>
      <c r="C12" s="28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6"/>
      <c r="Q12" s="9"/>
    </row>
    <row r="13" spans="2:18" ht="15.75" customHeight="1">
      <c r="B13" s="59" t="s">
        <v>8</v>
      </c>
      <c r="C13" s="27" t="s">
        <v>4</v>
      </c>
      <c r="D13" s="43">
        <v>13383</v>
      </c>
      <c r="E13" s="36">
        <v>13372</v>
      </c>
      <c r="F13" s="36">
        <v>13501</v>
      </c>
      <c r="G13" s="43">
        <v>13520</v>
      </c>
      <c r="H13" s="43">
        <v>13420</v>
      </c>
      <c r="I13" s="43">
        <v>13452</v>
      </c>
      <c r="J13" s="43">
        <v>13338</v>
      </c>
      <c r="K13" s="43">
        <v>12832</v>
      </c>
      <c r="L13" s="43">
        <v>12772</v>
      </c>
      <c r="M13" s="36">
        <v>13350</v>
      </c>
      <c r="N13" s="43">
        <v>13514</v>
      </c>
      <c r="O13" s="43">
        <v>13601</v>
      </c>
      <c r="P13" s="36">
        <f>AVERAGE(D13:O13)</f>
        <v>13337.916666666666</v>
      </c>
      <c r="Q13" s="9"/>
      <c r="R13" s="11"/>
    </row>
    <row r="14" spans="2:17" ht="15.75" customHeight="1">
      <c r="B14" s="59"/>
      <c r="C14" s="28" t="s">
        <v>5</v>
      </c>
      <c r="D14" s="37">
        <v>10060</v>
      </c>
      <c r="E14" s="37">
        <v>10060</v>
      </c>
      <c r="F14" s="37">
        <v>10055</v>
      </c>
      <c r="G14" s="37">
        <v>10060</v>
      </c>
      <c r="H14" s="44">
        <v>10052</v>
      </c>
      <c r="I14" s="37">
        <v>10057</v>
      </c>
      <c r="J14" s="37">
        <v>10060</v>
      </c>
      <c r="K14" s="37">
        <v>10058</v>
      </c>
      <c r="L14" s="37">
        <v>9933</v>
      </c>
      <c r="M14" s="44">
        <v>9919</v>
      </c>
      <c r="N14" s="37">
        <v>9898</v>
      </c>
      <c r="O14" s="37">
        <v>9907</v>
      </c>
      <c r="P14" s="44">
        <f>AVERAGE(D14:O14)</f>
        <v>10009.916666666666</v>
      </c>
      <c r="Q14" s="9"/>
    </row>
    <row r="15" spans="2:17" ht="15.75" customHeight="1">
      <c r="B15" s="59"/>
      <c r="C15" s="28" t="s">
        <v>6</v>
      </c>
      <c r="D15" s="37">
        <v>3323</v>
      </c>
      <c r="E15" s="37">
        <v>3312</v>
      </c>
      <c r="F15" s="37">
        <v>3446</v>
      </c>
      <c r="G15" s="37">
        <v>3460</v>
      </c>
      <c r="H15" s="44">
        <v>3368</v>
      </c>
      <c r="I15" s="44">
        <v>3395</v>
      </c>
      <c r="J15" s="44">
        <v>3278</v>
      </c>
      <c r="K15" s="44">
        <v>2774</v>
      </c>
      <c r="L15" s="44">
        <v>2839</v>
      </c>
      <c r="M15" s="44">
        <v>3431</v>
      </c>
      <c r="N15" s="44">
        <v>3616</v>
      </c>
      <c r="O15" s="44">
        <v>3694</v>
      </c>
      <c r="P15" s="44">
        <f>AVERAGE(D15:O15)</f>
        <v>3328</v>
      </c>
      <c r="Q15" s="10"/>
    </row>
    <row r="16" spans="2:17" ht="15.75" customHeight="1">
      <c r="B16" s="59"/>
      <c r="C16" s="28"/>
      <c r="D16" s="37"/>
      <c r="E16" s="36"/>
      <c r="F16" s="36"/>
      <c r="G16" s="37"/>
      <c r="H16" s="36"/>
      <c r="I16" s="36"/>
      <c r="J16" s="36"/>
      <c r="K16" s="36"/>
      <c r="L16" s="36"/>
      <c r="M16" s="36"/>
      <c r="N16" s="36"/>
      <c r="O16" s="36"/>
      <c r="P16" s="36"/>
      <c r="Q16" s="10"/>
    </row>
    <row r="17" spans="2:17" ht="15.75" customHeight="1">
      <c r="B17" s="59" t="s">
        <v>9</v>
      </c>
      <c r="C17" s="27" t="s">
        <v>4</v>
      </c>
      <c r="D17" s="43">
        <v>12535</v>
      </c>
      <c r="E17" s="36">
        <v>12503</v>
      </c>
      <c r="F17" s="36">
        <v>12801</v>
      </c>
      <c r="G17" s="43">
        <v>12764</v>
      </c>
      <c r="H17" s="43">
        <v>12735</v>
      </c>
      <c r="I17" s="43">
        <v>12776</v>
      </c>
      <c r="J17" s="43">
        <v>12749</v>
      </c>
      <c r="K17" s="43">
        <v>12730</v>
      </c>
      <c r="L17" s="43">
        <v>12683</v>
      </c>
      <c r="M17" s="36">
        <v>12598</v>
      </c>
      <c r="N17" s="43">
        <v>12631</v>
      </c>
      <c r="O17" s="43">
        <v>12607</v>
      </c>
      <c r="P17" s="36">
        <f>AVERAGE(D17:O17)</f>
        <v>12676</v>
      </c>
      <c r="Q17" s="9"/>
    </row>
    <row r="18" spans="2:17" ht="15.75" customHeight="1">
      <c r="B18" s="59"/>
      <c r="C18" s="28" t="s">
        <v>5</v>
      </c>
      <c r="D18" s="37">
        <v>7238</v>
      </c>
      <c r="E18" s="37">
        <v>7230</v>
      </c>
      <c r="F18" s="37">
        <v>7218</v>
      </c>
      <c r="G18" s="37">
        <v>7199</v>
      </c>
      <c r="H18" s="37">
        <v>7198</v>
      </c>
      <c r="I18" s="37">
        <v>7187</v>
      </c>
      <c r="J18" s="37">
        <v>7173</v>
      </c>
      <c r="K18" s="37">
        <v>7161</v>
      </c>
      <c r="L18" s="37">
        <v>7152</v>
      </c>
      <c r="M18" s="44">
        <v>7145</v>
      </c>
      <c r="N18" s="37">
        <v>7132</v>
      </c>
      <c r="O18" s="37">
        <v>7126</v>
      </c>
      <c r="P18" s="44">
        <f>AVERAGE(D18:O18)</f>
        <v>7179.916666666667</v>
      </c>
      <c r="Q18" s="9"/>
    </row>
    <row r="19" spans="2:17" ht="15.75" customHeight="1">
      <c r="B19" s="59"/>
      <c r="C19" s="28" t="s">
        <v>6</v>
      </c>
      <c r="D19" s="37">
        <v>5297</v>
      </c>
      <c r="E19" s="37">
        <v>5273</v>
      </c>
      <c r="F19" s="37">
        <v>5583</v>
      </c>
      <c r="G19" s="37">
        <v>5565</v>
      </c>
      <c r="H19" s="37">
        <v>5537</v>
      </c>
      <c r="I19" s="37">
        <v>5589</v>
      </c>
      <c r="J19" s="37">
        <v>5576</v>
      </c>
      <c r="K19" s="37">
        <v>5569</v>
      </c>
      <c r="L19" s="37">
        <v>5531</v>
      </c>
      <c r="M19" s="44">
        <v>5453</v>
      </c>
      <c r="N19" s="37">
        <v>5499</v>
      </c>
      <c r="O19" s="37">
        <v>5481</v>
      </c>
      <c r="P19" s="44">
        <f>AVERAGE(D19:O19)</f>
        <v>5496.083333333333</v>
      </c>
      <c r="Q19" s="9"/>
    </row>
    <row r="20" spans="2:17" ht="15.75" customHeight="1">
      <c r="B20" s="59"/>
      <c r="C20" s="29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6"/>
      <c r="Q20" s="9"/>
    </row>
    <row r="21" spans="2:17" ht="15.75" customHeight="1">
      <c r="B21" s="59" t="s">
        <v>10</v>
      </c>
      <c r="C21" s="27" t="s">
        <v>4</v>
      </c>
      <c r="D21" s="43">
        <v>7548</v>
      </c>
      <c r="E21" s="36">
        <v>8513</v>
      </c>
      <c r="F21" s="36">
        <v>8387</v>
      </c>
      <c r="G21" s="43">
        <v>8594</v>
      </c>
      <c r="H21" s="43">
        <v>8636</v>
      </c>
      <c r="I21" s="43">
        <v>8676</v>
      </c>
      <c r="J21" s="43">
        <v>8678</v>
      </c>
      <c r="K21" s="43">
        <v>8702</v>
      </c>
      <c r="L21" s="43">
        <v>8656</v>
      </c>
      <c r="M21" s="36">
        <v>8580</v>
      </c>
      <c r="N21" s="43">
        <v>8551</v>
      </c>
      <c r="O21" s="43">
        <v>8498</v>
      </c>
      <c r="P21" s="36">
        <f>AVERAGE(D21:O21)</f>
        <v>8501.583333333334</v>
      </c>
      <c r="Q21" s="9"/>
    </row>
    <row r="22" spans="2:17" ht="15.75" customHeight="1">
      <c r="B22" s="30"/>
      <c r="C22" s="28" t="s">
        <v>5</v>
      </c>
      <c r="D22" s="37">
        <v>6843</v>
      </c>
      <c r="E22" s="37">
        <v>6836</v>
      </c>
      <c r="F22" s="37">
        <v>6821</v>
      </c>
      <c r="G22" s="37">
        <v>6819</v>
      </c>
      <c r="H22" s="37">
        <v>6792</v>
      </c>
      <c r="I22" s="37">
        <v>6763</v>
      </c>
      <c r="J22" s="37">
        <v>6746</v>
      </c>
      <c r="K22" s="37">
        <v>6743</v>
      </c>
      <c r="L22" s="37">
        <v>6718</v>
      </c>
      <c r="M22" s="44">
        <v>6715</v>
      </c>
      <c r="N22" s="37">
        <v>6682</v>
      </c>
      <c r="O22" s="37">
        <v>6692</v>
      </c>
      <c r="P22" s="44">
        <f>AVERAGE(D22:O22)</f>
        <v>6764.166666666667</v>
      </c>
      <c r="Q22" s="9"/>
    </row>
    <row r="23" spans="2:17" ht="15.75" customHeight="1">
      <c r="B23" s="31"/>
      <c r="C23" s="31" t="s">
        <v>6</v>
      </c>
      <c r="D23" s="41">
        <v>705</v>
      </c>
      <c r="E23" s="41">
        <v>1677</v>
      </c>
      <c r="F23" s="41">
        <v>1566</v>
      </c>
      <c r="G23" s="41">
        <v>1775</v>
      </c>
      <c r="H23" s="38">
        <v>1844</v>
      </c>
      <c r="I23" s="38">
        <v>1913</v>
      </c>
      <c r="J23" s="38">
        <v>1932</v>
      </c>
      <c r="K23" s="41">
        <v>1959</v>
      </c>
      <c r="L23" s="38">
        <v>1938</v>
      </c>
      <c r="M23" s="38">
        <v>1865</v>
      </c>
      <c r="N23" s="38">
        <v>1869</v>
      </c>
      <c r="O23" s="38">
        <v>1806</v>
      </c>
      <c r="P23" s="38">
        <f>AVERAGE(D23:O23)</f>
        <v>1737.4166666666667</v>
      </c>
      <c r="Q23" s="9"/>
    </row>
    <row r="24" spans="2:17" ht="12.75">
      <c r="B24" s="12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2"/>
      <c r="N24" s="13"/>
      <c r="O24" s="13"/>
      <c r="P24" s="13"/>
      <c r="Q24" s="12"/>
    </row>
    <row r="25" spans="2:27" s="14" customFormat="1" ht="15">
      <c r="B25" s="32" t="s">
        <v>25</v>
      </c>
      <c r="C25" s="15"/>
      <c r="D25" s="16"/>
      <c r="E25" s="16"/>
      <c r="F25" s="46"/>
      <c r="G25" s="16"/>
      <c r="H25" s="16"/>
      <c r="I25" s="16"/>
      <c r="J25" s="46"/>
      <c r="K25" s="46"/>
      <c r="L25" s="46"/>
      <c r="M25" s="46"/>
      <c r="N25" s="46"/>
      <c r="O25" s="13"/>
      <c r="P25" s="13"/>
      <c r="Q25" s="16"/>
      <c r="R25" s="16"/>
      <c r="S25" s="16"/>
      <c r="U25" s="17"/>
      <c r="V25" s="17"/>
      <c r="W25" s="17"/>
      <c r="X25" s="17"/>
      <c r="Y25" s="17"/>
      <c r="Z25" s="17"/>
      <c r="AA25" s="17"/>
    </row>
    <row r="26" spans="2:27" s="14" customFormat="1" ht="15">
      <c r="B26" s="32" t="s">
        <v>26</v>
      </c>
      <c r="C26" s="15"/>
      <c r="D26" s="16"/>
      <c r="E26" s="16"/>
      <c r="F26" s="16"/>
      <c r="G26" s="16"/>
      <c r="H26" s="16"/>
      <c r="I26" s="16"/>
      <c r="J26" s="46"/>
      <c r="K26" s="46"/>
      <c r="L26" s="46"/>
      <c r="M26" s="46"/>
      <c r="N26" s="46"/>
      <c r="O26" s="49"/>
      <c r="P26" s="49"/>
      <c r="Q26" s="16"/>
      <c r="R26" s="16"/>
      <c r="S26" s="16"/>
      <c r="U26" s="17"/>
      <c r="V26" s="17"/>
      <c r="W26" s="17"/>
      <c r="X26" s="17"/>
      <c r="Y26" s="17"/>
      <c r="Z26" s="17"/>
      <c r="AA26" s="17"/>
    </row>
    <row r="27" spans="2:27" s="14" customFormat="1" ht="15">
      <c r="B27" s="32" t="s">
        <v>42</v>
      </c>
      <c r="C27" s="15"/>
      <c r="D27" s="16"/>
      <c r="E27" s="16"/>
      <c r="F27" s="16"/>
      <c r="G27" s="16"/>
      <c r="H27" s="16"/>
      <c r="I27" s="16"/>
      <c r="J27" s="46"/>
      <c r="K27" s="46"/>
      <c r="L27" s="46"/>
      <c r="M27" s="46"/>
      <c r="N27" s="13"/>
      <c r="O27" s="13"/>
      <c r="P27" s="13"/>
      <c r="Q27" s="16"/>
      <c r="R27" s="16"/>
      <c r="S27" s="16"/>
      <c r="U27" s="17"/>
      <c r="V27" s="17"/>
      <c r="W27" s="17"/>
      <c r="X27" s="17"/>
      <c r="Y27" s="17"/>
      <c r="Z27" s="17"/>
      <c r="AA27" s="17"/>
    </row>
    <row r="28" spans="2:16" s="12" customFormat="1" ht="12.75">
      <c r="B28" s="12" t="s">
        <v>28</v>
      </c>
      <c r="I28" s="13"/>
      <c r="J28" s="13"/>
      <c r="K28" s="13"/>
      <c r="L28" s="13"/>
      <c r="M28" s="13"/>
      <c r="N28" s="13"/>
      <c r="O28" s="13"/>
      <c r="P28" s="13"/>
    </row>
    <row r="29" spans="2:16" s="12" customFormat="1" ht="12.75">
      <c r="B29" s="32" t="s">
        <v>43</v>
      </c>
      <c r="I29" s="13"/>
      <c r="J29" s="13"/>
      <c r="K29" s="13"/>
      <c r="L29" s="13"/>
      <c r="M29" s="13"/>
      <c r="N29" s="13"/>
      <c r="O29" s="13"/>
      <c r="P29" s="13"/>
    </row>
    <row r="30" spans="2:16" s="12" customFormat="1" ht="14.25" customHeight="1">
      <c r="B30" s="32" t="s">
        <v>62</v>
      </c>
      <c r="I30" s="13"/>
      <c r="J30" s="13"/>
      <c r="K30" s="13"/>
      <c r="L30" s="13"/>
      <c r="M30" s="13"/>
      <c r="N30" s="13"/>
      <c r="O30" s="13"/>
      <c r="P30" s="13"/>
    </row>
    <row r="31" spans="9:16" ht="13.5" thickBot="1">
      <c r="I31" s="11"/>
      <c r="J31" s="11"/>
      <c r="K31" s="11"/>
      <c r="L31" s="11"/>
      <c r="M31" s="11"/>
      <c r="N31" s="11"/>
      <c r="O31" s="11"/>
      <c r="P31" s="13"/>
    </row>
    <row r="32" spans="2:16" ht="15.75" customHeight="1" thickTop="1">
      <c r="B32" s="65" t="s">
        <v>61</v>
      </c>
      <c r="C32" s="65"/>
      <c r="D32" s="65"/>
      <c r="E32" s="18"/>
      <c r="F32" s="19"/>
      <c r="G32" s="19"/>
      <c r="H32" s="19"/>
      <c r="I32" s="20"/>
      <c r="J32" s="20"/>
      <c r="K32" s="20"/>
      <c r="L32" s="20"/>
      <c r="M32" s="20"/>
      <c r="N32" s="20"/>
      <c r="O32" s="20"/>
      <c r="P32" s="19"/>
    </row>
    <row r="33" spans="2:15" ht="4.5" customHeight="1">
      <c r="B33" s="21"/>
      <c r="C33" s="21"/>
      <c r="D33" s="21"/>
      <c r="E33" s="21"/>
      <c r="I33" s="11"/>
      <c r="J33" s="11"/>
      <c r="K33" s="11"/>
      <c r="L33" s="11"/>
      <c r="M33" s="11"/>
      <c r="N33" s="11"/>
      <c r="O33" s="11"/>
    </row>
    <row r="34" spans="2:15" ht="15" customHeight="1">
      <c r="B34" s="22" t="s">
        <v>58</v>
      </c>
      <c r="C34" s="22"/>
      <c r="D34" s="23"/>
      <c r="E34" s="23"/>
      <c r="I34" s="11"/>
      <c r="J34" s="11"/>
      <c r="K34" s="11"/>
      <c r="L34" s="11"/>
      <c r="M34" s="11"/>
      <c r="N34" s="11"/>
      <c r="O34" s="11"/>
    </row>
    <row r="36" spans="9:15" ht="12">
      <c r="I36" s="11"/>
      <c r="J36" s="11"/>
      <c r="K36" s="11"/>
      <c r="L36" s="11"/>
      <c r="M36" s="11"/>
      <c r="N36" s="11"/>
      <c r="O36" s="11"/>
    </row>
    <row r="41" spans="2:22" s="24" customFormat="1" ht="12.75">
      <c r="B41" s="7"/>
      <c r="C41" s="7"/>
      <c r="D41" s="25"/>
      <c r="E41" s="25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1"/>
      <c r="R41" s="1"/>
      <c r="S41" s="1"/>
      <c r="T41" s="1"/>
      <c r="U41" s="1"/>
      <c r="V41" s="1"/>
    </row>
    <row r="42" spans="2:22" s="24" customFormat="1" ht="12.75">
      <c r="B42" s="7"/>
      <c r="C42" s="7"/>
      <c r="D42" s="25"/>
      <c r="E42" s="25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"/>
      <c r="R42" s="1"/>
      <c r="S42" s="1"/>
      <c r="T42" s="1"/>
      <c r="U42" s="1"/>
      <c r="V42" s="1"/>
    </row>
    <row r="43" spans="2:22" s="24" customFormat="1" ht="12.75">
      <c r="B43" s="7"/>
      <c r="C43" s="7"/>
      <c r="D43" s="25"/>
      <c r="E43" s="25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1"/>
      <c r="R43" s="1"/>
      <c r="S43" s="1"/>
      <c r="T43" s="1"/>
      <c r="U43" s="1"/>
      <c r="V43" s="1"/>
    </row>
    <row r="44" spans="2:22" s="24" customFormat="1" ht="12.75">
      <c r="B44" s="7"/>
      <c r="C44" s="7"/>
      <c r="D44" s="25"/>
      <c r="E44" s="25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1"/>
      <c r="R44" s="1"/>
      <c r="S44" s="1"/>
      <c r="T44" s="1"/>
      <c r="U44" s="1"/>
      <c r="V44" s="1"/>
    </row>
    <row r="45" spans="2:22" s="24" customFormat="1" ht="12.75">
      <c r="B45" s="7"/>
      <c r="C45" s="7"/>
      <c r="D45" s="25"/>
      <c r="E45" s="25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1"/>
      <c r="R45" s="1"/>
      <c r="S45" s="1"/>
      <c r="T45" s="1"/>
      <c r="U45" s="1"/>
      <c r="V45" s="1"/>
    </row>
    <row r="46" spans="2:22" s="24" customFormat="1" ht="12.75">
      <c r="B46" s="7"/>
      <c r="C46" s="7"/>
      <c r="D46" s="25"/>
      <c r="E46" s="25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1"/>
      <c r="R46" s="1"/>
      <c r="S46" s="1"/>
      <c r="T46" s="1"/>
      <c r="U46" s="1"/>
      <c r="V46" s="1"/>
    </row>
    <row r="47" spans="2:22" s="24" customFormat="1" ht="12.75">
      <c r="B47" s="7"/>
      <c r="C47" s="7"/>
      <c r="D47" s="25"/>
      <c r="E47" s="25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1"/>
      <c r="R47" s="1"/>
      <c r="S47" s="1"/>
      <c r="T47" s="1"/>
      <c r="U47" s="1"/>
      <c r="V47" s="1"/>
    </row>
    <row r="48" spans="2:22" s="24" customFormat="1" ht="12.75">
      <c r="B48" s="7"/>
      <c r="C48" s="7"/>
      <c r="D48" s="25"/>
      <c r="E48" s="25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1"/>
      <c r="R48" s="1"/>
      <c r="S48" s="1"/>
      <c r="T48" s="1"/>
      <c r="U48" s="1"/>
      <c r="V48" s="1"/>
    </row>
    <row r="49" spans="2:22" s="24" customFormat="1" ht="12.75">
      <c r="B49" s="7"/>
      <c r="C49" s="7"/>
      <c r="D49" s="25"/>
      <c r="E49" s="25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1"/>
      <c r="R49" s="1"/>
      <c r="S49" s="1"/>
      <c r="T49" s="1"/>
      <c r="U49" s="1"/>
      <c r="V49" s="1"/>
    </row>
    <row r="50" spans="2:22" s="24" customFormat="1" ht="12.75">
      <c r="B50" s="7"/>
      <c r="C50" s="7"/>
      <c r="D50" s="25"/>
      <c r="E50" s="25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1"/>
      <c r="R50" s="1"/>
      <c r="S50" s="1"/>
      <c r="T50" s="1"/>
      <c r="U50" s="1"/>
      <c r="V50" s="1"/>
    </row>
    <row r="51" spans="2:22" s="24" customFormat="1" ht="12.75">
      <c r="B51" s="7"/>
      <c r="C51" s="7"/>
      <c r="D51" s="25"/>
      <c r="E51" s="25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1"/>
      <c r="R51" s="1"/>
      <c r="S51" s="1"/>
      <c r="T51" s="1"/>
      <c r="U51" s="1"/>
      <c r="V51" s="1"/>
    </row>
    <row r="52" spans="2:22" s="24" customFormat="1" ht="12.75">
      <c r="B52" s="7"/>
      <c r="C52" s="7"/>
      <c r="D52" s="25"/>
      <c r="E52" s="25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1"/>
      <c r="R52" s="1"/>
      <c r="S52" s="1"/>
      <c r="T52" s="1"/>
      <c r="U52" s="1"/>
      <c r="V52" s="1"/>
    </row>
    <row r="53" spans="2:22" s="24" customFormat="1" ht="12.75">
      <c r="B53" s="7"/>
      <c r="C53" s="7"/>
      <c r="D53" s="25"/>
      <c r="E53" s="25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1"/>
      <c r="R53" s="1"/>
      <c r="S53" s="1"/>
      <c r="T53" s="1"/>
      <c r="U53" s="1"/>
      <c r="V53" s="1"/>
    </row>
    <row r="54" spans="2:22" s="24" customFormat="1" ht="12.75">
      <c r="B54" s="7"/>
      <c r="C54" s="7"/>
      <c r="D54" s="25"/>
      <c r="E54" s="25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1"/>
      <c r="R54" s="1"/>
      <c r="S54" s="1"/>
      <c r="T54" s="1"/>
      <c r="U54" s="1"/>
      <c r="V54" s="1"/>
    </row>
    <row r="55" spans="2:22" s="24" customFormat="1" ht="12.75">
      <c r="B55" s="7"/>
      <c r="C55" s="7"/>
      <c r="D55" s="25"/>
      <c r="E55" s="25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1"/>
      <c r="R55" s="1"/>
      <c r="S55" s="1"/>
      <c r="T55" s="1"/>
      <c r="U55" s="1"/>
      <c r="V55" s="1"/>
    </row>
    <row r="56" spans="2:22" s="24" customFormat="1" ht="12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1"/>
      <c r="R56" s="1"/>
      <c r="S56" s="1"/>
      <c r="T56" s="1"/>
      <c r="U56" s="1"/>
      <c r="V56" s="1"/>
    </row>
    <row r="57" spans="2:22" s="24" customFormat="1" ht="1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1"/>
      <c r="R57" s="1"/>
      <c r="S57" s="1"/>
      <c r="T57" s="1"/>
      <c r="U57" s="1"/>
      <c r="V57" s="1"/>
    </row>
    <row r="58" spans="2:22" s="24" customFormat="1" ht="12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1"/>
      <c r="R58" s="1"/>
      <c r="S58" s="1"/>
      <c r="T58" s="1"/>
      <c r="U58" s="1"/>
      <c r="V58" s="1"/>
    </row>
    <row r="74" spans="4:16" ht="12"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</row>
  </sheetData>
  <sheetProtection/>
  <mergeCells count="4">
    <mergeCell ref="Q6:Q7"/>
    <mergeCell ref="R6:R7"/>
    <mergeCell ref="S6:S7"/>
    <mergeCell ref="B32:D32"/>
  </mergeCells>
  <printOptions horizontalCentered="1"/>
  <pageMargins left="0.15748031496062992" right="0.15748031496062992" top="0.5118110236220472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A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1" customWidth="1"/>
    <col min="2" max="2" width="23.8515625" style="1" customWidth="1"/>
    <col min="3" max="3" width="8.421875" style="1" customWidth="1"/>
    <col min="4" max="4" width="10.8515625" style="1" customWidth="1"/>
    <col min="5" max="5" width="12.8515625" style="1" customWidth="1"/>
    <col min="6" max="8" width="10.8515625" style="1" customWidth="1"/>
    <col min="9" max="10" width="10.7109375" style="1" customWidth="1"/>
    <col min="11" max="11" width="10.8515625" style="1" customWidth="1"/>
    <col min="12" max="12" width="12.00390625" style="1" customWidth="1"/>
    <col min="13" max="13" width="10.8515625" style="1" customWidth="1"/>
    <col min="14" max="14" width="10.7109375" style="1" customWidth="1"/>
    <col min="15" max="15" width="10.8515625" style="1" customWidth="1"/>
    <col min="16" max="16" width="10.140625" style="1" customWidth="1"/>
    <col min="17" max="17" width="2.140625" style="1" customWidth="1"/>
    <col min="18" max="16384" width="9.140625" style="1" customWidth="1"/>
  </cols>
  <sheetData>
    <row r="1" spans="2:17" ht="30" customHeight="1">
      <c r="B1" s="26" t="s">
        <v>59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2:17" ht="22.5" customHeight="1" thickBot="1">
      <c r="B2" s="5" t="s">
        <v>3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4"/>
    </row>
    <row r="3" ht="18.75" customHeight="1" thickTop="1">
      <c r="Q3" s="7"/>
    </row>
    <row r="4" spans="2:17" ht="29.25" customHeight="1">
      <c r="B4" s="34" t="s">
        <v>1</v>
      </c>
      <c r="C4" s="35"/>
      <c r="D4" s="33" t="s">
        <v>12</v>
      </c>
      <c r="E4" s="33" t="s">
        <v>13</v>
      </c>
      <c r="F4" s="33" t="s">
        <v>14</v>
      </c>
      <c r="G4" s="33" t="s">
        <v>15</v>
      </c>
      <c r="H4" s="33" t="s">
        <v>2</v>
      </c>
      <c r="I4" s="33" t="s">
        <v>16</v>
      </c>
      <c r="J4" s="33" t="s">
        <v>17</v>
      </c>
      <c r="K4" s="33" t="s">
        <v>18</v>
      </c>
      <c r="L4" s="33" t="s">
        <v>19</v>
      </c>
      <c r="M4" s="33" t="s">
        <v>20</v>
      </c>
      <c r="N4" s="33" t="s">
        <v>21</v>
      </c>
      <c r="O4" s="33" t="s">
        <v>22</v>
      </c>
      <c r="P4" s="35" t="s">
        <v>11</v>
      </c>
      <c r="Q4" s="8"/>
    </row>
    <row r="5" spans="2:17" ht="18.75" customHeight="1">
      <c r="B5" s="59" t="s">
        <v>0</v>
      </c>
      <c r="C5" s="27" t="s">
        <v>4</v>
      </c>
      <c r="D5" s="36">
        <v>51113</v>
      </c>
      <c r="E5" s="36">
        <v>52009</v>
      </c>
      <c r="F5" s="36">
        <v>51995</v>
      </c>
      <c r="G5" s="36">
        <v>52311</v>
      </c>
      <c r="H5" s="36">
        <v>52527</v>
      </c>
      <c r="I5" s="36">
        <v>52215</v>
      </c>
      <c r="J5" s="50"/>
      <c r="K5" s="50"/>
      <c r="L5" s="36"/>
      <c r="M5" s="36"/>
      <c r="N5" s="36"/>
      <c r="O5" s="36"/>
      <c r="P5" s="36">
        <f>AVERAGE(D5:O5)</f>
        <v>52028.333333333336</v>
      </c>
      <c r="Q5" s="10"/>
    </row>
    <row r="6" spans="2:19" ht="15.75" customHeight="1">
      <c r="B6" s="59"/>
      <c r="C6" s="28" t="s">
        <v>5</v>
      </c>
      <c r="D6" s="37">
        <v>35188</v>
      </c>
      <c r="E6" s="37">
        <v>35118</v>
      </c>
      <c r="F6" s="37">
        <v>35047</v>
      </c>
      <c r="G6" s="37">
        <v>35005</v>
      </c>
      <c r="H6" s="47">
        <v>34952</v>
      </c>
      <c r="I6" s="47">
        <v>34806</v>
      </c>
      <c r="J6" s="47"/>
      <c r="K6" s="47"/>
      <c r="L6" s="47"/>
      <c r="M6" s="47"/>
      <c r="N6" s="47"/>
      <c r="O6" s="47"/>
      <c r="P6" s="44">
        <f>AVERAGE(D6:O6)</f>
        <v>35019.333333333336</v>
      </c>
      <c r="Q6" s="66"/>
      <c r="R6" s="63"/>
      <c r="S6" s="63"/>
    </row>
    <row r="7" spans="2:19" ht="15.75" customHeight="1">
      <c r="B7" s="60"/>
      <c r="C7" s="31" t="s">
        <v>6</v>
      </c>
      <c r="D7" s="41">
        <v>15925</v>
      </c>
      <c r="E7" s="38">
        <v>16891</v>
      </c>
      <c r="F7" s="38">
        <v>16948</v>
      </c>
      <c r="G7" s="41">
        <v>17306</v>
      </c>
      <c r="H7" s="48">
        <v>17575</v>
      </c>
      <c r="I7" s="48">
        <v>17409</v>
      </c>
      <c r="J7" s="48"/>
      <c r="K7" s="48"/>
      <c r="L7" s="48"/>
      <c r="M7" s="48"/>
      <c r="N7" s="48"/>
      <c r="O7" s="48"/>
      <c r="P7" s="38">
        <f>AVERAGE(D7:O7)</f>
        <v>17009</v>
      </c>
      <c r="Q7" s="66"/>
      <c r="R7" s="63"/>
      <c r="S7" s="64"/>
    </row>
    <row r="8" spans="2:17" ht="15.75" customHeight="1">
      <c r="B8" s="59"/>
      <c r="C8" s="28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10"/>
    </row>
    <row r="9" spans="2:17" ht="15.75" customHeight="1">
      <c r="B9" s="59" t="s">
        <v>7</v>
      </c>
      <c r="C9" s="27" t="s">
        <v>4</v>
      </c>
      <c r="D9" s="43">
        <v>17427</v>
      </c>
      <c r="E9" s="36">
        <v>17458</v>
      </c>
      <c r="F9" s="36">
        <v>17442</v>
      </c>
      <c r="G9" s="43">
        <v>17462</v>
      </c>
      <c r="H9" s="36">
        <v>17479</v>
      </c>
      <c r="I9" s="36">
        <v>17424</v>
      </c>
      <c r="J9" s="36"/>
      <c r="K9" s="36"/>
      <c r="L9" s="36"/>
      <c r="M9" s="36"/>
      <c r="N9" s="36"/>
      <c r="O9" s="36"/>
      <c r="P9" s="36">
        <f>AVERAGE(D9:O9)</f>
        <v>17448.666666666668</v>
      </c>
      <c r="Q9" s="10"/>
    </row>
    <row r="10" spans="2:17" ht="15.75" customHeight="1">
      <c r="B10" s="61"/>
      <c r="C10" s="28" t="s">
        <v>5</v>
      </c>
      <c r="D10" s="37">
        <v>11508</v>
      </c>
      <c r="E10" s="37">
        <v>11476</v>
      </c>
      <c r="F10" s="37">
        <v>11442</v>
      </c>
      <c r="G10" s="37">
        <v>11420</v>
      </c>
      <c r="H10" s="37">
        <v>11398</v>
      </c>
      <c r="I10" s="37">
        <v>11361</v>
      </c>
      <c r="J10" s="37"/>
      <c r="K10" s="37"/>
      <c r="L10" s="37"/>
      <c r="M10" s="44"/>
      <c r="N10" s="37"/>
      <c r="O10" s="37"/>
      <c r="P10" s="44">
        <f>AVERAGE(D10:O10)</f>
        <v>11434.166666666666</v>
      </c>
      <c r="Q10" s="9"/>
    </row>
    <row r="11" spans="2:17" ht="15.75" customHeight="1">
      <c r="B11" s="61"/>
      <c r="C11" s="28" t="s">
        <v>6</v>
      </c>
      <c r="D11" s="37">
        <v>5919</v>
      </c>
      <c r="E11" s="37">
        <v>5982</v>
      </c>
      <c r="F11" s="37">
        <v>6000</v>
      </c>
      <c r="G11" s="37">
        <v>6042</v>
      </c>
      <c r="H11" s="37">
        <v>6081</v>
      </c>
      <c r="I11" s="37">
        <v>6063</v>
      </c>
      <c r="J11" s="37"/>
      <c r="K11" s="37"/>
      <c r="L11" s="37"/>
      <c r="M11" s="44"/>
      <c r="N11" s="37"/>
      <c r="O11" s="37"/>
      <c r="P11" s="44">
        <f>AVERAGE(D11:O11)</f>
        <v>6014.5</v>
      </c>
      <c r="Q11" s="9"/>
    </row>
    <row r="12" spans="2:17" ht="15.75" customHeight="1">
      <c r="B12" s="59"/>
      <c r="C12" s="28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6"/>
      <c r="Q12" s="9"/>
    </row>
    <row r="13" spans="2:18" ht="15.75" customHeight="1">
      <c r="B13" s="59" t="s">
        <v>8</v>
      </c>
      <c r="C13" s="27" t="s">
        <v>4</v>
      </c>
      <c r="D13" s="43">
        <v>13589</v>
      </c>
      <c r="E13" s="36">
        <v>13613</v>
      </c>
      <c r="F13" s="36">
        <v>13792</v>
      </c>
      <c r="G13" s="43">
        <v>13736</v>
      </c>
      <c r="H13" s="43">
        <v>13768</v>
      </c>
      <c r="I13" s="43">
        <v>13672</v>
      </c>
      <c r="J13" s="43"/>
      <c r="K13" s="43"/>
      <c r="L13" s="43"/>
      <c r="M13" s="36"/>
      <c r="N13" s="43"/>
      <c r="O13" s="43"/>
      <c r="P13" s="36">
        <f>AVERAGE(D13:O13)</f>
        <v>13695</v>
      </c>
      <c r="Q13" s="9"/>
      <c r="R13" s="11"/>
    </row>
    <row r="14" spans="2:17" ht="15.75" customHeight="1">
      <c r="B14" s="59"/>
      <c r="C14" s="28" t="s">
        <v>5</v>
      </c>
      <c r="D14" s="37">
        <v>9895</v>
      </c>
      <c r="E14" s="37">
        <v>9878</v>
      </c>
      <c r="F14" s="37">
        <v>9883</v>
      </c>
      <c r="G14" s="37">
        <v>9882</v>
      </c>
      <c r="H14" s="44">
        <v>9878</v>
      </c>
      <c r="I14" s="37">
        <v>9884</v>
      </c>
      <c r="J14" s="37"/>
      <c r="K14" s="37"/>
      <c r="L14" s="37"/>
      <c r="M14" s="44"/>
      <c r="N14" s="37"/>
      <c r="O14" s="37"/>
      <c r="P14" s="44">
        <f>AVERAGE(D14:O14)</f>
        <v>9883.333333333334</v>
      </c>
      <c r="Q14" s="9"/>
    </row>
    <row r="15" spans="2:17" ht="15.75" customHeight="1">
      <c r="B15" s="59"/>
      <c r="C15" s="28" t="s">
        <v>6</v>
      </c>
      <c r="D15" s="37">
        <v>3694</v>
      </c>
      <c r="E15" s="37">
        <v>3735</v>
      </c>
      <c r="F15" s="37">
        <v>3909</v>
      </c>
      <c r="G15" s="37">
        <v>3854</v>
      </c>
      <c r="H15" s="44">
        <v>3890</v>
      </c>
      <c r="I15" s="44">
        <v>3788</v>
      </c>
      <c r="J15" s="44"/>
      <c r="K15" s="44"/>
      <c r="L15" s="44"/>
      <c r="M15" s="44"/>
      <c r="N15" s="44"/>
      <c r="O15" s="44"/>
      <c r="P15" s="44">
        <f>AVERAGE(D15:O15)</f>
        <v>3811.6666666666665</v>
      </c>
      <c r="Q15" s="10"/>
    </row>
    <row r="16" spans="2:17" ht="15.75" customHeight="1">
      <c r="B16" s="59"/>
      <c r="C16" s="28"/>
      <c r="D16" s="37"/>
      <c r="E16" s="36"/>
      <c r="F16" s="36"/>
      <c r="G16" s="37"/>
      <c r="H16" s="36"/>
      <c r="I16" s="36"/>
      <c r="J16" s="36"/>
      <c r="K16" s="36"/>
      <c r="L16" s="36"/>
      <c r="M16" s="36"/>
      <c r="N16" s="36"/>
      <c r="O16" s="36"/>
      <c r="P16" s="36"/>
      <c r="Q16" s="10"/>
    </row>
    <row r="17" spans="2:17" ht="15.75" customHeight="1">
      <c r="B17" s="59" t="s">
        <v>9</v>
      </c>
      <c r="C17" s="27" t="s">
        <v>4</v>
      </c>
      <c r="D17" s="43">
        <v>12558</v>
      </c>
      <c r="E17" s="36">
        <v>12528</v>
      </c>
      <c r="F17" s="36">
        <v>12498</v>
      </c>
      <c r="G17" s="43">
        <v>12750</v>
      </c>
      <c r="H17" s="43">
        <v>12727</v>
      </c>
      <c r="I17" s="43">
        <v>12686</v>
      </c>
      <c r="J17" s="43"/>
      <c r="K17" s="43"/>
      <c r="L17" s="43"/>
      <c r="M17" s="36"/>
      <c r="N17" s="43"/>
      <c r="O17" s="43"/>
      <c r="P17" s="36">
        <f>AVERAGE(D17:O17)</f>
        <v>12624.5</v>
      </c>
      <c r="Q17" s="9"/>
    </row>
    <row r="18" spans="2:17" ht="15.75" customHeight="1">
      <c r="B18" s="59"/>
      <c r="C18" s="28" t="s">
        <v>5</v>
      </c>
      <c r="D18" s="37">
        <v>7115</v>
      </c>
      <c r="E18" s="37">
        <v>7106</v>
      </c>
      <c r="F18" s="37">
        <v>7095</v>
      </c>
      <c r="G18" s="37">
        <v>7087</v>
      </c>
      <c r="H18" s="37">
        <v>7080</v>
      </c>
      <c r="I18" s="37">
        <v>7067</v>
      </c>
      <c r="J18" s="37"/>
      <c r="K18" s="37"/>
      <c r="L18" s="37"/>
      <c r="M18" s="44"/>
      <c r="N18" s="37"/>
      <c r="O18" s="37"/>
      <c r="P18" s="44">
        <f>AVERAGE(D18:O18)</f>
        <v>7091.666666666667</v>
      </c>
      <c r="Q18" s="9"/>
    </row>
    <row r="19" spans="2:17" ht="15.75" customHeight="1">
      <c r="B19" s="59"/>
      <c r="C19" s="28" t="s">
        <v>6</v>
      </c>
      <c r="D19" s="37">
        <v>5443</v>
      </c>
      <c r="E19" s="37">
        <v>5422</v>
      </c>
      <c r="F19" s="37">
        <v>5403</v>
      </c>
      <c r="G19" s="37">
        <v>5663</v>
      </c>
      <c r="H19" s="37">
        <v>5647</v>
      </c>
      <c r="I19" s="37">
        <v>5619</v>
      </c>
      <c r="J19" s="37"/>
      <c r="K19" s="37"/>
      <c r="L19" s="37"/>
      <c r="M19" s="44"/>
      <c r="N19" s="37"/>
      <c r="O19" s="37"/>
      <c r="P19" s="44">
        <f>AVERAGE(D19:O19)</f>
        <v>5532.833333333333</v>
      </c>
      <c r="Q19" s="9"/>
    </row>
    <row r="20" spans="2:17" ht="15.75" customHeight="1">
      <c r="B20" s="59"/>
      <c r="C20" s="29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6"/>
      <c r="Q20" s="9"/>
    </row>
    <row r="21" spans="2:17" ht="15.75" customHeight="1">
      <c r="B21" s="59" t="s">
        <v>10</v>
      </c>
      <c r="C21" s="27" t="s">
        <v>4</v>
      </c>
      <c r="D21" s="43">
        <v>7539</v>
      </c>
      <c r="E21" s="36">
        <v>8410</v>
      </c>
      <c r="F21" s="36">
        <v>8263</v>
      </c>
      <c r="G21" s="43">
        <v>8363</v>
      </c>
      <c r="H21" s="43">
        <v>8553</v>
      </c>
      <c r="I21" s="43">
        <v>8433</v>
      </c>
      <c r="J21" s="43"/>
      <c r="K21" s="43"/>
      <c r="L21" s="43"/>
      <c r="M21" s="36"/>
      <c r="N21" s="43"/>
      <c r="O21" s="43"/>
      <c r="P21" s="36">
        <f>AVERAGE(D21:O21)</f>
        <v>8260.166666666666</v>
      </c>
      <c r="Q21" s="9"/>
    </row>
    <row r="22" spans="2:17" ht="15.75" customHeight="1">
      <c r="B22" s="30"/>
      <c r="C22" s="28" t="s">
        <v>5</v>
      </c>
      <c r="D22" s="37">
        <v>6670</v>
      </c>
      <c r="E22" s="37">
        <v>6658</v>
      </c>
      <c r="F22" s="37">
        <v>6627</v>
      </c>
      <c r="G22" s="37">
        <v>6616</v>
      </c>
      <c r="H22" s="37">
        <v>6596</v>
      </c>
      <c r="I22" s="37">
        <v>6494</v>
      </c>
      <c r="J22" s="37"/>
      <c r="K22" s="37"/>
      <c r="L22" s="37"/>
      <c r="M22" s="44"/>
      <c r="N22" s="37"/>
      <c r="O22" s="37"/>
      <c r="P22" s="44">
        <f>AVERAGE(D22:O22)</f>
        <v>6610.166666666667</v>
      </c>
      <c r="Q22" s="9"/>
    </row>
    <row r="23" spans="2:17" ht="15.75" customHeight="1">
      <c r="B23" s="31"/>
      <c r="C23" s="31" t="s">
        <v>6</v>
      </c>
      <c r="D23" s="41">
        <v>869</v>
      </c>
      <c r="E23" s="41">
        <v>1752</v>
      </c>
      <c r="F23" s="41">
        <v>1636</v>
      </c>
      <c r="G23" s="41">
        <v>1747</v>
      </c>
      <c r="H23" s="38">
        <v>1957</v>
      </c>
      <c r="I23" s="38">
        <v>1939</v>
      </c>
      <c r="J23" s="38"/>
      <c r="K23" s="41"/>
      <c r="L23" s="38"/>
      <c r="M23" s="38"/>
      <c r="N23" s="38"/>
      <c r="O23" s="38"/>
      <c r="P23" s="38">
        <f>AVERAGE(D23:O23)</f>
        <v>1650</v>
      </c>
      <c r="Q23" s="9"/>
    </row>
    <row r="24" spans="2:17" ht="12.75">
      <c r="B24" s="12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2"/>
      <c r="N24" s="13"/>
      <c r="O24" s="13"/>
      <c r="P24" s="13"/>
      <c r="Q24" s="12"/>
    </row>
    <row r="25" spans="2:27" s="14" customFormat="1" ht="15">
      <c r="B25" s="32" t="s">
        <v>25</v>
      </c>
      <c r="C25" s="15"/>
      <c r="D25" s="16"/>
      <c r="E25" s="16"/>
      <c r="F25" s="46"/>
      <c r="G25" s="16"/>
      <c r="H25" s="16"/>
      <c r="I25" s="16"/>
      <c r="J25" s="46"/>
      <c r="K25" s="46"/>
      <c r="L25" s="46"/>
      <c r="M25" s="46"/>
      <c r="N25" s="46"/>
      <c r="O25" s="13"/>
      <c r="P25" s="13"/>
      <c r="Q25" s="16"/>
      <c r="R25" s="16"/>
      <c r="S25" s="16"/>
      <c r="U25" s="17"/>
      <c r="V25" s="17"/>
      <c r="W25" s="17"/>
      <c r="X25" s="17"/>
      <c r="Y25" s="17"/>
      <c r="Z25" s="17"/>
      <c r="AA25" s="17"/>
    </row>
    <row r="26" spans="2:27" s="14" customFormat="1" ht="15">
      <c r="B26" s="32" t="s">
        <v>26</v>
      </c>
      <c r="C26" s="15"/>
      <c r="D26" s="16"/>
      <c r="E26" s="16"/>
      <c r="F26" s="16"/>
      <c r="G26" s="16"/>
      <c r="H26" s="16"/>
      <c r="I26" s="16"/>
      <c r="J26" s="46"/>
      <c r="K26" s="46"/>
      <c r="L26" s="46"/>
      <c r="M26" s="46"/>
      <c r="N26" s="46"/>
      <c r="O26" s="49"/>
      <c r="P26" s="49"/>
      <c r="Q26" s="16"/>
      <c r="R26" s="16"/>
      <c r="S26" s="16"/>
      <c r="U26" s="17"/>
      <c r="V26" s="17"/>
      <c r="W26" s="17"/>
      <c r="X26" s="17"/>
      <c r="Y26" s="17"/>
      <c r="Z26" s="17"/>
      <c r="AA26" s="17"/>
    </row>
    <row r="27" spans="2:27" s="14" customFormat="1" ht="15">
      <c r="B27" s="32" t="s">
        <v>42</v>
      </c>
      <c r="C27" s="15"/>
      <c r="D27" s="16"/>
      <c r="E27" s="16"/>
      <c r="F27" s="16"/>
      <c r="G27" s="16"/>
      <c r="H27" s="16"/>
      <c r="I27" s="16"/>
      <c r="J27" s="46"/>
      <c r="K27" s="46"/>
      <c r="L27" s="46"/>
      <c r="M27" s="46"/>
      <c r="N27" s="13"/>
      <c r="O27" s="13"/>
      <c r="P27" s="13"/>
      <c r="Q27" s="16"/>
      <c r="R27" s="16"/>
      <c r="S27" s="16"/>
      <c r="U27" s="17"/>
      <c r="V27" s="17"/>
      <c r="W27" s="17"/>
      <c r="X27" s="17"/>
      <c r="Y27" s="17"/>
      <c r="Z27" s="17"/>
      <c r="AA27" s="17"/>
    </row>
    <row r="28" spans="2:16" s="12" customFormat="1" ht="12.75">
      <c r="B28" s="12" t="s">
        <v>28</v>
      </c>
      <c r="I28" s="13"/>
      <c r="J28" s="13"/>
      <c r="K28" s="13"/>
      <c r="L28" s="13"/>
      <c r="M28" s="13"/>
      <c r="N28" s="13"/>
      <c r="O28" s="13"/>
      <c r="P28" s="13"/>
    </row>
    <row r="29" spans="2:16" s="12" customFormat="1" ht="12.75">
      <c r="B29" s="32" t="s">
        <v>43</v>
      </c>
      <c r="I29" s="13"/>
      <c r="J29" s="13"/>
      <c r="K29" s="13"/>
      <c r="L29" s="13"/>
      <c r="M29" s="13"/>
      <c r="N29" s="13"/>
      <c r="O29" s="13"/>
      <c r="P29" s="13"/>
    </row>
    <row r="30" spans="9:16" ht="13.5" thickBot="1">
      <c r="I30" s="11"/>
      <c r="J30" s="11"/>
      <c r="K30" s="11"/>
      <c r="L30" s="11"/>
      <c r="M30" s="11"/>
      <c r="N30" s="11"/>
      <c r="O30" s="11"/>
      <c r="P30" s="13"/>
    </row>
    <row r="31" spans="2:16" ht="15.75" customHeight="1" thickTop="1">
      <c r="B31" s="65" t="s">
        <v>63</v>
      </c>
      <c r="C31" s="65"/>
      <c r="D31" s="65"/>
      <c r="E31" s="18"/>
      <c r="F31" s="19"/>
      <c r="G31" s="19"/>
      <c r="H31" s="19"/>
      <c r="I31" s="20"/>
      <c r="J31" s="20"/>
      <c r="K31" s="20"/>
      <c r="L31" s="20"/>
      <c r="M31" s="20"/>
      <c r="N31" s="20"/>
      <c r="O31" s="20"/>
      <c r="P31" s="19"/>
    </row>
    <row r="32" spans="2:15" ht="4.5" customHeight="1">
      <c r="B32" s="21"/>
      <c r="C32" s="21"/>
      <c r="D32" s="21"/>
      <c r="E32" s="21"/>
      <c r="I32" s="11"/>
      <c r="J32" s="11"/>
      <c r="K32" s="11"/>
      <c r="L32" s="11"/>
      <c r="M32" s="11"/>
      <c r="N32" s="11"/>
      <c r="O32" s="11"/>
    </row>
    <row r="33" spans="2:15" ht="15" customHeight="1">
      <c r="B33" s="22" t="s">
        <v>58</v>
      </c>
      <c r="C33" s="22"/>
      <c r="D33" s="23"/>
      <c r="E33" s="23"/>
      <c r="I33" s="11"/>
      <c r="J33" s="11"/>
      <c r="K33" s="11"/>
      <c r="L33" s="11"/>
      <c r="M33" s="11"/>
      <c r="N33" s="11"/>
      <c r="O33" s="11"/>
    </row>
    <row r="35" spans="9:15" ht="12">
      <c r="I35" s="11"/>
      <c r="J35" s="11"/>
      <c r="K35" s="11"/>
      <c r="L35" s="11"/>
      <c r="M35" s="11"/>
      <c r="N35" s="11"/>
      <c r="O35" s="11"/>
    </row>
    <row r="40" spans="2:22" s="24" customFormat="1" ht="12.75">
      <c r="B40" s="7"/>
      <c r="C40" s="7"/>
      <c r="D40" s="25"/>
      <c r="E40" s="25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1"/>
      <c r="R40" s="1"/>
      <c r="S40" s="1"/>
      <c r="T40" s="1"/>
      <c r="U40" s="1"/>
      <c r="V40" s="1"/>
    </row>
    <row r="41" spans="2:22" s="24" customFormat="1" ht="12.75">
      <c r="B41" s="7"/>
      <c r="C41" s="7"/>
      <c r="D41" s="25"/>
      <c r="E41" s="25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1"/>
      <c r="R41" s="1"/>
      <c r="S41" s="1"/>
      <c r="T41" s="1"/>
      <c r="U41" s="1"/>
      <c r="V41" s="1"/>
    </row>
    <row r="42" spans="2:22" s="24" customFormat="1" ht="12.75">
      <c r="B42" s="7"/>
      <c r="C42" s="7"/>
      <c r="D42" s="25"/>
      <c r="E42" s="25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"/>
      <c r="R42" s="1"/>
      <c r="S42" s="1"/>
      <c r="T42" s="1"/>
      <c r="U42" s="1"/>
      <c r="V42" s="1"/>
    </row>
    <row r="43" spans="2:22" s="24" customFormat="1" ht="12.75">
      <c r="B43" s="7"/>
      <c r="C43" s="7"/>
      <c r="D43" s="25"/>
      <c r="E43" s="25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1"/>
      <c r="R43" s="1"/>
      <c r="S43" s="1"/>
      <c r="T43" s="1"/>
      <c r="U43" s="1"/>
      <c r="V43" s="1"/>
    </row>
    <row r="44" spans="2:22" s="24" customFormat="1" ht="12.75">
      <c r="B44" s="7"/>
      <c r="C44" s="7"/>
      <c r="D44" s="25"/>
      <c r="E44" s="25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1"/>
      <c r="R44" s="1"/>
      <c r="S44" s="1"/>
      <c r="T44" s="1"/>
      <c r="U44" s="1"/>
      <c r="V44" s="1"/>
    </row>
    <row r="45" spans="2:22" s="24" customFormat="1" ht="12.75">
      <c r="B45" s="7"/>
      <c r="C45" s="7"/>
      <c r="D45" s="25"/>
      <c r="E45" s="25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1"/>
      <c r="R45" s="1"/>
      <c r="S45" s="1"/>
      <c r="T45" s="1"/>
      <c r="U45" s="1"/>
      <c r="V45" s="1"/>
    </row>
    <row r="46" spans="2:22" s="24" customFormat="1" ht="12.75">
      <c r="B46" s="7"/>
      <c r="C46" s="7"/>
      <c r="D46" s="25"/>
      <c r="E46" s="25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1"/>
      <c r="R46" s="1"/>
      <c r="S46" s="1"/>
      <c r="T46" s="1"/>
      <c r="U46" s="1"/>
      <c r="V46" s="1"/>
    </row>
    <row r="47" spans="2:22" s="24" customFormat="1" ht="12.75">
      <c r="B47" s="7"/>
      <c r="C47" s="7"/>
      <c r="D47" s="25"/>
      <c r="E47" s="25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1"/>
      <c r="R47" s="1"/>
      <c r="S47" s="1"/>
      <c r="T47" s="1"/>
      <c r="U47" s="1"/>
      <c r="V47" s="1"/>
    </row>
    <row r="48" spans="2:22" s="24" customFormat="1" ht="12.75">
      <c r="B48" s="7"/>
      <c r="C48" s="7"/>
      <c r="D48" s="25"/>
      <c r="E48" s="25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1"/>
      <c r="R48" s="1"/>
      <c r="S48" s="1"/>
      <c r="T48" s="1"/>
      <c r="U48" s="1"/>
      <c r="V48" s="1"/>
    </row>
    <row r="49" spans="2:22" s="24" customFormat="1" ht="12.75">
      <c r="B49" s="7"/>
      <c r="C49" s="7"/>
      <c r="D49" s="25"/>
      <c r="E49" s="25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1"/>
      <c r="R49" s="1"/>
      <c r="S49" s="1"/>
      <c r="T49" s="1"/>
      <c r="U49" s="1"/>
      <c r="V49" s="1"/>
    </row>
    <row r="50" spans="2:22" s="24" customFormat="1" ht="12.75">
      <c r="B50" s="7"/>
      <c r="C50" s="7"/>
      <c r="D50" s="25"/>
      <c r="E50" s="25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1"/>
      <c r="R50" s="1"/>
      <c r="S50" s="1"/>
      <c r="T50" s="1"/>
      <c r="U50" s="1"/>
      <c r="V50" s="1"/>
    </row>
    <row r="51" spans="2:22" s="24" customFormat="1" ht="12.75">
      <c r="B51" s="7"/>
      <c r="C51" s="7"/>
      <c r="D51" s="25"/>
      <c r="E51" s="25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1"/>
      <c r="R51" s="1"/>
      <c r="S51" s="1"/>
      <c r="T51" s="1"/>
      <c r="U51" s="1"/>
      <c r="V51" s="1"/>
    </row>
    <row r="52" spans="2:22" s="24" customFormat="1" ht="12.75">
      <c r="B52" s="7"/>
      <c r="C52" s="7"/>
      <c r="D52" s="25"/>
      <c r="E52" s="25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1"/>
      <c r="R52" s="1"/>
      <c r="S52" s="1"/>
      <c r="T52" s="1"/>
      <c r="U52" s="1"/>
      <c r="V52" s="1"/>
    </row>
    <row r="53" spans="2:22" s="24" customFormat="1" ht="12.75">
      <c r="B53" s="7"/>
      <c r="C53" s="7"/>
      <c r="D53" s="25"/>
      <c r="E53" s="25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1"/>
      <c r="R53" s="1"/>
      <c r="S53" s="1"/>
      <c r="T53" s="1"/>
      <c r="U53" s="1"/>
      <c r="V53" s="1"/>
    </row>
    <row r="54" spans="2:22" s="24" customFormat="1" ht="12.75">
      <c r="B54" s="7"/>
      <c r="C54" s="7"/>
      <c r="D54" s="25"/>
      <c r="E54" s="25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1"/>
      <c r="R54" s="1"/>
      <c r="S54" s="1"/>
      <c r="T54" s="1"/>
      <c r="U54" s="1"/>
      <c r="V54" s="1"/>
    </row>
    <row r="55" spans="2:22" s="24" customFormat="1" ht="1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1"/>
      <c r="R55" s="1"/>
      <c r="S55" s="1"/>
      <c r="T55" s="1"/>
      <c r="U55" s="1"/>
      <c r="V55" s="1"/>
    </row>
    <row r="56" spans="2:22" s="24" customFormat="1" ht="12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1"/>
      <c r="R56" s="1"/>
      <c r="S56" s="1"/>
      <c r="T56" s="1"/>
      <c r="U56" s="1"/>
      <c r="V56" s="1"/>
    </row>
    <row r="57" spans="2:22" s="24" customFormat="1" ht="1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1"/>
      <c r="R57" s="1"/>
      <c r="S57" s="1"/>
      <c r="T57" s="1"/>
      <c r="U57" s="1"/>
      <c r="V57" s="1"/>
    </row>
    <row r="73" spans="4:16" ht="12"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</row>
  </sheetData>
  <sheetProtection/>
  <mergeCells count="4">
    <mergeCell ref="Q6:Q7"/>
    <mergeCell ref="R6:R7"/>
    <mergeCell ref="S6:S7"/>
    <mergeCell ref="B31:D31"/>
  </mergeCells>
  <printOptions horizontalCentered="1"/>
  <pageMargins left="0.15748031496062992" right="0.15748031496062992" top="0.5118110236220472" bottom="0.7480314960629921" header="0.31496062992125984" footer="0.31496062992125984"/>
  <pageSetup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69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.140625" style="1" customWidth="1"/>
    <col min="2" max="2" width="23.8515625" style="1" customWidth="1"/>
    <col min="3" max="3" width="8.28125" style="1" customWidth="1"/>
    <col min="4" max="4" width="10.8515625" style="1" customWidth="1"/>
    <col min="5" max="5" width="13.00390625" style="1" customWidth="1"/>
    <col min="6" max="11" width="10.8515625" style="1" customWidth="1"/>
    <col min="12" max="12" width="12.00390625" style="1" customWidth="1"/>
    <col min="13" max="15" width="10.8515625" style="1" customWidth="1"/>
    <col min="16" max="16" width="11.00390625" style="1" customWidth="1"/>
    <col min="17" max="17" width="2.140625" style="1" customWidth="1"/>
    <col min="18" max="16384" width="9.140625" style="1" customWidth="1"/>
  </cols>
  <sheetData>
    <row r="1" spans="2:17" ht="30" customHeight="1">
      <c r="B1" s="26" t="s">
        <v>31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2:17" ht="22.5" customHeight="1" thickBot="1">
      <c r="B2" s="5" t="s">
        <v>3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4"/>
    </row>
    <row r="3" ht="18.75" customHeight="1" thickTop="1">
      <c r="Q3" s="7"/>
    </row>
    <row r="4" spans="2:17" ht="29.25" customHeight="1">
      <c r="B4" s="34" t="s">
        <v>1</v>
      </c>
      <c r="C4" s="35"/>
      <c r="D4" s="33" t="s">
        <v>12</v>
      </c>
      <c r="E4" s="33" t="s">
        <v>13</v>
      </c>
      <c r="F4" s="33" t="s">
        <v>14</v>
      </c>
      <c r="G4" s="33" t="s">
        <v>15</v>
      </c>
      <c r="H4" s="33" t="s">
        <v>2</v>
      </c>
      <c r="I4" s="33" t="s">
        <v>16</v>
      </c>
      <c r="J4" s="33" t="s">
        <v>17</v>
      </c>
      <c r="K4" s="33" t="s">
        <v>18</v>
      </c>
      <c r="L4" s="33" t="s">
        <v>19</v>
      </c>
      <c r="M4" s="33" t="s">
        <v>20</v>
      </c>
      <c r="N4" s="33" t="s">
        <v>21</v>
      </c>
      <c r="O4" s="33" t="s">
        <v>22</v>
      </c>
      <c r="P4" s="35" t="s">
        <v>11</v>
      </c>
      <c r="Q4" s="8"/>
    </row>
    <row r="5" spans="2:17" ht="18.75" customHeight="1">
      <c r="B5" s="59" t="s">
        <v>0</v>
      </c>
      <c r="C5" s="27" t="s">
        <v>4</v>
      </c>
      <c r="D5" s="36">
        <v>49612</v>
      </c>
      <c r="E5" s="36">
        <v>49615</v>
      </c>
      <c r="F5" s="36">
        <v>50929</v>
      </c>
      <c r="G5" s="36">
        <v>50441</v>
      </c>
      <c r="H5" s="36">
        <v>51118</v>
      </c>
      <c r="I5" s="36">
        <v>52239</v>
      </c>
      <c r="J5" s="36">
        <v>52015</v>
      </c>
      <c r="K5" s="36">
        <v>51669</v>
      </c>
      <c r="L5" s="36">
        <v>50364</v>
      </c>
      <c r="M5" s="36">
        <v>52424</v>
      </c>
      <c r="N5" s="36">
        <v>52468</v>
      </c>
      <c r="O5" s="36">
        <v>52140</v>
      </c>
      <c r="P5" s="36">
        <v>51253</v>
      </c>
      <c r="Q5" s="10"/>
    </row>
    <row r="6" spans="2:19" ht="15.75" customHeight="1">
      <c r="B6" s="59"/>
      <c r="C6" s="28" t="s">
        <v>5</v>
      </c>
      <c r="D6" s="37">
        <v>40623</v>
      </c>
      <c r="E6" s="37">
        <v>40518</v>
      </c>
      <c r="F6" s="37">
        <v>40741</v>
      </c>
      <c r="G6" s="37">
        <v>40745</v>
      </c>
      <c r="H6" s="37">
        <v>40842</v>
      </c>
      <c r="I6" s="37">
        <v>40837</v>
      </c>
      <c r="J6" s="37">
        <v>40794</v>
      </c>
      <c r="K6" s="37">
        <v>40659</v>
      </c>
      <c r="L6" s="37">
        <v>41196</v>
      </c>
      <c r="M6" s="37">
        <v>41403</v>
      </c>
      <c r="N6" s="37">
        <v>41353</v>
      </c>
      <c r="O6" s="37">
        <v>41528</v>
      </c>
      <c r="P6" s="37">
        <v>40937</v>
      </c>
      <c r="Q6" s="66"/>
      <c r="R6" s="63"/>
      <c r="S6" s="63"/>
    </row>
    <row r="7" spans="2:19" ht="15.75" customHeight="1">
      <c r="B7" s="60"/>
      <c r="C7" s="31" t="s">
        <v>6</v>
      </c>
      <c r="D7" s="38">
        <v>8989</v>
      </c>
      <c r="E7" s="38">
        <v>9097</v>
      </c>
      <c r="F7" s="38">
        <v>10188</v>
      </c>
      <c r="G7" s="38">
        <v>9696</v>
      </c>
      <c r="H7" s="38">
        <v>10276</v>
      </c>
      <c r="I7" s="38">
        <v>11402</v>
      </c>
      <c r="J7" s="38">
        <v>11221</v>
      </c>
      <c r="K7" s="38">
        <v>11010</v>
      </c>
      <c r="L7" s="38">
        <v>9168</v>
      </c>
      <c r="M7" s="38">
        <v>11021</v>
      </c>
      <c r="N7" s="38">
        <v>11115</v>
      </c>
      <c r="O7" s="38">
        <v>10612</v>
      </c>
      <c r="P7" s="38">
        <v>10316</v>
      </c>
      <c r="Q7" s="66"/>
      <c r="R7" s="63"/>
      <c r="S7" s="64"/>
    </row>
    <row r="8" spans="2:17" ht="15.75" customHeight="1">
      <c r="B8" s="59"/>
      <c r="C8" s="28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10"/>
    </row>
    <row r="9" spans="2:17" ht="15.75" customHeight="1">
      <c r="B9" s="59" t="s">
        <v>7</v>
      </c>
      <c r="C9" s="27" t="s">
        <v>4</v>
      </c>
      <c r="D9" s="36">
        <v>17890</v>
      </c>
      <c r="E9" s="36">
        <v>17707</v>
      </c>
      <c r="F9" s="36">
        <v>18040</v>
      </c>
      <c r="G9" s="36">
        <v>17723</v>
      </c>
      <c r="H9" s="36">
        <v>17559</v>
      </c>
      <c r="I9" s="36">
        <v>18260</v>
      </c>
      <c r="J9" s="36">
        <v>18339</v>
      </c>
      <c r="K9" s="36">
        <v>18526</v>
      </c>
      <c r="L9" s="36">
        <v>18421</v>
      </c>
      <c r="M9" s="36">
        <v>18695</v>
      </c>
      <c r="N9" s="36">
        <v>18744</v>
      </c>
      <c r="O9" s="36">
        <v>18584</v>
      </c>
      <c r="P9" s="36">
        <v>18207</v>
      </c>
      <c r="Q9" s="10"/>
    </row>
    <row r="10" spans="2:17" ht="15.75" customHeight="1">
      <c r="B10" s="61"/>
      <c r="C10" s="28" t="s">
        <v>5</v>
      </c>
      <c r="D10" s="37">
        <v>13801</v>
      </c>
      <c r="E10" s="37">
        <v>13787</v>
      </c>
      <c r="F10" s="37">
        <v>14004</v>
      </c>
      <c r="G10" s="37">
        <v>14022</v>
      </c>
      <c r="H10" s="37">
        <v>14068</v>
      </c>
      <c r="I10" s="44">
        <v>14110</v>
      </c>
      <c r="J10" s="37">
        <v>14128</v>
      </c>
      <c r="K10" s="37">
        <v>14097</v>
      </c>
      <c r="L10" s="37">
        <v>14013</v>
      </c>
      <c r="M10" s="37">
        <v>13967</v>
      </c>
      <c r="N10" s="37">
        <v>13956</v>
      </c>
      <c r="O10" s="37">
        <v>13951</v>
      </c>
      <c r="P10" s="37">
        <v>13992</v>
      </c>
      <c r="Q10" s="9"/>
    </row>
    <row r="11" spans="2:17" ht="15.75" customHeight="1">
      <c r="B11" s="61"/>
      <c r="C11" s="28" t="s">
        <v>6</v>
      </c>
      <c r="D11" s="37">
        <v>4089</v>
      </c>
      <c r="E11" s="37">
        <v>3920</v>
      </c>
      <c r="F11" s="37">
        <v>4036</v>
      </c>
      <c r="G11" s="37">
        <v>3701</v>
      </c>
      <c r="H11" s="37">
        <v>3491</v>
      </c>
      <c r="I11" s="37">
        <v>4150</v>
      </c>
      <c r="J11" s="37">
        <v>4211</v>
      </c>
      <c r="K11" s="37">
        <v>4429</v>
      </c>
      <c r="L11" s="37">
        <v>4408</v>
      </c>
      <c r="M11" s="37">
        <v>4728</v>
      </c>
      <c r="N11" s="37">
        <v>4788</v>
      </c>
      <c r="O11" s="37">
        <v>4633</v>
      </c>
      <c r="P11" s="37">
        <v>4215</v>
      </c>
      <c r="Q11" s="9"/>
    </row>
    <row r="12" spans="2:17" ht="15.75" customHeight="1">
      <c r="B12" s="59"/>
      <c r="C12" s="42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9"/>
    </row>
    <row r="13" spans="2:18" ht="15.75" customHeight="1">
      <c r="B13" s="59" t="s">
        <v>8</v>
      </c>
      <c r="C13" s="27" t="s">
        <v>4</v>
      </c>
      <c r="D13" s="36">
        <v>12918</v>
      </c>
      <c r="E13" s="36">
        <v>12757</v>
      </c>
      <c r="F13" s="36">
        <v>13405</v>
      </c>
      <c r="G13" s="43">
        <v>13114</v>
      </c>
      <c r="H13" s="43">
        <v>13489</v>
      </c>
      <c r="I13" s="43">
        <v>13547</v>
      </c>
      <c r="J13" s="43">
        <v>13232</v>
      </c>
      <c r="K13" s="43">
        <v>12628</v>
      </c>
      <c r="L13" s="43">
        <v>11513</v>
      </c>
      <c r="M13" s="43">
        <v>13214</v>
      </c>
      <c r="N13" s="43">
        <v>13527</v>
      </c>
      <c r="O13" s="43">
        <v>13612</v>
      </c>
      <c r="P13" s="43">
        <v>13080</v>
      </c>
      <c r="Q13" s="9"/>
      <c r="R13" s="11"/>
    </row>
    <row r="14" spans="2:17" ht="15.75" customHeight="1">
      <c r="B14" s="59"/>
      <c r="C14" s="28" t="s">
        <v>5</v>
      </c>
      <c r="D14" s="37">
        <v>10522</v>
      </c>
      <c r="E14" s="37">
        <v>10521</v>
      </c>
      <c r="F14" s="37">
        <v>10511</v>
      </c>
      <c r="G14" s="37">
        <v>10499</v>
      </c>
      <c r="H14" s="37">
        <v>10490</v>
      </c>
      <c r="I14" s="37">
        <v>10519</v>
      </c>
      <c r="J14" s="37">
        <v>10525</v>
      </c>
      <c r="K14" s="37">
        <v>10236</v>
      </c>
      <c r="L14" s="37">
        <v>10804</v>
      </c>
      <c r="M14" s="37">
        <v>11093</v>
      </c>
      <c r="N14" s="37">
        <v>11094</v>
      </c>
      <c r="O14" s="37">
        <v>11119</v>
      </c>
      <c r="P14" s="37">
        <v>10661</v>
      </c>
      <c r="Q14" s="9"/>
    </row>
    <row r="15" spans="2:17" ht="15.75" customHeight="1">
      <c r="B15" s="59"/>
      <c r="C15" s="28" t="s">
        <v>6</v>
      </c>
      <c r="D15" s="37">
        <v>2396</v>
      </c>
      <c r="E15" s="37">
        <v>2236</v>
      </c>
      <c r="F15" s="37">
        <v>2894</v>
      </c>
      <c r="G15" s="44">
        <v>2615</v>
      </c>
      <c r="H15" s="44">
        <v>2999</v>
      </c>
      <c r="I15" s="44">
        <v>3028</v>
      </c>
      <c r="J15" s="44">
        <v>2707</v>
      </c>
      <c r="K15" s="44">
        <v>2392</v>
      </c>
      <c r="L15" s="44">
        <v>709</v>
      </c>
      <c r="M15" s="44">
        <v>2121</v>
      </c>
      <c r="N15" s="44">
        <v>2433</v>
      </c>
      <c r="O15" s="44">
        <v>2493</v>
      </c>
      <c r="P15" s="44">
        <v>2419</v>
      </c>
      <c r="Q15" s="10"/>
    </row>
    <row r="16" spans="2:17" ht="15.75" customHeight="1">
      <c r="B16" s="59"/>
      <c r="C16" s="28"/>
      <c r="D16" s="39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10"/>
    </row>
    <row r="17" spans="2:17" ht="15.75" customHeight="1">
      <c r="B17" s="59" t="s">
        <v>9</v>
      </c>
      <c r="C17" s="27" t="s">
        <v>4</v>
      </c>
      <c r="D17" s="39">
        <v>10064</v>
      </c>
      <c r="E17" s="36">
        <v>10052</v>
      </c>
      <c r="F17" s="36">
        <v>10032</v>
      </c>
      <c r="G17" s="43">
        <v>9982</v>
      </c>
      <c r="H17" s="43">
        <v>10052</v>
      </c>
      <c r="I17" s="43">
        <v>10030</v>
      </c>
      <c r="J17" s="43">
        <v>10104</v>
      </c>
      <c r="K17" s="43">
        <v>10188</v>
      </c>
      <c r="L17" s="43">
        <v>10271</v>
      </c>
      <c r="M17" s="43">
        <v>10256</v>
      </c>
      <c r="N17" s="43">
        <v>10246</v>
      </c>
      <c r="O17" s="43">
        <v>10248</v>
      </c>
      <c r="P17" s="43">
        <v>10127</v>
      </c>
      <c r="Q17" s="9"/>
    </row>
    <row r="18" spans="2:17" ht="15.75" customHeight="1">
      <c r="B18" s="59"/>
      <c r="C18" s="28" t="s">
        <v>5</v>
      </c>
      <c r="D18" s="40">
        <v>8247</v>
      </c>
      <c r="E18" s="37">
        <v>8235</v>
      </c>
      <c r="F18" s="37">
        <v>8213</v>
      </c>
      <c r="G18" s="37">
        <v>8229</v>
      </c>
      <c r="H18" s="37">
        <v>8273</v>
      </c>
      <c r="I18" s="37">
        <v>8250</v>
      </c>
      <c r="J18" s="37">
        <v>8276</v>
      </c>
      <c r="K18" s="37">
        <v>8362</v>
      </c>
      <c r="L18" s="37">
        <v>8462</v>
      </c>
      <c r="M18" s="37">
        <v>8452</v>
      </c>
      <c r="N18" s="37">
        <v>8440</v>
      </c>
      <c r="O18" s="37">
        <v>8569</v>
      </c>
      <c r="P18" s="37">
        <v>8334</v>
      </c>
      <c r="Q18" s="9"/>
    </row>
    <row r="19" spans="2:17" ht="15.75" customHeight="1">
      <c r="B19" s="59"/>
      <c r="C19" s="28" t="s">
        <v>6</v>
      </c>
      <c r="D19" s="40">
        <v>1817</v>
      </c>
      <c r="E19" s="37">
        <v>1817</v>
      </c>
      <c r="F19" s="37">
        <v>1819</v>
      </c>
      <c r="G19" s="37">
        <v>1753</v>
      </c>
      <c r="H19" s="37">
        <v>1779</v>
      </c>
      <c r="I19" s="37">
        <v>1780</v>
      </c>
      <c r="J19" s="37">
        <v>1828</v>
      </c>
      <c r="K19" s="37">
        <v>1826</v>
      </c>
      <c r="L19" s="37">
        <v>1809</v>
      </c>
      <c r="M19" s="37">
        <v>1804</v>
      </c>
      <c r="N19" s="37">
        <v>1806</v>
      </c>
      <c r="O19" s="37">
        <v>1679</v>
      </c>
      <c r="P19" s="37">
        <v>1793</v>
      </c>
      <c r="Q19" s="9"/>
    </row>
    <row r="20" spans="2:17" ht="15.75" customHeight="1">
      <c r="B20" s="59"/>
      <c r="C20" s="29"/>
      <c r="D20" s="40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9"/>
    </row>
    <row r="21" spans="2:17" ht="15.75" customHeight="1">
      <c r="B21" s="59" t="s">
        <v>10</v>
      </c>
      <c r="C21" s="27" t="s">
        <v>4</v>
      </c>
      <c r="D21" s="36">
        <v>8740</v>
      </c>
      <c r="E21" s="36">
        <v>9099</v>
      </c>
      <c r="F21" s="36">
        <v>9452</v>
      </c>
      <c r="G21" s="43">
        <v>9622</v>
      </c>
      <c r="H21" s="43">
        <v>10018</v>
      </c>
      <c r="I21" s="43">
        <v>10402</v>
      </c>
      <c r="J21" s="43">
        <v>10340</v>
      </c>
      <c r="K21" s="43">
        <v>10327</v>
      </c>
      <c r="L21" s="43">
        <v>10159</v>
      </c>
      <c r="M21" s="43">
        <v>10259</v>
      </c>
      <c r="N21" s="43">
        <v>9951</v>
      </c>
      <c r="O21" s="43">
        <v>9696</v>
      </c>
      <c r="P21" s="43">
        <v>9839</v>
      </c>
      <c r="Q21" s="9"/>
    </row>
    <row r="22" spans="2:17" ht="15.75" customHeight="1">
      <c r="B22" s="30"/>
      <c r="C22" s="28" t="s">
        <v>5</v>
      </c>
      <c r="D22" s="37">
        <v>8053</v>
      </c>
      <c r="E22" s="37">
        <v>7975</v>
      </c>
      <c r="F22" s="37">
        <v>8013</v>
      </c>
      <c r="G22" s="37">
        <v>7995</v>
      </c>
      <c r="H22" s="37">
        <v>8011</v>
      </c>
      <c r="I22" s="37">
        <v>7958</v>
      </c>
      <c r="J22" s="37">
        <v>7865</v>
      </c>
      <c r="K22" s="37">
        <v>7964</v>
      </c>
      <c r="L22" s="37">
        <v>7917</v>
      </c>
      <c r="M22" s="37">
        <v>7891</v>
      </c>
      <c r="N22" s="37">
        <v>7863</v>
      </c>
      <c r="O22" s="37">
        <v>7889</v>
      </c>
      <c r="P22" s="37">
        <v>7950</v>
      </c>
      <c r="Q22" s="9"/>
    </row>
    <row r="23" spans="2:17" ht="15.75" customHeight="1">
      <c r="B23" s="31"/>
      <c r="C23" s="31" t="s">
        <v>6</v>
      </c>
      <c r="D23" s="41">
        <v>687</v>
      </c>
      <c r="E23" s="41">
        <v>1124</v>
      </c>
      <c r="F23" s="41">
        <v>1439</v>
      </c>
      <c r="G23" s="38">
        <v>1627</v>
      </c>
      <c r="H23" s="38">
        <v>2007</v>
      </c>
      <c r="I23" s="38">
        <v>2444</v>
      </c>
      <c r="J23" s="38">
        <v>2475</v>
      </c>
      <c r="K23" s="38">
        <v>2363</v>
      </c>
      <c r="L23" s="38">
        <v>2242</v>
      </c>
      <c r="M23" s="38">
        <v>2368</v>
      </c>
      <c r="N23" s="38">
        <v>2088</v>
      </c>
      <c r="O23" s="38">
        <v>1807</v>
      </c>
      <c r="P23" s="38">
        <v>1889</v>
      </c>
      <c r="Q23" s="9"/>
    </row>
    <row r="24" spans="2:17" ht="12.75">
      <c r="B24" s="12"/>
      <c r="C24" s="12"/>
      <c r="D24" s="13"/>
      <c r="E24" s="12"/>
      <c r="F24" s="12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12"/>
    </row>
    <row r="25" spans="2:27" s="14" customFormat="1" ht="15">
      <c r="B25" s="32" t="s">
        <v>23</v>
      </c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U25" s="17"/>
      <c r="V25" s="17"/>
      <c r="W25" s="17"/>
      <c r="X25" s="17"/>
      <c r="Y25" s="17"/>
      <c r="Z25" s="17"/>
      <c r="AA25" s="17"/>
    </row>
    <row r="26" spans="9:15" ht="12.75" thickBot="1">
      <c r="I26" s="11"/>
      <c r="J26" s="11"/>
      <c r="K26" s="11"/>
      <c r="L26" s="11"/>
      <c r="M26" s="11"/>
      <c r="N26" s="11"/>
      <c r="O26" s="11"/>
    </row>
    <row r="27" spans="2:16" ht="15.75" customHeight="1" thickTop="1">
      <c r="B27" s="65" t="s">
        <v>41</v>
      </c>
      <c r="C27" s="65"/>
      <c r="D27" s="65"/>
      <c r="E27" s="18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19"/>
    </row>
    <row r="28" spans="2:15" ht="4.5" customHeight="1">
      <c r="B28" s="21"/>
      <c r="C28" s="21"/>
      <c r="D28" s="21"/>
      <c r="E28" s="21"/>
      <c r="I28" s="11"/>
      <c r="J28" s="11"/>
      <c r="K28" s="11"/>
      <c r="L28" s="11"/>
      <c r="M28" s="11"/>
      <c r="N28" s="11"/>
      <c r="O28" s="11"/>
    </row>
    <row r="29" spans="2:15" ht="16.5" customHeight="1">
      <c r="B29" s="22" t="s">
        <v>48</v>
      </c>
      <c r="C29" s="22"/>
      <c r="D29" s="23"/>
      <c r="E29" s="23"/>
      <c r="I29" s="11"/>
      <c r="J29" s="11"/>
      <c r="K29" s="11"/>
      <c r="L29" s="11"/>
      <c r="M29" s="11"/>
      <c r="N29" s="11"/>
      <c r="O29" s="11"/>
    </row>
    <row r="31" spans="9:15" ht="12">
      <c r="I31" s="11"/>
      <c r="J31" s="11"/>
      <c r="K31" s="11"/>
      <c r="L31" s="11"/>
      <c r="M31" s="11"/>
      <c r="N31" s="11"/>
      <c r="O31" s="11"/>
    </row>
    <row r="36" spans="2:22" s="24" customFormat="1" ht="12.75">
      <c r="B36" s="7"/>
      <c r="C36" s="7"/>
      <c r="D36" s="25"/>
      <c r="E36" s="25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1"/>
      <c r="R36" s="1"/>
      <c r="S36" s="1"/>
      <c r="T36" s="1"/>
      <c r="U36" s="1"/>
      <c r="V36" s="1"/>
    </row>
    <row r="37" spans="2:22" s="24" customFormat="1" ht="12.75">
      <c r="B37" s="7"/>
      <c r="C37" s="7"/>
      <c r="D37" s="25"/>
      <c r="E37" s="25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1"/>
      <c r="R37" s="1"/>
      <c r="S37" s="1"/>
      <c r="T37" s="1"/>
      <c r="U37" s="1"/>
      <c r="V37" s="1"/>
    </row>
    <row r="38" spans="2:22" s="24" customFormat="1" ht="12.75">
      <c r="B38" s="7"/>
      <c r="C38" s="7"/>
      <c r="D38" s="25"/>
      <c r="E38" s="25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1"/>
      <c r="R38" s="1"/>
      <c r="S38" s="1"/>
      <c r="T38" s="1"/>
      <c r="U38" s="1"/>
      <c r="V38" s="1"/>
    </row>
    <row r="39" spans="2:22" s="24" customFormat="1" ht="12.75">
      <c r="B39" s="7"/>
      <c r="C39" s="7"/>
      <c r="D39" s="25"/>
      <c r="E39" s="25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1"/>
      <c r="R39" s="1"/>
      <c r="S39" s="1"/>
      <c r="T39" s="1"/>
      <c r="U39" s="1"/>
      <c r="V39" s="1"/>
    </row>
    <row r="40" spans="2:22" s="24" customFormat="1" ht="12.75">
      <c r="B40" s="7"/>
      <c r="C40" s="7"/>
      <c r="D40" s="25"/>
      <c r="E40" s="25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1"/>
      <c r="R40" s="1"/>
      <c r="S40" s="1"/>
      <c r="T40" s="1"/>
      <c r="U40" s="1"/>
      <c r="V40" s="1"/>
    </row>
    <row r="41" spans="2:22" s="24" customFormat="1" ht="12.75">
      <c r="B41" s="7"/>
      <c r="C41" s="7"/>
      <c r="D41" s="25"/>
      <c r="E41" s="25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1"/>
      <c r="R41" s="1"/>
      <c r="S41" s="1"/>
      <c r="T41" s="1"/>
      <c r="U41" s="1"/>
      <c r="V41" s="1"/>
    </row>
    <row r="42" spans="2:22" s="24" customFormat="1" ht="12.75">
      <c r="B42" s="7"/>
      <c r="C42" s="7"/>
      <c r="D42" s="25"/>
      <c r="E42" s="25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"/>
      <c r="R42" s="1"/>
      <c r="S42" s="1"/>
      <c r="T42" s="1"/>
      <c r="U42" s="1"/>
      <c r="V42" s="1"/>
    </row>
    <row r="43" spans="2:22" s="24" customFormat="1" ht="12.75">
      <c r="B43" s="7"/>
      <c r="C43" s="7"/>
      <c r="D43" s="25"/>
      <c r="E43" s="25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1"/>
      <c r="R43" s="1"/>
      <c r="S43" s="1"/>
      <c r="T43" s="1"/>
      <c r="U43" s="1"/>
      <c r="V43" s="1"/>
    </row>
    <row r="44" spans="2:22" s="24" customFormat="1" ht="12.75">
      <c r="B44" s="7"/>
      <c r="C44" s="7"/>
      <c r="D44" s="25"/>
      <c r="E44" s="25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1"/>
      <c r="R44" s="1"/>
      <c r="S44" s="1"/>
      <c r="T44" s="1"/>
      <c r="U44" s="1"/>
      <c r="V44" s="1"/>
    </row>
    <row r="45" spans="2:22" s="24" customFormat="1" ht="12.75">
      <c r="B45" s="7"/>
      <c r="C45" s="7"/>
      <c r="D45" s="25"/>
      <c r="E45" s="25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1"/>
      <c r="R45" s="1"/>
      <c r="S45" s="1"/>
      <c r="T45" s="1"/>
      <c r="U45" s="1"/>
      <c r="V45" s="1"/>
    </row>
    <row r="46" spans="2:22" s="24" customFormat="1" ht="12.75">
      <c r="B46" s="7"/>
      <c r="C46" s="7"/>
      <c r="D46" s="25"/>
      <c r="E46" s="25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1"/>
      <c r="R46" s="1"/>
      <c r="S46" s="1"/>
      <c r="T46" s="1"/>
      <c r="U46" s="1"/>
      <c r="V46" s="1"/>
    </row>
    <row r="47" spans="2:22" s="24" customFormat="1" ht="12.75">
      <c r="B47" s="7"/>
      <c r="C47" s="7"/>
      <c r="D47" s="25"/>
      <c r="E47" s="25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1"/>
      <c r="R47" s="1"/>
      <c r="S47" s="1"/>
      <c r="T47" s="1"/>
      <c r="U47" s="1"/>
      <c r="V47" s="1"/>
    </row>
    <row r="48" spans="2:22" s="24" customFormat="1" ht="12.75">
      <c r="B48" s="7"/>
      <c r="C48" s="7"/>
      <c r="D48" s="25"/>
      <c r="E48" s="25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1"/>
      <c r="R48" s="1"/>
      <c r="S48" s="1"/>
      <c r="T48" s="1"/>
      <c r="U48" s="1"/>
      <c r="V48" s="1"/>
    </row>
    <row r="49" spans="2:22" s="24" customFormat="1" ht="12.75">
      <c r="B49" s="7"/>
      <c r="C49" s="7"/>
      <c r="D49" s="25"/>
      <c r="E49" s="25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1"/>
      <c r="R49" s="1"/>
      <c r="S49" s="1"/>
      <c r="T49" s="1"/>
      <c r="U49" s="1"/>
      <c r="V49" s="1"/>
    </row>
    <row r="50" spans="2:22" s="24" customFormat="1" ht="12.75">
      <c r="B50" s="7"/>
      <c r="C50" s="7"/>
      <c r="D50" s="25"/>
      <c r="E50" s="25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1"/>
      <c r="R50" s="1"/>
      <c r="S50" s="1"/>
      <c r="T50" s="1"/>
      <c r="U50" s="1"/>
      <c r="V50" s="1"/>
    </row>
    <row r="51" spans="2:22" s="24" customFormat="1" ht="12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1"/>
      <c r="R51" s="1"/>
      <c r="S51" s="1"/>
      <c r="T51" s="1"/>
      <c r="U51" s="1"/>
      <c r="V51" s="1"/>
    </row>
    <row r="52" spans="2:22" s="24" customFormat="1" ht="12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1"/>
      <c r="R52" s="1"/>
      <c r="S52" s="1"/>
      <c r="T52" s="1"/>
      <c r="U52" s="1"/>
      <c r="V52" s="1"/>
    </row>
    <row r="53" spans="2:22" s="24" customFormat="1" ht="12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1"/>
      <c r="R53" s="1"/>
      <c r="S53" s="1"/>
      <c r="T53" s="1"/>
      <c r="U53" s="1"/>
      <c r="V53" s="1"/>
    </row>
    <row r="69" spans="4:16" ht="12"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</row>
  </sheetData>
  <sheetProtection/>
  <mergeCells count="4">
    <mergeCell ref="S6:S7"/>
    <mergeCell ref="B27:D27"/>
    <mergeCell ref="Q6:Q7"/>
    <mergeCell ref="R6:R7"/>
  </mergeCells>
  <printOptions horizontalCentered="1"/>
  <pageMargins left="0.17" right="0.17" top="0.75" bottom="0.75" header="0.3" footer="0.3"/>
  <pageSetup horizontalDpi="600" verticalDpi="600" orientation="landscape" paperSize="9" scale="80" r:id="rId2"/>
  <colBreaks count="1" manualBreakCount="1">
    <brk id="17" max="2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69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.140625" style="1" customWidth="1"/>
    <col min="2" max="2" width="23.8515625" style="1" customWidth="1"/>
    <col min="3" max="3" width="8.28125" style="1" customWidth="1"/>
    <col min="4" max="4" width="10.8515625" style="1" customWidth="1"/>
    <col min="5" max="5" width="13.00390625" style="1" customWidth="1"/>
    <col min="6" max="11" width="10.8515625" style="1" customWidth="1"/>
    <col min="12" max="12" width="12.00390625" style="1" customWidth="1"/>
    <col min="13" max="15" width="10.8515625" style="1" customWidth="1"/>
    <col min="16" max="16" width="11.00390625" style="1" customWidth="1"/>
    <col min="17" max="17" width="2.140625" style="1" customWidth="1"/>
    <col min="18" max="16384" width="9.140625" style="1" customWidth="1"/>
  </cols>
  <sheetData>
    <row r="1" spans="2:17" ht="30" customHeight="1">
      <c r="B1" s="26" t="s">
        <v>32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2:17" ht="22.5" customHeight="1" thickBot="1">
      <c r="B2" s="5" t="s">
        <v>3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4"/>
    </row>
    <row r="3" ht="18.75" customHeight="1" thickTop="1">
      <c r="Q3" s="7"/>
    </row>
    <row r="4" spans="2:17" ht="29.25" customHeight="1">
      <c r="B4" s="34" t="s">
        <v>1</v>
      </c>
      <c r="C4" s="35"/>
      <c r="D4" s="33" t="s">
        <v>12</v>
      </c>
      <c r="E4" s="33" t="s">
        <v>13</v>
      </c>
      <c r="F4" s="33" t="s">
        <v>14</v>
      </c>
      <c r="G4" s="33" t="s">
        <v>15</v>
      </c>
      <c r="H4" s="33" t="s">
        <v>2</v>
      </c>
      <c r="I4" s="33" t="s">
        <v>16</v>
      </c>
      <c r="J4" s="33" t="s">
        <v>17</v>
      </c>
      <c r="K4" s="33" t="s">
        <v>18</v>
      </c>
      <c r="L4" s="33" t="s">
        <v>19</v>
      </c>
      <c r="M4" s="33" t="s">
        <v>20</v>
      </c>
      <c r="N4" s="33" t="s">
        <v>21</v>
      </c>
      <c r="O4" s="33" t="s">
        <v>22</v>
      </c>
      <c r="P4" s="35" t="s">
        <v>11</v>
      </c>
      <c r="Q4" s="8"/>
    </row>
    <row r="5" spans="2:17" ht="18.75" customHeight="1">
      <c r="B5" s="59" t="s">
        <v>0</v>
      </c>
      <c r="C5" s="27" t="s">
        <v>4</v>
      </c>
      <c r="D5" s="36">
        <v>51432</v>
      </c>
      <c r="E5" s="36">
        <v>50677</v>
      </c>
      <c r="F5" s="36">
        <v>50754</v>
      </c>
      <c r="G5" s="36">
        <v>52224</v>
      </c>
      <c r="H5" s="36">
        <v>52154</v>
      </c>
      <c r="I5" s="36">
        <v>52746</v>
      </c>
      <c r="J5" s="36">
        <v>52584</v>
      </c>
      <c r="K5" s="36">
        <v>51816</v>
      </c>
      <c r="L5" s="36">
        <v>51772</v>
      </c>
      <c r="M5" s="36">
        <v>52604</v>
      </c>
      <c r="N5" s="36">
        <v>52859</v>
      </c>
      <c r="O5" s="36">
        <v>51672</v>
      </c>
      <c r="P5" s="36">
        <v>51940</v>
      </c>
      <c r="Q5" s="10"/>
    </row>
    <row r="6" spans="2:19" ht="15.75" customHeight="1">
      <c r="B6" s="59"/>
      <c r="C6" s="28" t="s">
        <v>5</v>
      </c>
      <c r="D6" s="37">
        <v>41750</v>
      </c>
      <c r="E6" s="37">
        <v>41494</v>
      </c>
      <c r="F6" s="37">
        <v>41503</v>
      </c>
      <c r="G6" s="37">
        <v>41751</v>
      </c>
      <c r="H6" s="37">
        <v>41853</v>
      </c>
      <c r="I6" s="37">
        <v>41901</v>
      </c>
      <c r="J6" s="37">
        <v>42002</v>
      </c>
      <c r="K6" s="37">
        <v>41848</v>
      </c>
      <c r="L6" s="37">
        <v>42211</v>
      </c>
      <c r="M6" s="37">
        <v>42226</v>
      </c>
      <c r="N6" s="37">
        <v>42221</v>
      </c>
      <c r="O6" s="37">
        <v>42202</v>
      </c>
      <c r="P6" s="37">
        <v>41913</v>
      </c>
      <c r="Q6" s="66"/>
      <c r="R6" s="63"/>
      <c r="S6" s="63"/>
    </row>
    <row r="7" spans="2:19" ht="15.75" customHeight="1">
      <c r="B7" s="60"/>
      <c r="C7" s="31" t="s">
        <v>6</v>
      </c>
      <c r="D7" s="38">
        <v>9682</v>
      </c>
      <c r="E7" s="38">
        <v>9183</v>
      </c>
      <c r="F7" s="38">
        <v>9251</v>
      </c>
      <c r="G7" s="38">
        <v>10473</v>
      </c>
      <c r="H7" s="38">
        <v>10301</v>
      </c>
      <c r="I7" s="38">
        <v>10845</v>
      </c>
      <c r="J7" s="38">
        <v>10582</v>
      </c>
      <c r="K7" s="38">
        <v>9968</v>
      </c>
      <c r="L7" s="38">
        <v>9561</v>
      </c>
      <c r="M7" s="38">
        <v>10378</v>
      </c>
      <c r="N7" s="38">
        <v>10638</v>
      </c>
      <c r="O7" s="38">
        <v>9470</v>
      </c>
      <c r="P7" s="38">
        <v>10027</v>
      </c>
      <c r="Q7" s="66"/>
      <c r="R7" s="63"/>
      <c r="S7" s="64"/>
    </row>
    <row r="8" spans="2:17" ht="15.75" customHeight="1">
      <c r="B8" s="59"/>
      <c r="C8" s="28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10"/>
    </row>
    <row r="9" spans="2:17" ht="15.75" customHeight="1">
      <c r="B9" s="59" t="s">
        <v>7</v>
      </c>
      <c r="C9" s="27" t="s">
        <v>4</v>
      </c>
      <c r="D9" s="36">
        <v>18858</v>
      </c>
      <c r="E9" s="36">
        <v>18598</v>
      </c>
      <c r="F9" s="36">
        <v>18624</v>
      </c>
      <c r="G9" s="36">
        <v>18809</v>
      </c>
      <c r="H9" s="36">
        <v>18777</v>
      </c>
      <c r="I9" s="36">
        <v>18939</v>
      </c>
      <c r="J9" s="36">
        <v>18850</v>
      </c>
      <c r="K9" s="36">
        <v>18923</v>
      </c>
      <c r="L9" s="36">
        <v>18970</v>
      </c>
      <c r="M9" s="36">
        <v>19096</v>
      </c>
      <c r="N9" s="36">
        <v>19254</v>
      </c>
      <c r="O9" s="36">
        <v>18877</v>
      </c>
      <c r="P9" s="36">
        <v>18881</v>
      </c>
      <c r="Q9" s="10"/>
    </row>
    <row r="10" spans="2:17" ht="15.75" customHeight="1">
      <c r="B10" s="61"/>
      <c r="C10" s="28" t="s">
        <v>5</v>
      </c>
      <c r="D10" s="37">
        <v>14190</v>
      </c>
      <c r="E10" s="37">
        <v>13918</v>
      </c>
      <c r="F10" s="37">
        <v>13912</v>
      </c>
      <c r="G10" s="37">
        <v>14181</v>
      </c>
      <c r="H10" s="37">
        <v>14272</v>
      </c>
      <c r="I10" s="37">
        <v>14308</v>
      </c>
      <c r="J10" s="37">
        <v>14366</v>
      </c>
      <c r="K10" s="37">
        <v>14410</v>
      </c>
      <c r="L10" s="37">
        <v>14421</v>
      </c>
      <c r="M10" s="37">
        <v>14427</v>
      </c>
      <c r="N10" s="37">
        <v>14408</v>
      </c>
      <c r="O10" s="37">
        <v>14439</v>
      </c>
      <c r="P10" s="37">
        <v>14271</v>
      </c>
      <c r="Q10" s="9"/>
    </row>
    <row r="11" spans="2:17" ht="15.75" customHeight="1">
      <c r="B11" s="61"/>
      <c r="C11" s="28" t="s">
        <v>6</v>
      </c>
      <c r="D11" s="37">
        <v>4668</v>
      </c>
      <c r="E11" s="37">
        <v>4680</v>
      </c>
      <c r="F11" s="37">
        <v>4712</v>
      </c>
      <c r="G11" s="37">
        <v>4628</v>
      </c>
      <c r="H11" s="37">
        <v>4505</v>
      </c>
      <c r="I11" s="37">
        <v>4631</v>
      </c>
      <c r="J11" s="37">
        <v>4484</v>
      </c>
      <c r="K11" s="37">
        <v>4513</v>
      </c>
      <c r="L11" s="37">
        <v>4549</v>
      </c>
      <c r="M11" s="37">
        <v>4669</v>
      </c>
      <c r="N11" s="37">
        <v>4846</v>
      </c>
      <c r="O11" s="37">
        <v>4438</v>
      </c>
      <c r="P11" s="37">
        <v>4610</v>
      </c>
      <c r="Q11" s="9"/>
    </row>
    <row r="12" spans="2:17" ht="15.75" customHeight="1">
      <c r="B12" s="59"/>
      <c r="C12" s="42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9"/>
    </row>
    <row r="13" spans="2:18" ht="15.75" customHeight="1">
      <c r="B13" s="59" t="s">
        <v>8</v>
      </c>
      <c r="C13" s="27" t="s">
        <v>4</v>
      </c>
      <c r="D13" s="36">
        <v>13813</v>
      </c>
      <c r="E13" s="36">
        <v>13227</v>
      </c>
      <c r="F13" s="36">
        <v>13177</v>
      </c>
      <c r="G13" s="43">
        <v>13845</v>
      </c>
      <c r="H13" s="43">
        <v>13696</v>
      </c>
      <c r="I13" s="43">
        <v>13798</v>
      </c>
      <c r="J13" s="43">
        <v>13412</v>
      </c>
      <c r="K13" s="43">
        <v>12656</v>
      </c>
      <c r="L13" s="43">
        <v>12541</v>
      </c>
      <c r="M13" s="43">
        <v>13340</v>
      </c>
      <c r="N13" s="43">
        <v>13557</v>
      </c>
      <c r="O13" s="43">
        <v>13213</v>
      </c>
      <c r="P13" s="43">
        <v>13356</v>
      </c>
      <c r="Q13" s="9"/>
      <c r="R13" s="11"/>
    </row>
    <row r="14" spans="2:17" ht="15.75" customHeight="1">
      <c r="B14" s="59"/>
      <c r="C14" s="28" t="s">
        <v>5</v>
      </c>
      <c r="D14" s="37">
        <v>11118</v>
      </c>
      <c r="E14" s="37">
        <v>11101</v>
      </c>
      <c r="F14" s="37">
        <v>11109</v>
      </c>
      <c r="G14" s="37">
        <v>11089</v>
      </c>
      <c r="H14" s="37">
        <v>11099</v>
      </c>
      <c r="I14" s="37">
        <v>11121</v>
      </c>
      <c r="J14" s="37">
        <v>11145</v>
      </c>
      <c r="K14" s="37">
        <v>10865</v>
      </c>
      <c r="L14" s="37">
        <v>11254</v>
      </c>
      <c r="M14" s="37">
        <v>11272</v>
      </c>
      <c r="N14" s="37">
        <v>11261</v>
      </c>
      <c r="O14" s="37">
        <v>11272</v>
      </c>
      <c r="P14" s="37">
        <v>11142</v>
      </c>
      <c r="Q14" s="9"/>
    </row>
    <row r="15" spans="2:17" ht="15.75" customHeight="1">
      <c r="B15" s="59"/>
      <c r="C15" s="28" t="s">
        <v>6</v>
      </c>
      <c r="D15" s="37">
        <v>2695</v>
      </c>
      <c r="E15" s="37">
        <v>2126</v>
      </c>
      <c r="F15" s="37">
        <v>2068</v>
      </c>
      <c r="G15" s="44">
        <v>2756</v>
      </c>
      <c r="H15" s="44">
        <v>2597</v>
      </c>
      <c r="I15" s="44">
        <v>2677</v>
      </c>
      <c r="J15" s="44">
        <v>2267</v>
      </c>
      <c r="K15" s="44">
        <v>1791</v>
      </c>
      <c r="L15" s="44">
        <v>1287</v>
      </c>
      <c r="M15" s="44">
        <v>2068</v>
      </c>
      <c r="N15" s="44">
        <v>2296</v>
      </c>
      <c r="O15" s="44">
        <v>1941</v>
      </c>
      <c r="P15" s="44">
        <v>2214</v>
      </c>
      <c r="Q15" s="10"/>
    </row>
    <row r="16" spans="2:17" ht="15.75" customHeight="1">
      <c r="B16" s="59"/>
      <c r="C16" s="28"/>
      <c r="D16" s="39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10"/>
    </row>
    <row r="17" spans="2:17" ht="15.75" customHeight="1">
      <c r="B17" s="59" t="s">
        <v>9</v>
      </c>
      <c r="C17" s="27" t="s">
        <v>4</v>
      </c>
      <c r="D17" s="39">
        <v>10172</v>
      </c>
      <c r="E17" s="36">
        <v>10197</v>
      </c>
      <c r="F17" s="36">
        <v>10230</v>
      </c>
      <c r="G17" s="43">
        <v>10162</v>
      </c>
      <c r="H17" s="43">
        <v>10174</v>
      </c>
      <c r="I17" s="43">
        <v>10146</v>
      </c>
      <c r="J17" s="43">
        <v>10132</v>
      </c>
      <c r="K17" s="43">
        <v>10233</v>
      </c>
      <c r="L17" s="43">
        <v>10206</v>
      </c>
      <c r="M17" s="43">
        <v>10194</v>
      </c>
      <c r="N17" s="43">
        <v>10181</v>
      </c>
      <c r="O17" s="43">
        <v>10171</v>
      </c>
      <c r="P17" s="43">
        <v>10183</v>
      </c>
      <c r="Q17" s="9"/>
    </row>
    <row r="18" spans="2:17" ht="15.75" customHeight="1">
      <c r="B18" s="59"/>
      <c r="C18" s="28" t="s">
        <v>5</v>
      </c>
      <c r="D18" s="40">
        <v>8492</v>
      </c>
      <c r="E18" s="37">
        <v>8518</v>
      </c>
      <c r="F18" s="37">
        <v>8547</v>
      </c>
      <c r="G18" s="37">
        <v>8504</v>
      </c>
      <c r="H18" s="37">
        <v>8519</v>
      </c>
      <c r="I18" s="37">
        <v>8496</v>
      </c>
      <c r="J18" s="37">
        <v>8483</v>
      </c>
      <c r="K18" s="37">
        <v>8599</v>
      </c>
      <c r="L18" s="37">
        <v>8577</v>
      </c>
      <c r="M18" s="37">
        <v>8566</v>
      </c>
      <c r="N18" s="37">
        <v>8558</v>
      </c>
      <c r="O18" s="37">
        <v>8550</v>
      </c>
      <c r="P18" s="37">
        <v>8534</v>
      </c>
      <c r="Q18" s="9"/>
    </row>
    <row r="19" spans="2:17" ht="15.75" customHeight="1">
      <c r="B19" s="59"/>
      <c r="C19" s="28" t="s">
        <v>6</v>
      </c>
      <c r="D19" s="40">
        <v>1680</v>
      </c>
      <c r="E19" s="37">
        <v>1679</v>
      </c>
      <c r="F19" s="37">
        <v>1683</v>
      </c>
      <c r="G19" s="37">
        <v>1658</v>
      </c>
      <c r="H19" s="37">
        <v>1655</v>
      </c>
      <c r="I19" s="37">
        <v>1650</v>
      </c>
      <c r="J19" s="37">
        <v>1649</v>
      </c>
      <c r="K19" s="37">
        <v>1634</v>
      </c>
      <c r="L19" s="37">
        <v>1629</v>
      </c>
      <c r="M19" s="37">
        <v>1628</v>
      </c>
      <c r="N19" s="37">
        <v>1623</v>
      </c>
      <c r="O19" s="37">
        <v>1621</v>
      </c>
      <c r="P19" s="37">
        <v>1649</v>
      </c>
      <c r="Q19" s="9"/>
    </row>
    <row r="20" spans="2:17" ht="15.75" customHeight="1">
      <c r="B20" s="59"/>
      <c r="C20" s="29"/>
      <c r="D20" s="40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9"/>
    </row>
    <row r="21" spans="2:17" ht="15.75" customHeight="1">
      <c r="B21" s="59" t="s">
        <v>10</v>
      </c>
      <c r="C21" s="27" t="s">
        <v>4</v>
      </c>
      <c r="D21" s="36">
        <v>8589</v>
      </c>
      <c r="E21" s="36">
        <v>8655</v>
      </c>
      <c r="F21" s="36">
        <v>8723</v>
      </c>
      <c r="G21" s="43">
        <v>9408</v>
      </c>
      <c r="H21" s="43">
        <v>9507</v>
      </c>
      <c r="I21" s="43">
        <v>9863</v>
      </c>
      <c r="J21" s="43">
        <v>10190</v>
      </c>
      <c r="K21" s="43">
        <v>10004</v>
      </c>
      <c r="L21" s="43">
        <v>10055</v>
      </c>
      <c r="M21" s="43">
        <v>9974</v>
      </c>
      <c r="N21" s="43">
        <v>9867</v>
      </c>
      <c r="O21" s="43">
        <v>9411</v>
      </c>
      <c r="P21" s="43">
        <v>9520</v>
      </c>
      <c r="Q21" s="9"/>
    </row>
    <row r="22" spans="2:17" ht="15.75" customHeight="1">
      <c r="B22" s="30"/>
      <c r="C22" s="28" t="s">
        <v>5</v>
      </c>
      <c r="D22" s="37">
        <v>7950</v>
      </c>
      <c r="E22" s="37">
        <v>7957</v>
      </c>
      <c r="F22" s="37">
        <v>7935</v>
      </c>
      <c r="G22" s="37">
        <v>7977</v>
      </c>
      <c r="H22" s="37">
        <v>7963</v>
      </c>
      <c r="I22" s="37">
        <v>7976</v>
      </c>
      <c r="J22" s="37">
        <v>8008</v>
      </c>
      <c r="K22" s="37">
        <v>7974</v>
      </c>
      <c r="L22" s="37">
        <v>7959</v>
      </c>
      <c r="M22" s="37">
        <v>7961</v>
      </c>
      <c r="N22" s="37">
        <v>7994</v>
      </c>
      <c r="O22" s="37">
        <v>7941</v>
      </c>
      <c r="P22" s="37">
        <v>7966</v>
      </c>
      <c r="Q22" s="9"/>
    </row>
    <row r="23" spans="2:17" ht="15.75" customHeight="1">
      <c r="B23" s="31"/>
      <c r="C23" s="31" t="s">
        <v>6</v>
      </c>
      <c r="D23" s="41">
        <v>639</v>
      </c>
      <c r="E23" s="41">
        <v>698</v>
      </c>
      <c r="F23" s="41">
        <v>788</v>
      </c>
      <c r="G23" s="38">
        <v>1431</v>
      </c>
      <c r="H23" s="38">
        <v>1544</v>
      </c>
      <c r="I23" s="38">
        <v>1887</v>
      </c>
      <c r="J23" s="38">
        <v>2182</v>
      </c>
      <c r="K23" s="38">
        <v>2030</v>
      </c>
      <c r="L23" s="38">
        <v>2096</v>
      </c>
      <c r="M23" s="38">
        <v>2013</v>
      </c>
      <c r="N23" s="38">
        <v>1873</v>
      </c>
      <c r="O23" s="38">
        <v>1470</v>
      </c>
      <c r="P23" s="38">
        <v>1554</v>
      </c>
      <c r="Q23" s="9"/>
    </row>
    <row r="24" spans="2:17" ht="12.75">
      <c r="B24" s="12"/>
      <c r="C24" s="12"/>
      <c r="D24" s="1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27" s="14" customFormat="1" ht="15">
      <c r="B25" s="32" t="s">
        <v>23</v>
      </c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U25" s="17"/>
      <c r="V25" s="17"/>
      <c r="W25" s="17"/>
      <c r="X25" s="17"/>
      <c r="Y25" s="17"/>
      <c r="Z25" s="17"/>
      <c r="AA25" s="17"/>
    </row>
    <row r="26" spans="9:15" ht="12.75" thickBot="1">
      <c r="I26" s="11"/>
      <c r="J26" s="11"/>
      <c r="K26" s="11"/>
      <c r="L26" s="11"/>
      <c r="M26" s="11"/>
      <c r="N26" s="11"/>
      <c r="O26" s="11"/>
    </row>
    <row r="27" spans="2:16" ht="15.75" customHeight="1" thickTop="1">
      <c r="B27" s="65" t="s">
        <v>41</v>
      </c>
      <c r="C27" s="65"/>
      <c r="D27" s="65"/>
      <c r="E27" s="18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19"/>
    </row>
    <row r="28" spans="2:15" ht="4.5" customHeight="1">
      <c r="B28" s="21"/>
      <c r="C28" s="21"/>
      <c r="D28" s="21"/>
      <c r="E28" s="21"/>
      <c r="I28" s="11"/>
      <c r="J28" s="11"/>
      <c r="K28" s="11"/>
      <c r="L28" s="11"/>
      <c r="M28" s="11"/>
      <c r="N28" s="11"/>
      <c r="O28" s="11"/>
    </row>
    <row r="29" spans="2:15" ht="16.5" customHeight="1">
      <c r="B29" s="22" t="s">
        <v>48</v>
      </c>
      <c r="C29" s="22"/>
      <c r="D29" s="23"/>
      <c r="E29" s="23"/>
      <c r="I29" s="11"/>
      <c r="J29" s="11"/>
      <c r="K29" s="11"/>
      <c r="L29" s="11"/>
      <c r="M29" s="11"/>
      <c r="N29" s="11"/>
      <c r="O29" s="11"/>
    </row>
    <row r="31" spans="9:15" ht="12">
      <c r="I31" s="11"/>
      <c r="J31" s="11"/>
      <c r="K31" s="11"/>
      <c r="L31" s="11"/>
      <c r="M31" s="11"/>
      <c r="N31" s="11"/>
      <c r="O31" s="11"/>
    </row>
    <row r="36" spans="2:22" s="24" customFormat="1" ht="12.75">
      <c r="B36" s="7"/>
      <c r="C36" s="7"/>
      <c r="D36" s="25"/>
      <c r="E36" s="25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1"/>
      <c r="R36" s="1"/>
      <c r="S36" s="1"/>
      <c r="T36" s="1"/>
      <c r="U36" s="1"/>
      <c r="V36" s="1"/>
    </row>
    <row r="37" spans="2:22" s="24" customFormat="1" ht="12.75">
      <c r="B37" s="7"/>
      <c r="C37" s="7"/>
      <c r="D37" s="25"/>
      <c r="E37" s="25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1"/>
      <c r="R37" s="1"/>
      <c r="S37" s="1"/>
      <c r="T37" s="1"/>
      <c r="U37" s="1"/>
      <c r="V37" s="1"/>
    </row>
    <row r="38" spans="2:22" s="24" customFormat="1" ht="12.75">
      <c r="B38" s="7"/>
      <c r="C38" s="7"/>
      <c r="D38" s="25"/>
      <c r="E38" s="25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1"/>
      <c r="R38" s="1"/>
      <c r="S38" s="1"/>
      <c r="T38" s="1"/>
      <c r="U38" s="1"/>
      <c r="V38" s="1"/>
    </row>
    <row r="39" spans="2:22" s="24" customFormat="1" ht="12.75">
      <c r="B39" s="7"/>
      <c r="C39" s="7"/>
      <c r="D39" s="25"/>
      <c r="E39" s="25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1"/>
      <c r="R39" s="1"/>
      <c r="S39" s="1"/>
      <c r="T39" s="1"/>
      <c r="U39" s="1"/>
      <c r="V39" s="1"/>
    </row>
    <row r="40" spans="2:22" s="24" customFormat="1" ht="12.75">
      <c r="B40" s="7"/>
      <c r="C40" s="7"/>
      <c r="D40" s="25"/>
      <c r="E40" s="25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1"/>
      <c r="R40" s="1"/>
      <c r="S40" s="1"/>
      <c r="T40" s="1"/>
      <c r="U40" s="1"/>
      <c r="V40" s="1"/>
    </row>
    <row r="41" spans="2:22" s="24" customFormat="1" ht="12.75">
      <c r="B41" s="7"/>
      <c r="C41" s="7"/>
      <c r="D41" s="25"/>
      <c r="E41" s="25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1"/>
      <c r="R41" s="1"/>
      <c r="S41" s="1"/>
      <c r="T41" s="1"/>
      <c r="U41" s="1"/>
      <c r="V41" s="1"/>
    </row>
    <row r="42" spans="2:22" s="24" customFormat="1" ht="12.75">
      <c r="B42" s="7"/>
      <c r="C42" s="7"/>
      <c r="D42" s="25"/>
      <c r="E42" s="25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"/>
      <c r="R42" s="1"/>
      <c r="S42" s="1"/>
      <c r="T42" s="1"/>
      <c r="U42" s="1"/>
      <c r="V42" s="1"/>
    </row>
    <row r="43" spans="2:22" s="24" customFormat="1" ht="12.75">
      <c r="B43" s="7"/>
      <c r="C43" s="7"/>
      <c r="D43" s="25"/>
      <c r="E43" s="25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1"/>
      <c r="R43" s="1"/>
      <c r="S43" s="1"/>
      <c r="T43" s="1"/>
      <c r="U43" s="1"/>
      <c r="V43" s="1"/>
    </row>
    <row r="44" spans="2:22" s="24" customFormat="1" ht="12.75">
      <c r="B44" s="7"/>
      <c r="C44" s="7"/>
      <c r="D44" s="25"/>
      <c r="E44" s="25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1"/>
      <c r="R44" s="1"/>
      <c r="S44" s="1"/>
      <c r="T44" s="1"/>
      <c r="U44" s="1"/>
      <c r="V44" s="1"/>
    </row>
    <row r="45" spans="2:22" s="24" customFormat="1" ht="12.75">
      <c r="B45" s="7"/>
      <c r="C45" s="7"/>
      <c r="D45" s="25"/>
      <c r="E45" s="25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1"/>
      <c r="R45" s="1"/>
      <c r="S45" s="1"/>
      <c r="T45" s="1"/>
      <c r="U45" s="1"/>
      <c r="V45" s="1"/>
    </row>
    <row r="46" spans="2:22" s="24" customFormat="1" ht="12.75">
      <c r="B46" s="7"/>
      <c r="C46" s="7"/>
      <c r="D46" s="25"/>
      <c r="E46" s="25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1"/>
      <c r="R46" s="1"/>
      <c r="S46" s="1"/>
      <c r="T46" s="1"/>
      <c r="U46" s="1"/>
      <c r="V46" s="1"/>
    </row>
    <row r="47" spans="2:22" s="24" customFormat="1" ht="12.75">
      <c r="B47" s="7"/>
      <c r="C47" s="7"/>
      <c r="D47" s="25"/>
      <c r="E47" s="25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1"/>
      <c r="R47" s="1"/>
      <c r="S47" s="1"/>
      <c r="T47" s="1"/>
      <c r="U47" s="1"/>
      <c r="V47" s="1"/>
    </row>
    <row r="48" spans="2:22" s="24" customFormat="1" ht="12.75">
      <c r="B48" s="7"/>
      <c r="C48" s="7"/>
      <c r="D48" s="25"/>
      <c r="E48" s="25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1"/>
      <c r="R48" s="1"/>
      <c r="S48" s="1"/>
      <c r="T48" s="1"/>
      <c r="U48" s="1"/>
      <c r="V48" s="1"/>
    </row>
    <row r="49" spans="2:22" s="24" customFormat="1" ht="12.75">
      <c r="B49" s="7"/>
      <c r="C49" s="7"/>
      <c r="D49" s="25"/>
      <c r="E49" s="25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1"/>
      <c r="R49" s="1"/>
      <c r="S49" s="1"/>
      <c r="T49" s="1"/>
      <c r="U49" s="1"/>
      <c r="V49" s="1"/>
    </row>
    <row r="50" spans="2:22" s="24" customFormat="1" ht="12.75">
      <c r="B50" s="7"/>
      <c r="C50" s="7"/>
      <c r="D50" s="25"/>
      <c r="E50" s="25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1"/>
      <c r="R50" s="1"/>
      <c r="S50" s="1"/>
      <c r="T50" s="1"/>
      <c r="U50" s="1"/>
      <c r="V50" s="1"/>
    </row>
    <row r="51" spans="2:22" s="24" customFormat="1" ht="12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1"/>
      <c r="R51" s="1"/>
      <c r="S51" s="1"/>
      <c r="T51" s="1"/>
      <c r="U51" s="1"/>
      <c r="V51" s="1"/>
    </row>
    <row r="52" spans="2:22" s="24" customFormat="1" ht="12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1"/>
      <c r="R52" s="1"/>
      <c r="S52" s="1"/>
      <c r="T52" s="1"/>
      <c r="U52" s="1"/>
      <c r="V52" s="1"/>
    </row>
    <row r="53" spans="2:22" s="24" customFormat="1" ht="12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1"/>
      <c r="R53" s="1"/>
      <c r="S53" s="1"/>
      <c r="T53" s="1"/>
      <c r="U53" s="1"/>
      <c r="V53" s="1"/>
    </row>
    <row r="69" spans="4:16" ht="12"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</row>
  </sheetData>
  <sheetProtection/>
  <mergeCells count="4">
    <mergeCell ref="S6:S7"/>
    <mergeCell ref="B27:D27"/>
    <mergeCell ref="Q6:Q7"/>
    <mergeCell ref="R6:R7"/>
  </mergeCells>
  <printOptions horizontalCentered="1"/>
  <pageMargins left="0.17" right="0.17" top="0.75" bottom="0.75" header="0.3" footer="0.3"/>
  <pageSetup horizontalDpi="600" verticalDpi="600" orientation="landscape" paperSize="9" scale="80" r:id="rId2"/>
  <colBreaks count="1" manualBreakCount="1">
    <brk id="17" max="29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A69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.140625" style="1" customWidth="1"/>
    <col min="2" max="2" width="23.8515625" style="1" customWidth="1"/>
    <col min="3" max="3" width="8.28125" style="1" customWidth="1"/>
    <col min="4" max="4" width="10.8515625" style="1" customWidth="1"/>
    <col min="5" max="5" width="13.00390625" style="1" customWidth="1"/>
    <col min="6" max="11" width="10.8515625" style="1" customWidth="1"/>
    <col min="12" max="12" width="12.00390625" style="1" customWidth="1"/>
    <col min="13" max="15" width="10.8515625" style="1" customWidth="1"/>
    <col min="16" max="16" width="11.00390625" style="1" customWidth="1"/>
    <col min="17" max="17" width="2.140625" style="1" customWidth="1"/>
    <col min="18" max="16384" width="9.140625" style="1" customWidth="1"/>
  </cols>
  <sheetData>
    <row r="1" spans="2:17" ht="30" customHeight="1">
      <c r="B1" s="26" t="s">
        <v>33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2:17" ht="22.5" customHeight="1" thickBot="1">
      <c r="B2" s="5" t="s">
        <v>3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4"/>
    </row>
    <row r="3" ht="18.75" customHeight="1" thickTop="1">
      <c r="Q3" s="7"/>
    </row>
    <row r="4" spans="2:17" ht="29.25" customHeight="1">
      <c r="B4" s="34" t="s">
        <v>1</v>
      </c>
      <c r="C4" s="35"/>
      <c r="D4" s="33" t="s">
        <v>12</v>
      </c>
      <c r="E4" s="33" t="s">
        <v>13</v>
      </c>
      <c r="F4" s="33" t="s">
        <v>14</v>
      </c>
      <c r="G4" s="33" t="s">
        <v>15</v>
      </c>
      <c r="H4" s="33" t="s">
        <v>2</v>
      </c>
      <c r="I4" s="33" t="s">
        <v>16</v>
      </c>
      <c r="J4" s="33" t="s">
        <v>17</v>
      </c>
      <c r="K4" s="33" t="s">
        <v>18</v>
      </c>
      <c r="L4" s="33" t="s">
        <v>19</v>
      </c>
      <c r="M4" s="33" t="s">
        <v>20</v>
      </c>
      <c r="N4" s="33" t="s">
        <v>21</v>
      </c>
      <c r="O4" s="33" t="s">
        <v>22</v>
      </c>
      <c r="P4" s="35" t="s">
        <v>11</v>
      </c>
      <c r="Q4" s="8"/>
    </row>
    <row r="5" spans="2:17" ht="18.75" customHeight="1">
      <c r="B5" s="59" t="s">
        <v>0</v>
      </c>
      <c r="C5" s="27" t="s">
        <v>4</v>
      </c>
      <c r="D5" s="36">
        <v>50980</v>
      </c>
      <c r="E5" s="36">
        <v>51305</v>
      </c>
      <c r="F5" s="36">
        <v>51737</v>
      </c>
      <c r="G5" s="36">
        <v>52464</v>
      </c>
      <c r="H5" s="36">
        <v>52656</v>
      </c>
      <c r="I5" s="36">
        <v>53081</v>
      </c>
      <c r="J5" s="36">
        <v>52720</v>
      </c>
      <c r="K5" s="36">
        <v>52074</v>
      </c>
      <c r="L5" s="36">
        <v>51342</v>
      </c>
      <c r="M5" s="36">
        <v>53255</v>
      </c>
      <c r="N5" s="36">
        <v>53137</v>
      </c>
      <c r="O5" s="36">
        <v>51628</v>
      </c>
      <c r="P5" s="36">
        <v>52199</v>
      </c>
      <c r="Q5" s="10"/>
    </row>
    <row r="6" spans="2:19" ht="15.75" customHeight="1">
      <c r="B6" s="59"/>
      <c r="C6" s="28" t="s">
        <v>5</v>
      </c>
      <c r="D6" s="37">
        <v>42153</v>
      </c>
      <c r="E6" s="37">
        <v>42186</v>
      </c>
      <c r="F6" s="37">
        <v>42218</v>
      </c>
      <c r="G6" s="37">
        <v>42219</v>
      </c>
      <c r="H6" s="37">
        <v>42343</v>
      </c>
      <c r="I6" s="37">
        <v>42385</v>
      </c>
      <c r="J6" s="37">
        <v>42541</v>
      </c>
      <c r="K6" s="37">
        <v>42555</v>
      </c>
      <c r="L6" s="37">
        <v>42516</v>
      </c>
      <c r="M6" s="37">
        <v>42701</v>
      </c>
      <c r="N6" s="37">
        <v>42533</v>
      </c>
      <c r="O6" s="37">
        <v>42517</v>
      </c>
      <c r="P6" s="37">
        <v>42406</v>
      </c>
      <c r="Q6" s="66"/>
      <c r="R6" s="63"/>
      <c r="S6" s="63"/>
    </row>
    <row r="7" spans="2:19" ht="15.75" customHeight="1">
      <c r="B7" s="60"/>
      <c r="C7" s="31" t="s">
        <v>6</v>
      </c>
      <c r="D7" s="38">
        <v>8827</v>
      </c>
      <c r="E7" s="38">
        <v>9119</v>
      </c>
      <c r="F7" s="38">
        <v>9519</v>
      </c>
      <c r="G7" s="38">
        <v>10245</v>
      </c>
      <c r="H7" s="38">
        <v>10313</v>
      </c>
      <c r="I7" s="38">
        <v>10696</v>
      </c>
      <c r="J7" s="38">
        <v>10179</v>
      </c>
      <c r="K7" s="38">
        <v>9519</v>
      </c>
      <c r="L7" s="38">
        <v>8826</v>
      </c>
      <c r="M7" s="38">
        <v>10554</v>
      </c>
      <c r="N7" s="38">
        <v>10604</v>
      </c>
      <c r="O7" s="38">
        <v>9111</v>
      </c>
      <c r="P7" s="38">
        <v>9793</v>
      </c>
      <c r="Q7" s="66"/>
      <c r="R7" s="63"/>
      <c r="S7" s="64"/>
    </row>
    <row r="8" spans="2:17" ht="15.75" customHeight="1">
      <c r="B8" s="59"/>
      <c r="C8" s="28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10"/>
    </row>
    <row r="9" spans="2:17" ht="15.75" customHeight="1">
      <c r="B9" s="59" t="s">
        <v>7</v>
      </c>
      <c r="C9" s="27" t="s">
        <v>4</v>
      </c>
      <c r="D9" s="36">
        <v>19113</v>
      </c>
      <c r="E9" s="36">
        <v>19013</v>
      </c>
      <c r="F9" s="36">
        <v>19072</v>
      </c>
      <c r="G9" s="36">
        <v>19043</v>
      </c>
      <c r="H9" s="36">
        <v>19201</v>
      </c>
      <c r="I9" s="36">
        <v>19216</v>
      </c>
      <c r="J9" s="36">
        <v>19191</v>
      </c>
      <c r="K9" s="36">
        <v>19081</v>
      </c>
      <c r="L9" s="36">
        <v>19069</v>
      </c>
      <c r="M9" s="36">
        <v>19886</v>
      </c>
      <c r="N9" s="36">
        <v>19748</v>
      </c>
      <c r="O9" s="36">
        <v>19463</v>
      </c>
      <c r="P9" s="36">
        <v>19258</v>
      </c>
      <c r="Q9" s="10"/>
    </row>
    <row r="10" spans="2:17" ht="15.75" customHeight="1">
      <c r="B10" s="61"/>
      <c r="C10" s="28" t="s">
        <v>5</v>
      </c>
      <c r="D10" s="37">
        <v>14435</v>
      </c>
      <c r="E10" s="37">
        <v>14404</v>
      </c>
      <c r="F10" s="37">
        <v>14412</v>
      </c>
      <c r="G10" s="37">
        <v>14387</v>
      </c>
      <c r="H10" s="37">
        <v>14538</v>
      </c>
      <c r="I10" s="37">
        <v>14573</v>
      </c>
      <c r="J10" s="37">
        <v>14760</v>
      </c>
      <c r="K10" s="37">
        <v>14724</v>
      </c>
      <c r="L10" s="37">
        <v>14733</v>
      </c>
      <c r="M10" s="37">
        <v>14685</v>
      </c>
      <c r="N10" s="37">
        <v>14603</v>
      </c>
      <c r="O10" s="37">
        <v>14542</v>
      </c>
      <c r="P10" s="37">
        <v>14566</v>
      </c>
      <c r="Q10" s="9"/>
    </row>
    <row r="11" spans="2:17" ht="15.75" customHeight="1">
      <c r="B11" s="61"/>
      <c r="C11" s="28" t="s">
        <v>6</v>
      </c>
      <c r="D11" s="37">
        <v>4678</v>
      </c>
      <c r="E11" s="37">
        <v>4609</v>
      </c>
      <c r="F11" s="37">
        <v>4660</v>
      </c>
      <c r="G11" s="37">
        <v>4656</v>
      </c>
      <c r="H11" s="37">
        <v>4663</v>
      </c>
      <c r="I11" s="37">
        <v>4643</v>
      </c>
      <c r="J11" s="37">
        <v>4431</v>
      </c>
      <c r="K11" s="37">
        <v>4357</v>
      </c>
      <c r="L11" s="37">
        <v>4336</v>
      </c>
      <c r="M11" s="37">
        <v>5201</v>
      </c>
      <c r="N11" s="37">
        <v>5145</v>
      </c>
      <c r="O11" s="37">
        <v>4921</v>
      </c>
      <c r="P11" s="37">
        <v>4692</v>
      </c>
      <c r="Q11" s="9"/>
    </row>
    <row r="12" spans="2:17" ht="15.75" customHeight="1">
      <c r="B12" s="59"/>
      <c r="C12" s="42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9"/>
    </row>
    <row r="13" spans="2:18" ht="15.75" customHeight="1">
      <c r="B13" s="59" t="s">
        <v>8</v>
      </c>
      <c r="C13" s="27" t="s">
        <v>4</v>
      </c>
      <c r="D13" s="36">
        <v>13201</v>
      </c>
      <c r="E13" s="36">
        <v>13655</v>
      </c>
      <c r="F13" s="36">
        <v>13770</v>
      </c>
      <c r="G13" s="43">
        <v>13858</v>
      </c>
      <c r="H13" s="43">
        <v>13675</v>
      </c>
      <c r="I13" s="43">
        <v>13746</v>
      </c>
      <c r="J13" s="43">
        <v>13446</v>
      </c>
      <c r="K13" s="43">
        <v>12885</v>
      </c>
      <c r="L13" s="43">
        <v>12155</v>
      </c>
      <c r="M13" s="43">
        <v>13192</v>
      </c>
      <c r="N13" s="43">
        <v>13389</v>
      </c>
      <c r="O13" s="43">
        <v>13386</v>
      </c>
      <c r="P13" s="43">
        <v>13363</v>
      </c>
      <c r="Q13" s="9"/>
      <c r="R13" s="11"/>
    </row>
    <row r="14" spans="2:17" ht="15.75" customHeight="1">
      <c r="B14" s="59"/>
      <c r="C14" s="28" t="s">
        <v>5</v>
      </c>
      <c r="D14" s="37">
        <v>11231</v>
      </c>
      <c r="E14" s="37">
        <v>11217</v>
      </c>
      <c r="F14" s="37">
        <v>11213</v>
      </c>
      <c r="G14" s="37">
        <v>11224</v>
      </c>
      <c r="H14" s="37">
        <v>11215</v>
      </c>
      <c r="I14" s="37">
        <v>11227</v>
      </c>
      <c r="J14" s="37">
        <v>11231</v>
      </c>
      <c r="K14" s="37">
        <v>11231</v>
      </c>
      <c r="L14" s="37">
        <v>11201</v>
      </c>
      <c r="M14" s="37">
        <v>11330</v>
      </c>
      <c r="N14" s="37">
        <v>11311</v>
      </c>
      <c r="O14" s="37">
        <v>11337</v>
      </c>
      <c r="P14" s="37">
        <v>11247</v>
      </c>
      <c r="Q14" s="9"/>
    </row>
    <row r="15" spans="2:17" ht="15.75" customHeight="1">
      <c r="B15" s="59"/>
      <c r="C15" s="28" t="s">
        <v>6</v>
      </c>
      <c r="D15" s="37">
        <v>1970</v>
      </c>
      <c r="E15" s="37">
        <v>2438</v>
      </c>
      <c r="F15" s="37">
        <v>2557</v>
      </c>
      <c r="G15" s="44">
        <v>2634</v>
      </c>
      <c r="H15" s="44">
        <v>2460</v>
      </c>
      <c r="I15" s="44">
        <v>2519</v>
      </c>
      <c r="J15" s="44">
        <v>2215</v>
      </c>
      <c r="K15" s="44">
        <v>1654</v>
      </c>
      <c r="L15" s="44">
        <v>954</v>
      </c>
      <c r="M15" s="44">
        <v>1862</v>
      </c>
      <c r="N15" s="44">
        <v>2078</v>
      </c>
      <c r="O15" s="44">
        <v>2049</v>
      </c>
      <c r="P15" s="44">
        <v>2116</v>
      </c>
      <c r="Q15" s="10"/>
    </row>
    <row r="16" spans="2:17" ht="15.75" customHeight="1">
      <c r="B16" s="59"/>
      <c r="C16" s="28"/>
      <c r="D16" s="39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10"/>
    </row>
    <row r="17" spans="2:17" ht="15.75" customHeight="1">
      <c r="B17" s="59" t="s">
        <v>9</v>
      </c>
      <c r="C17" s="27" t="s">
        <v>4</v>
      </c>
      <c r="D17" s="39">
        <v>10162</v>
      </c>
      <c r="E17" s="36">
        <v>10151</v>
      </c>
      <c r="F17" s="36">
        <v>10155</v>
      </c>
      <c r="G17" s="43">
        <v>10143</v>
      </c>
      <c r="H17" s="43">
        <v>10132</v>
      </c>
      <c r="I17" s="43">
        <v>10150</v>
      </c>
      <c r="J17" s="43">
        <v>10129</v>
      </c>
      <c r="K17" s="43">
        <v>10163</v>
      </c>
      <c r="L17" s="43">
        <v>10130</v>
      </c>
      <c r="M17" s="43">
        <v>10198</v>
      </c>
      <c r="N17" s="43">
        <v>10194</v>
      </c>
      <c r="O17" s="43">
        <v>10182</v>
      </c>
      <c r="P17" s="43">
        <v>10158</v>
      </c>
      <c r="Q17" s="9"/>
    </row>
    <row r="18" spans="2:17" ht="15.75" customHeight="1">
      <c r="B18" s="59"/>
      <c r="C18" s="28" t="s">
        <v>5</v>
      </c>
      <c r="D18" s="40">
        <v>8539</v>
      </c>
      <c r="E18" s="37">
        <v>8531</v>
      </c>
      <c r="F18" s="37">
        <v>8534</v>
      </c>
      <c r="G18" s="37">
        <v>8522</v>
      </c>
      <c r="H18" s="37">
        <v>8511</v>
      </c>
      <c r="I18" s="37">
        <v>8532</v>
      </c>
      <c r="J18" s="37">
        <v>8514</v>
      </c>
      <c r="K18" s="37">
        <v>8551</v>
      </c>
      <c r="L18" s="37">
        <v>8523</v>
      </c>
      <c r="M18" s="37">
        <v>8596</v>
      </c>
      <c r="N18" s="37">
        <v>8591</v>
      </c>
      <c r="O18" s="37">
        <v>8580</v>
      </c>
      <c r="P18" s="37">
        <v>8544</v>
      </c>
      <c r="Q18" s="9"/>
    </row>
    <row r="19" spans="2:17" ht="15.75" customHeight="1">
      <c r="B19" s="59"/>
      <c r="C19" s="28" t="s">
        <v>6</v>
      </c>
      <c r="D19" s="40">
        <v>1623</v>
      </c>
      <c r="E19" s="37">
        <v>1620</v>
      </c>
      <c r="F19" s="37">
        <v>1621</v>
      </c>
      <c r="G19" s="37">
        <v>1621</v>
      </c>
      <c r="H19" s="37">
        <v>1621</v>
      </c>
      <c r="I19" s="37">
        <v>1618</v>
      </c>
      <c r="J19" s="37">
        <v>1615</v>
      </c>
      <c r="K19" s="37">
        <v>1612</v>
      </c>
      <c r="L19" s="37">
        <v>1607</v>
      </c>
      <c r="M19" s="37">
        <v>1602</v>
      </c>
      <c r="N19" s="37">
        <v>1603</v>
      </c>
      <c r="O19" s="37">
        <v>1602</v>
      </c>
      <c r="P19" s="37">
        <v>1614</v>
      </c>
      <c r="Q19" s="9"/>
    </row>
    <row r="20" spans="2:17" ht="15.75" customHeight="1">
      <c r="B20" s="59"/>
      <c r="C20" s="29"/>
      <c r="D20" s="40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9"/>
    </row>
    <row r="21" spans="2:17" ht="15.75" customHeight="1">
      <c r="B21" s="59" t="s">
        <v>10</v>
      </c>
      <c r="C21" s="27" t="s">
        <v>4</v>
      </c>
      <c r="D21" s="36">
        <v>8504</v>
      </c>
      <c r="E21" s="36">
        <v>8486</v>
      </c>
      <c r="F21" s="36">
        <v>8740</v>
      </c>
      <c r="G21" s="43">
        <v>9420</v>
      </c>
      <c r="H21" s="43">
        <v>9648</v>
      </c>
      <c r="I21" s="43">
        <v>9969</v>
      </c>
      <c r="J21" s="43">
        <v>9954</v>
      </c>
      <c r="K21" s="43">
        <v>9945</v>
      </c>
      <c r="L21" s="43">
        <v>9988</v>
      </c>
      <c r="M21" s="43">
        <v>9979</v>
      </c>
      <c r="N21" s="43">
        <v>9806</v>
      </c>
      <c r="O21" s="43">
        <v>8597</v>
      </c>
      <c r="P21" s="43">
        <v>9419</v>
      </c>
      <c r="Q21" s="9"/>
    </row>
    <row r="22" spans="2:17" ht="15.75" customHeight="1">
      <c r="B22" s="30"/>
      <c r="C22" s="28" t="s">
        <v>5</v>
      </c>
      <c r="D22" s="37">
        <v>7948</v>
      </c>
      <c r="E22" s="37">
        <v>8034</v>
      </c>
      <c r="F22" s="37">
        <v>8059</v>
      </c>
      <c r="G22" s="37">
        <v>8086</v>
      </c>
      <c r="H22" s="37">
        <v>8079</v>
      </c>
      <c r="I22" s="37">
        <v>8053</v>
      </c>
      <c r="J22" s="37">
        <v>8036</v>
      </c>
      <c r="K22" s="37">
        <v>8049</v>
      </c>
      <c r="L22" s="37">
        <v>8059</v>
      </c>
      <c r="M22" s="37">
        <v>8090</v>
      </c>
      <c r="N22" s="37">
        <v>8028</v>
      </c>
      <c r="O22" s="37">
        <v>8058</v>
      </c>
      <c r="P22" s="37">
        <v>8048</v>
      </c>
      <c r="Q22" s="9"/>
    </row>
    <row r="23" spans="2:17" ht="15.75" customHeight="1">
      <c r="B23" s="31"/>
      <c r="C23" s="31" t="s">
        <v>6</v>
      </c>
      <c r="D23" s="41">
        <v>556</v>
      </c>
      <c r="E23" s="41">
        <v>452</v>
      </c>
      <c r="F23" s="41">
        <v>681</v>
      </c>
      <c r="G23" s="38">
        <v>1334</v>
      </c>
      <c r="H23" s="38">
        <v>1569</v>
      </c>
      <c r="I23" s="38">
        <v>1916</v>
      </c>
      <c r="J23" s="38">
        <v>1918</v>
      </c>
      <c r="K23" s="38">
        <v>1896</v>
      </c>
      <c r="L23" s="38">
        <v>1929</v>
      </c>
      <c r="M23" s="38">
        <v>1889</v>
      </c>
      <c r="N23" s="38">
        <v>1778</v>
      </c>
      <c r="O23" s="38">
        <v>539</v>
      </c>
      <c r="P23" s="38">
        <v>1371</v>
      </c>
      <c r="Q23" s="9"/>
    </row>
    <row r="24" spans="2:17" ht="12.75">
      <c r="B24" s="12"/>
      <c r="C24" s="12"/>
      <c r="D24" s="1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27" s="14" customFormat="1" ht="15">
      <c r="B25" s="32" t="s">
        <v>23</v>
      </c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U25" s="17"/>
      <c r="V25" s="17"/>
      <c r="W25" s="17"/>
      <c r="X25" s="17"/>
      <c r="Y25" s="17"/>
      <c r="Z25" s="17"/>
      <c r="AA25" s="17"/>
    </row>
    <row r="26" spans="9:15" ht="12.75" thickBot="1">
      <c r="I26" s="11"/>
      <c r="J26" s="11"/>
      <c r="K26" s="11"/>
      <c r="L26" s="11"/>
      <c r="M26" s="11"/>
      <c r="N26" s="11"/>
      <c r="O26" s="11"/>
    </row>
    <row r="27" spans="2:16" ht="15.75" customHeight="1" thickTop="1">
      <c r="B27" s="65" t="s">
        <v>41</v>
      </c>
      <c r="C27" s="65"/>
      <c r="D27" s="65"/>
      <c r="E27" s="18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19"/>
    </row>
    <row r="28" spans="2:15" ht="4.5" customHeight="1">
      <c r="B28" s="21"/>
      <c r="C28" s="21"/>
      <c r="D28" s="21"/>
      <c r="E28" s="21"/>
      <c r="I28" s="11"/>
      <c r="J28" s="11"/>
      <c r="K28" s="11"/>
      <c r="L28" s="11"/>
      <c r="M28" s="11"/>
      <c r="N28" s="11"/>
      <c r="O28" s="11"/>
    </row>
    <row r="29" spans="2:15" ht="16.5" customHeight="1">
      <c r="B29" s="22" t="s">
        <v>48</v>
      </c>
      <c r="C29" s="22"/>
      <c r="D29" s="23"/>
      <c r="E29" s="23"/>
      <c r="I29" s="11"/>
      <c r="J29" s="11"/>
      <c r="K29" s="11"/>
      <c r="L29" s="11"/>
      <c r="M29" s="11"/>
      <c r="N29" s="11"/>
      <c r="O29" s="11"/>
    </row>
    <row r="31" spans="9:15" ht="12">
      <c r="I31" s="11"/>
      <c r="J31" s="11"/>
      <c r="K31" s="11"/>
      <c r="L31" s="11"/>
      <c r="M31" s="11"/>
      <c r="N31" s="11"/>
      <c r="O31" s="11"/>
    </row>
    <row r="36" spans="2:22" s="24" customFormat="1" ht="12.75">
      <c r="B36" s="7"/>
      <c r="C36" s="7"/>
      <c r="D36" s="25"/>
      <c r="E36" s="25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1"/>
      <c r="R36" s="1"/>
      <c r="S36" s="1"/>
      <c r="T36" s="1"/>
      <c r="U36" s="1"/>
      <c r="V36" s="1"/>
    </row>
    <row r="37" spans="2:22" s="24" customFormat="1" ht="12.75">
      <c r="B37" s="7"/>
      <c r="C37" s="7"/>
      <c r="D37" s="25"/>
      <c r="E37" s="25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1"/>
      <c r="R37" s="1"/>
      <c r="S37" s="1"/>
      <c r="T37" s="1"/>
      <c r="U37" s="1"/>
      <c r="V37" s="1"/>
    </row>
    <row r="38" spans="2:22" s="24" customFormat="1" ht="12.75">
      <c r="B38" s="7"/>
      <c r="C38" s="7"/>
      <c r="D38" s="25"/>
      <c r="E38" s="25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1"/>
      <c r="R38" s="1"/>
      <c r="S38" s="1"/>
      <c r="T38" s="1"/>
      <c r="U38" s="1"/>
      <c r="V38" s="1"/>
    </row>
    <row r="39" spans="2:22" s="24" customFormat="1" ht="12.75">
      <c r="B39" s="7"/>
      <c r="C39" s="7"/>
      <c r="D39" s="25"/>
      <c r="E39" s="25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1"/>
      <c r="R39" s="1"/>
      <c r="S39" s="1"/>
      <c r="T39" s="1"/>
      <c r="U39" s="1"/>
      <c r="V39" s="1"/>
    </row>
    <row r="40" spans="2:22" s="24" customFormat="1" ht="12.75">
      <c r="B40" s="7"/>
      <c r="C40" s="7"/>
      <c r="D40" s="25"/>
      <c r="E40" s="25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1"/>
      <c r="R40" s="1"/>
      <c r="S40" s="1"/>
      <c r="T40" s="1"/>
      <c r="U40" s="1"/>
      <c r="V40" s="1"/>
    </row>
    <row r="41" spans="2:22" s="24" customFormat="1" ht="12.75">
      <c r="B41" s="7"/>
      <c r="C41" s="7"/>
      <c r="D41" s="25"/>
      <c r="E41" s="25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1"/>
      <c r="R41" s="1"/>
      <c r="S41" s="1"/>
      <c r="T41" s="1"/>
      <c r="U41" s="1"/>
      <c r="V41" s="1"/>
    </row>
    <row r="42" spans="2:22" s="24" customFormat="1" ht="12.75">
      <c r="B42" s="7"/>
      <c r="C42" s="7"/>
      <c r="D42" s="25"/>
      <c r="E42" s="25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"/>
      <c r="R42" s="1"/>
      <c r="S42" s="1"/>
      <c r="T42" s="1"/>
      <c r="U42" s="1"/>
      <c r="V42" s="1"/>
    </row>
    <row r="43" spans="2:22" s="24" customFormat="1" ht="12.75">
      <c r="B43" s="7"/>
      <c r="C43" s="7"/>
      <c r="D43" s="25"/>
      <c r="E43" s="25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1"/>
      <c r="R43" s="1"/>
      <c r="S43" s="1"/>
      <c r="T43" s="1"/>
      <c r="U43" s="1"/>
      <c r="V43" s="1"/>
    </row>
    <row r="44" spans="2:22" s="24" customFormat="1" ht="12.75">
      <c r="B44" s="7"/>
      <c r="C44" s="7"/>
      <c r="D44" s="25"/>
      <c r="E44" s="25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1"/>
      <c r="R44" s="1"/>
      <c r="S44" s="1"/>
      <c r="T44" s="1"/>
      <c r="U44" s="1"/>
      <c r="V44" s="1"/>
    </row>
    <row r="45" spans="2:22" s="24" customFormat="1" ht="12.75">
      <c r="B45" s="7"/>
      <c r="C45" s="7"/>
      <c r="D45" s="25"/>
      <c r="E45" s="25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1"/>
      <c r="R45" s="1"/>
      <c r="S45" s="1"/>
      <c r="T45" s="1"/>
      <c r="U45" s="1"/>
      <c r="V45" s="1"/>
    </row>
    <row r="46" spans="2:22" s="24" customFormat="1" ht="12.75">
      <c r="B46" s="7"/>
      <c r="C46" s="7"/>
      <c r="D46" s="25"/>
      <c r="E46" s="25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1"/>
      <c r="R46" s="1"/>
      <c r="S46" s="1"/>
      <c r="T46" s="1"/>
      <c r="U46" s="1"/>
      <c r="V46" s="1"/>
    </row>
    <row r="47" spans="2:22" s="24" customFormat="1" ht="12.75">
      <c r="B47" s="7"/>
      <c r="C47" s="7"/>
      <c r="D47" s="25"/>
      <c r="E47" s="25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1"/>
      <c r="R47" s="1"/>
      <c r="S47" s="1"/>
      <c r="T47" s="1"/>
      <c r="U47" s="1"/>
      <c r="V47" s="1"/>
    </row>
    <row r="48" spans="2:22" s="24" customFormat="1" ht="12.75">
      <c r="B48" s="7"/>
      <c r="C48" s="7"/>
      <c r="D48" s="25"/>
      <c r="E48" s="25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1"/>
      <c r="R48" s="1"/>
      <c r="S48" s="1"/>
      <c r="T48" s="1"/>
      <c r="U48" s="1"/>
      <c r="V48" s="1"/>
    </row>
    <row r="49" spans="2:22" s="24" customFormat="1" ht="12.75">
      <c r="B49" s="7"/>
      <c r="C49" s="7"/>
      <c r="D49" s="25"/>
      <c r="E49" s="25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1"/>
      <c r="R49" s="1"/>
      <c r="S49" s="1"/>
      <c r="T49" s="1"/>
      <c r="U49" s="1"/>
      <c r="V49" s="1"/>
    </row>
    <row r="50" spans="2:22" s="24" customFormat="1" ht="12.75">
      <c r="B50" s="7"/>
      <c r="C50" s="7"/>
      <c r="D50" s="25"/>
      <c r="E50" s="25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1"/>
      <c r="R50" s="1"/>
      <c r="S50" s="1"/>
      <c r="T50" s="1"/>
      <c r="U50" s="1"/>
      <c r="V50" s="1"/>
    </row>
    <row r="51" spans="2:22" s="24" customFormat="1" ht="12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1"/>
      <c r="R51" s="1"/>
      <c r="S51" s="1"/>
      <c r="T51" s="1"/>
      <c r="U51" s="1"/>
      <c r="V51" s="1"/>
    </row>
    <row r="52" spans="2:22" s="24" customFormat="1" ht="12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1"/>
      <c r="R52" s="1"/>
      <c r="S52" s="1"/>
      <c r="T52" s="1"/>
      <c r="U52" s="1"/>
      <c r="V52" s="1"/>
    </row>
    <row r="53" spans="2:22" s="24" customFormat="1" ht="12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1"/>
      <c r="R53" s="1"/>
      <c r="S53" s="1"/>
      <c r="T53" s="1"/>
      <c r="U53" s="1"/>
      <c r="V53" s="1"/>
    </row>
    <row r="69" spans="4:16" ht="12"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</row>
  </sheetData>
  <sheetProtection/>
  <mergeCells count="4">
    <mergeCell ref="S6:S7"/>
    <mergeCell ref="B27:D27"/>
    <mergeCell ref="Q6:Q7"/>
    <mergeCell ref="R6:R7"/>
  </mergeCells>
  <printOptions horizontalCentered="1"/>
  <pageMargins left="0.17" right="0.17" top="0.75" bottom="0.75" header="0.3" footer="0.3"/>
  <pageSetup horizontalDpi="600" verticalDpi="600" orientation="landscape" paperSize="9" scale="80" r:id="rId2"/>
  <colBreaks count="1" manualBreakCount="1">
    <brk id="17" max="29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A69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.140625" style="1" customWidth="1"/>
    <col min="2" max="2" width="23.8515625" style="1" customWidth="1"/>
    <col min="3" max="3" width="8.28125" style="1" customWidth="1"/>
    <col min="4" max="4" width="10.8515625" style="1" customWidth="1"/>
    <col min="5" max="5" width="12.8515625" style="1" customWidth="1"/>
    <col min="6" max="8" width="10.8515625" style="1" customWidth="1"/>
    <col min="9" max="10" width="10.7109375" style="1" customWidth="1"/>
    <col min="11" max="11" width="10.8515625" style="1" customWidth="1"/>
    <col min="12" max="12" width="12.00390625" style="1" customWidth="1"/>
    <col min="13" max="15" width="10.8515625" style="1" customWidth="1"/>
    <col min="16" max="16" width="11.7109375" style="1" customWidth="1"/>
    <col min="17" max="17" width="2.140625" style="1" customWidth="1"/>
    <col min="18" max="16384" width="9.140625" style="1" customWidth="1"/>
  </cols>
  <sheetData>
    <row r="1" spans="2:17" ht="30" customHeight="1">
      <c r="B1" s="26" t="s">
        <v>34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2:17" ht="22.5" customHeight="1" thickBot="1">
      <c r="B2" s="5" t="s">
        <v>3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4"/>
    </row>
    <row r="3" ht="18.75" customHeight="1" thickTop="1">
      <c r="Q3" s="7"/>
    </row>
    <row r="4" spans="2:17" ht="29.25" customHeight="1">
      <c r="B4" s="34" t="s">
        <v>1</v>
      </c>
      <c r="C4" s="35"/>
      <c r="D4" s="33" t="s">
        <v>12</v>
      </c>
      <c r="E4" s="33" t="s">
        <v>13</v>
      </c>
      <c r="F4" s="33" t="s">
        <v>14</v>
      </c>
      <c r="G4" s="33" t="s">
        <v>15</v>
      </c>
      <c r="H4" s="33" t="s">
        <v>2</v>
      </c>
      <c r="I4" s="33" t="s">
        <v>16</v>
      </c>
      <c r="J4" s="33" t="s">
        <v>17</v>
      </c>
      <c r="K4" s="33" t="s">
        <v>18</v>
      </c>
      <c r="L4" s="33" t="s">
        <v>19</v>
      </c>
      <c r="M4" s="33" t="s">
        <v>20</v>
      </c>
      <c r="N4" s="33" t="s">
        <v>21</v>
      </c>
      <c r="O4" s="33" t="s">
        <v>22</v>
      </c>
      <c r="P4" s="35" t="s">
        <v>11</v>
      </c>
      <c r="Q4" s="8"/>
    </row>
    <row r="5" spans="2:17" ht="18.75" customHeight="1">
      <c r="B5" s="59" t="s">
        <v>0</v>
      </c>
      <c r="C5" s="27" t="s">
        <v>4</v>
      </c>
      <c r="D5" s="36">
        <v>50335</v>
      </c>
      <c r="E5" s="36">
        <v>50825</v>
      </c>
      <c r="F5" s="36">
        <v>51074</v>
      </c>
      <c r="G5" s="36">
        <v>51295</v>
      </c>
      <c r="H5" s="36">
        <v>51966</v>
      </c>
      <c r="I5" s="36">
        <v>52088</v>
      </c>
      <c r="J5" s="36">
        <v>51929</v>
      </c>
      <c r="K5" s="36">
        <v>51181</v>
      </c>
      <c r="L5" s="36">
        <v>50838</v>
      </c>
      <c r="M5" s="36">
        <v>51378</v>
      </c>
      <c r="N5" s="36">
        <v>51269</v>
      </c>
      <c r="O5" s="36">
        <v>49652</v>
      </c>
      <c r="P5" s="36">
        <v>51153</v>
      </c>
      <c r="Q5" s="10"/>
    </row>
    <row r="6" spans="2:19" ht="15.75" customHeight="1">
      <c r="B6" s="59"/>
      <c r="C6" s="28" t="s">
        <v>5</v>
      </c>
      <c r="D6" s="37">
        <v>42316</v>
      </c>
      <c r="E6" s="37">
        <v>42274</v>
      </c>
      <c r="F6" s="37">
        <v>42144</v>
      </c>
      <c r="G6" s="37">
        <v>42066</v>
      </c>
      <c r="H6" s="47">
        <v>42006</v>
      </c>
      <c r="I6" s="47">
        <v>41941</v>
      </c>
      <c r="J6" s="47">
        <v>41866</v>
      </c>
      <c r="K6" s="47">
        <v>41754</v>
      </c>
      <c r="L6" s="47">
        <v>41468</v>
      </c>
      <c r="M6" s="47">
        <v>41249</v>
      </c>
      <c r="N6" s="47">
        <v>41018</v>
      </c>
      <c r="O6" s="47">
        <v>40863</v>
      </c>
      <c r="P6" s="47">
        <v>41747</v>
      </c>
      <c r="Q6" s="66"/>
      <c r="R6" s="63"/>
      <c r="S6" s="63"/>
    </row>
    <row r="7" spans="2:19" ht="15.75" customHeight="1">
      <c r="B7" s="60"/>
      <c r="C7" s="31" t="s">
        <v>6</v>
      </c>
      <c r="D7" s="38">
        <v>8019</v>
      </c>
      <c r="E7" s="38">
        <v>8551</v>
      </c>
      <c r="F7" s="38">
        <v>8930</v>
      </c>
      <c r="G7" s="38">
        <v>9229</v>
      </c>
      <c r="H7" s="48">
        <v>9960</v>
      </c>
      <c r="I7" s="48">
        <v>10147</v>
      </c>
      <c r="J7" s="48">
        <v>10063</v>
      </c>
      <c r="K7" s="48">
        <v>9427</v>
      </c>
      <c r="L7" s="48">
        <v>9370</v>
      </c>
      <c r="M7" s="48">
        <v>10129</v>
      </c>
      <c r="N7" s="48">
        <v>10251</v>
      </c>
      <c r="O7" s="48">
        <v>8789</v>
      </c>
      <c r="P7" s="48">
        <v>9406</v>
      </c>
      <c r="Q7" s="66"/>
      <c r="R7" s="63"/>
      <c r="S7" s="64"/>
    </row>
    <row r="8" spans="2:17" ht="15.75" customHeight="1">
      <c r="B8" s="59"/>
      <c r="C8" s="28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10"/>
    </row>
    <row r="9" spans="2:17" ht="15.75" customHeight="1">
      <c r="B9" s="59" t="s">
        <v>7</v>
      </c>
      <c r="C9" s="27" t="s">
        <v>4</v>
      </c>
      <c r="D9" s="36">
        <v>18919</v>
      </c>
      <c r="E9" s="36">
        <v>18925</v>
      </c>
      <c r="F9" s="36">
        <v>18818</v>
      </c>
      <c r="G9" s="36">
        <v>18786</v>
      </c>
      <c r="H9" s="36">
        <v>18935</v>
      </c>
      <c r="I9" s="36">
        <v>18916</v>
      </c>
      <c r="J9" s="36">
        <v>18879</v>
      </c>
      <c r="K9" s="36">
        <v>18760</v>
      </c>
      <c r="L9" s="36">
        <v>18716</v>
      </c>
      <c r="M9" s="36">
        <v>18623</v>
      </c>
      <c r="N9" s="36">
        <v>18507</v>
      </c>
      <c r="O9" s="36">
        <v>18429</v>
      </c>
      <c r="P9" s="36">
        <v>18768</v>
      </c>
      <c r="Q9" s="10"/>
    </row>
    <row r="10" spans="2:17" ht="15.75" customHeight="1">
      <c r="B10" s="61"/>
      <c r="C10" s="28" t="s">
        <v>5</v>
      </c>
      <c r="D10" s="37">
        <v>14431</v>
      </c>
      <c r="E10" s="37">
        <v>14365</v>
      </c>
      <c r="F10" s="37">
        <v>14334</v>
      </c>
      <c r="G10" s="37">
        <v>14301</v>
      </c>
      <c r="H10" s="37">
        <v>14261</v>
      </c>
      <c r="I10" s="37">
        <v>14217</v>
      </c>
      <c r="J10" s="37">
        <v>14169</v>
      </c>
      <c r="K10" s="37">
        <v>14095</v>
      </c>
      <c r="L10" s="37">
        <v>14000</v>
      </c>
      <c r="M10" s="37">
        <v>13877</v>
      </c>
      <c r="N10" s="37">
        <v>13720</v>
      </c>
      <c r="O10" s="37">
        <v>13620</v>
      </c>
      <c r="P10" s="37">
        <v>14116</v>
      </c>
      <c r="Q10" s="9"/>
    </row>
    <row r="11" spans="2:17" ht="15.75" customHeight="1">
      <c r="B11" s="61"/>
      <c r="C11" s="28" t="s">
        <v>6</v>
      </c>
      <c r="D11" s="37">
        <v>4488</v>
      </c>
      <c r="E11" s="37">
        <v>4560</v>
      </c>
      <c r="F11" s="37">
        <v>4484</v>
      </c>
      <c r="G11" s="37">
        <v>4485</v>
      </c>
      <c r="H11" s="37">
        <v>4674</v>
      </c>
      <c r="I11" s="37">
        <v>4699</v>
      </c>
      <c r="J11" s="37">
        <v>4710</v>
      </c>
      <c r="K11" s="37">
        <v>4665</v>
      </c>
      <c r="L11" s="37">
        <v>4716</v>
      </c>
      <c r="M11" s="37">
        <v>4746</v>
      </c>
      <c r="N11" s="37">
        <v>4787</v>
      </c>
      <c r="O11" s="37">
        <v>4809</v>
      </c>
      <c r="P11" s="37">
        <v>4652</v>
      </c>
      <c r="Q11" s="9"/>
    </row>
    <row r="12" spans="2:17" ht="15.75" customHeight="1">
      <c r="B12" s="59"/>
      <c r="C12" s="42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9"/>
    </row>
    <row r="13" spans="2:18" ht="15.75" customHeight="1">
      <c r="B13" s="59" t="s">
        <v>8</v>
      </c>
      <c r="C13" s="27" t="s">
        <v>4</v>
      </c>
      <c r="D13" s="36">
        <v>12826</v>
      </c>
      <c r="E13" s="36">
        <v>13255</v>
      </c>
      <c r="F13" s="36">
        <v>13474</v>
      </c>
      <c r="G13" s="43">
        <v>13498</v>
      </c>
      <c r="H13" s="43">
        <v>13417</v>
      </c>
      <c r="I13" s="43">
        <v>13470</v>
      </c>
      <c r="J13" s="43">
        <v>13217</v>
      </c>
      <c r="K13" s="43">
        <v>12637</v>
      </c>
      <c r="L13" s="43">
        <v>12383</v>
      </c>
      <c r="M13" s="43">
        <v>13040</v>
      </c>
      <c r="N13" s="43">
        <v>13158</v>
      </c>
      <c r="O13" s="43">
        <v>12811</v>
      </c>
      <c r="P13" s="43">
        <v>13099</v>
      </c>
      <c r="Q13" s="9"/>
      <c r="R13" s="11"/>
    </row>
    <row r="14" spans="2:17" ht="15.75" customHeight="1">
      <c r="B14" s="59"/>
      <c r="C14" s="28" t="s">
        <v>5</v>
      </c>
      <c r="D14" s="37">
        <v>11292</v>
      </c>
      <c r="E14" s="37">
        <v>11273</v>
      </c>
      <c r="F14" s="37">
        <v>11252</v>
      </c>
      <c r="G14" s="44">
        <v>11264</v>
      </c>
      <c r="H14" s="44">
        <v>11246</v>
      </c>
      <c r="I14" s="37">
        <v>11265</v>
      </c>
      <c r="J14" s="37">
        <v>11248</v>
      </c>
      <c r="K14" s="37">
        <v>11238</v>
      </c>
      <c r="L14" s="37">
        <v>11033</v>
      </c>
      <c r="M14" s="37">
        <v>11000</v>
      </c>
      <c r="N14" s="37">
        <v>10906</v>
      </c>
      <c r="O14" s="37">
        <v>10880</v>
      </c>
      <c r="P14" s="37">
        <v>11158</v>
      </c>
      <c r="Q14" s="9"/>
    </row>
    <row r="15" spans="2:17" ht="15.75" customHeight="1">
      <c r="B15" s="59"/>
      <c r="C15" s="28" t="s">
        <v>6</v>
      </c>
      <c r="D15" s="37">
        <v>1534</v>
      </c>
      <c r="E15" s="37">
        <v>1982</v>
      </c>
      <c r="F15" s="37">
        <v>2222</v>
      </c>
      <c r="G15" s="44">
        <v>2234</v>
      </c>
      <c r="H15" s="44">
        <v>2171</v>
      </c>
      <c r="I15" s="44">
        <v>2205</v>
      </c>
      <c r="J15" s="44">
        <v>1969</v>
      </c>
      <c r="K15" s="44">
        <v>1399</v>
      </c>
      <c r="L15" s="44">
        <v>1350</v>
      </c>
      <c r="M15" s="44">
        <v>2040</v>
      </c>
      <c r="N15" s="44">
        <v>2252</v>
      </c>
      <c r="O15" s="44">
        <v>1931</v>
      </c>
      <c r="P15" s="44">
        <v>1941</v>
      </c>
      <c r="Q15" s="10"/>
    </row>
    <row r="16" spans="2:17" ht="15.75" customHeight="1">
      <c r="B16" s="59"/>
      <c r="C16" s="28"/>
      <c r="D16" s="39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10"/>
    </row>
    <row r="17" spans="2:17" ht="15.75" customHeight="1">
      <c r="B17" s="59" t="s">
        <v>9</v>
      </c>
      <c r="C17" s="27" t="s">
        <v>4</v>
      </c>
      <c r="D17" s="39">
        <v>10165</v>
      </c>
      <c r="E17" s="36">
        <v>10148</v>
      </c>
      <c r="F17" s="36">
        <v>10140</v>
      </c>
      <c r="G17" s="43">
        <v>10127</v>
      </c>
      <c r="H17" s="43">
        <v>10111</v>
      </c>
      <c r="I17" s="43">
        <v>10090</v>
      </c>
      <c r="J17" s="43">
        <v>10077</v>
      </c>
      <c r="K17" s="43">
        <v>10059</v>
      </c>
      <c r="L17" s="43">
        <v>10093</v>
      </c>
      <c r="M17" s="43">
        <v>10071</v>
      </c>
      <c r="N17" s="43">
        <v>10140</v>
      </c>
      <c r="O17" s="43">
        <v>10117</v>
      </c>
      <c r="P17" s="43">
        <v>10111</v>
      </c>
      <c r="Q17" s="9"/>
    </row>
    <row r="18" spans="2:17" ht="15.75" customHeight="1">
      <c r="B18" s="59"/>
      <c r="C18" s="28" t="s">
        <v>5</v>
      </c>
      <c r="D18" s="40">
        <v>8563</v>
      </c>
      <c r="E18" s="37">
        <v>8549</v>
      </c>
      <c r="F18" s="37">
        <v>8539</v>
      </c>
      <c r="G18" s="37">
        <v>8529</v>
      </c>
      <c r="H18" s="37">
        <v>8512</v>
      </c>
      <c r="I18" s="37">
        <v>8492</v>
      </c>
      <c r="J18" s="37">
        <v>8476</v>
      </c>
      <c r="K18" s="37">
        <v>8458</v>
      </c>
      <c r="L18" s="37">
        <v>8489</v>
      </c>
      <c r="M18" s="37">
        <v>8467</v>
      </c>
      <c r="N18" s="37">
        <v>8537</v>
      </c>
      <c r="O18" s="37">
        <v>8513</v>
      </c>
      <c r="P18" s="37">
        <v>8510</v>
      </c>
      <c r="Q18" s="9"/>
    </row>
    <row r="19" spans="2:17" ht="15.75" customHeight="1">
      <c r="B19" s="59"/>
      <c r="C19" s="28" t="s">
        <v>6</v>
      </c>
      <c r="D19" s="40">
        <v>1602</v>
      </c>
      <c r="E19" s="37">
        <v>1599</v>
      </c>
      <c r="F19" s="37">
        <v>1601</v>
      </c>
      <c r="G19" s="37">
        <v>1598</v>
      </c>
      <c r="H19" s="37">
        <v>1599</v>
      </c>
      <c r="I19" s="37">
        <v>1598</v>
      </c>
      <c r="J19" s="37">
        <v>1601</v>
      </c>
      <c r="K19" s="37">
        <v>1601</v>
      </c>
      <c r="L19" s="37">
        <v>1604</v>
      </c>
      <c r="M19" s="37">
        <v>1604</v>
      </c>
      <c r="N19" s="37">
        <v>1603</v>
      </c>
      <c r="O19" s="37">
        <v>1604</v>
      </c>
      <c r="P19" s="37">
        <v>1601</v>
      </c>
      <c r="Q19" s="9"/>
    </row>
    <row r="20" spans="2:17" ht="15.75" customHeight="1">
      <c r="B20" s="59"/>
      <c r="C20" s="29"/>
      <c r="D20" s="40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9"/>
    </row>
    <row r="21" spans="2:17" ht="15.75" customHeight="1">
      <c r="B21" s="59" t="s">
        <v>10</v>
      </c>
      <c r="C21" s="27" t="s">
        <v>4</v>
      </c>
      <c r="D21" s="36">
        <v>8425</v>
      </c>
      <c r="E21" s="36">
        <v>8497</v>
      </c>
      <c r="F21" s="36">
        <v>8642</v>
      </c>
      <c r="G21" s="43">
        <v>8884</v>
      </c>
      <c r="H21" s="43">
        <v>9503</v>
      </c>
      <c r="I21" s="43">
        <v>9612</v>
      </c>
      <c r="J21" s="43">
        <v>9756</v>
      </c>
      <c r="K21" s="43">
        <v>9725</v>
      </c>
      <c r="L21" s="43">
        <v>9646</v>
      </c>
      <c r="M21" s="43">
        <v>9644</v>
      </c>
      <c r="N21" s="43">
        <v>9464</v>
      </c>
      <c r="O21" s="43">
        <v>8295</v>
      </c>
      <c r="P21" s="43">
        <v>9175</v>
      </c>
      <c r="Q21" s="9"/>
    </row>
    <row r="22" spans="2:17" ht="15.75" customHeight="1">
      <c r="B22" s="30"/>
      <c r="C22" s="28" t="s">
        <v>5</v>
      </c>
      <c r="D22" s="37">
        <v>8030</v>
      </c>
      <c r="E22" s="37">
        <v>8087</v>
      </c>
      <c r="F22" s="37">
        <v>8019</v>
      </c>
      <c r="G22" s="44">
        <v>7972</v>
      </c>
      <c r="H22" s="37">
        <v>7987</v>
      </c>
      <c r="I22" s="37">
        <v>7967</v>
      </c>
      <c r="J22" s="37">
        <v>7973</v>
      </c>
      <c r="K22" s="37">
        <v>7963</v>
      </c>
      <c r="L22" s="37">
        <v>7946</v>
      </c>
      <c r="M22" s="37">
        <v>7905</v>
      </c>
      <c r="N22" s="37">
        <v>7855</v>
      </c>
      <c r="O22" s="37">
        <v>7850</v>
      </c>
      <c r="P22" s="37">
        <v>7963</v>
      </c>
      <c r="Q22" s="9"/>
    </row>
    <row r="23" spans="2:17" ht="15.75" customHeight="1">
      <c r="B23" s="31"/>
      <c r="C23" s="31" t="s">
        <v>6</v>
      </c>
      <c r="D23" s="41">
        <v>395</v>
      </c>
      <c r="E23" s="41">
        <v>410</v>
      </c>
      <c r="F23" s="41">
        <v>623</v>
      </c>
      <c r="G23" s="38">
        <v>912</v>
      </c>
      <c r="H23" s="38">
        <v>1516</v>
      </c>
      <c r="I23" s="38">
        <v>1645</v>
      </c>
      <c r="J23" s="38">
        <v>1783</v>
      </c>
      <c r="K23" s="38">
        <v>1762</v>
      </c>
      <c r="L23" s="38">
        <v>1700</v>
      </c>
      <c r="M23" s="38">
        <v>1739</v>
      </c>
      <c r="N23" s="38">
        <v>1609</v>
      </c>
      <c r="O23" s="38">
        <v>445</v>
      </c>
      <c r="P23" s="38">
        <v>1212</v>
      </c>
      <c r="Q23" s="9"/>
    </row>
    <row r="24" spans="2:17" ht="12.75">
      <c r="B24" s="12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2"/>
      <c r="N24" s="13"/>
      <c r="O24" s="13"/>
      <c r="P24" s="13"/>
      <c r="Q24" s="12"/>
    </row>
    <row r="25" spans="2:27" s="14" customFormat="1" ht="15">
      <c r="B25" s="32" t="s">
        <v>23</v>
      </c>
      <c r="C25" s="15"/>
      <c r="D25" s="16"/>
      <c r="E25" s="16"/>
      <c r="F25" s="16"/>
      <c r="G25" s="16"/>
      <c r="H25" s="16"/>
      <c r="I25" s="16"/>
      <c r="J25" s="46"/>
      <c r="K25" s="46"/>
      <c r="L25" s="46"/>
      <c r="M25" s="46"/>
      <c r="N25" s="13"/>
      <c r="O25" s="13"/>
      <c r="P25" s="13"/>
      <c r="Q25" s="16"/>
      <c r="R25" s="16"/>
      <c r="S25" s="16"/>
      <c r="U25" s="17"/>
      <c r="V25" s="17"/>
      <c r="W25" s="17"/>
      <c r="X25" s="17"/>
      <c r="Y25" s="17"/>
      <c r="Z25" s="17"/>
      <c r="AA25" s="17"/>
    </row>
    <row r="26" spans="9:16" ht="13.5" thickBot="1">
      <c r="I26" s="11"/>
      <c r="J26" s="11"/>
      <c r="K26" s="11"/>
      <c r="L26" s="11"/>
      <c r="M26" s="11"/>
      <c r="N26" s="11"/>
      <c r="O26" s="11"/>
      <c r="P26" s="13"/>
    </row>
    <row r="27" spans="2:16" ht="15.75" customHeight="1" thickTop="1">
      <c r="B27" s="65" t="s">
        <v>24</v>
      </c>
      <c r="C27" s="65"/>
      <c r="D27" s="65"/>
      <c r="E27" s="18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19"/>
    </row>
    <row r="28" spans="2:15" ht="4.5" customHeight="1">
      <c r="B28" s="21"/>
      <c r="C28" s="21"/>
      <c r="D28" s="21"/>
      <c r="E28" s="21"/>
      <c r="I28" s="11"/>
      <c r="J28" s="11"/>
      <c r="K28" s="11"/>
      <c r="L28" s="11"/>
      <c r="M28" s="11"/>
      <c r="N28" s="11"/>
      <c r="O28" s="11"/>
    </row>
    <row r="29" spans="2:15" ht="16.5" customHeight="1">
      <c r="B29" s="22" t="s">
        <v>49</v>
      </c>
      <c r="C29" s="22"/>
      <c r="D29" s="23"/>
      <c r="E29" s="23"/>
      <c r="I29" s="11"/>
      <c r="J29" s="11"/>
      <c r="K29" s="11"/>
      <c r="L29" s="11"/>
      <c r="M29" s="11"/>
      <c r="N29" s="11"/>
      <c r="O29" s="11"/>
    </row>
    <row r="31" spans="9:15" ht="12">
      <c r="I31" s="11"/>
      <c r="J31" s="11"/>
      <c r="K31" s="11"/>
      <c r="L31" s="11"/>
      <c r="M31" s="11"/>
      <c r="N31" s="11"/>
      <c r="O31" s="11"/>
    </row>
    <row r="36" spans="2:22" s="24" customFormat="1" ht="12.75">
      <c r="B36" s="7"/>
      <c r="C36" s="7"/>
      <c r="D36" s="25"/>
      <c r="E36" s="25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1"/>
      <c r="R36" s="1"/>
      <c r="S36" s="1"/>
      <c r="T36" s="1"/>
      <c r="U36" s="1"/>
      <c r="V36" s="1"/>
    </row>
    <row r="37" spans="2:22" s="24" customFormat="1" ht="12.75">
      <c r="B37" s="7"/>
      <c r="C37" s="7"/>
      <c r="D37" s="25"/>
      <c r="E37" s="25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1"/>
      <c r="R37" s="1"/>
      <c r="S37" s="1"/>
      <c r="T37" s="1"/>
      <c r="U37" s="1"/>
      <c r="V37" s="1"/>
    </row>
    <row r="38" spans="2:22" s="24" customFormat="1" ht="12.75">
      <c r="B38" s="7"/>
      <c r="C38" s="7"/>
      <c r="D38" s="25"/>
      <c r="E38" s="25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1"/>
      <c r="R38" s="1"/>
      <c r="S38" s="1"/>
      <c r="T38" s="1"/>
      <c r="U38" s="1"/>
      <c r="V38" s="1"/>
    </row>
    <row r="39" spans="2:22" s="24" customFormat="1" ht="12.75">
      <c r="B39" s="7"/>
      <c r="C39" s="7"/>
      <c r="D39" s="25"/>
      <c r="E39" s="25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1"/>
      <c r="R39" s="1"/>
      <c r="S39" s="1"/>
      <c r="T39" s="1"/>
      <c r="U39" s="1"/>
      <c r="V39" s="1"/>
    </row>
    <row r="40" spans="2:22" s="24" customFormat="1" ht="12.75">
      <c r="B40" s="7"/>
      <c r="C40" s="7"/>
      <c r="D40" s="25"/>
      <c r="E40" s="25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1"/>
      <c r="R40" s="1"/>
      <c r="S40" s="1"/>
      <c r="T40" s="1"/>
      <c r="U40" s="1"/>
      <c r="V40" s="1"/>
    </row>
    <row r="41" spans="2:22" s="24" customFormat="1" ht="12.75">
      <c r="B41" s="7"/>
      <c r="C41" s="7"/>
      <c r="D41" s="25"/>
      <c r="E41" s="25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1"/>
      <c r="R41" s="1"/>
      <c r="S41" s="1"/>
      <c r="T41" s="1"/>
      <c r="U41" s="1"/>
      <c r="V41" s="1"/>
    </row>
    <row r="42" spans="2:22" s="24" customFormat="1" ht="12.75">
      <c r="B42" s="7"/>
      <c r="C42" s="7"/>
      <c r="D42" s="25"/>
      <c r="E42" s="25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"/>
      <c r="R42" s="1"/>
      <c r="S42" s="1"/>
      <c r="T42" s="1"/>
      <c r="U42" s="1"/>
      <c r="V42" s="1"/>
    </row>
    <row r="43" spans="2:22" s="24" customFormat="1" ht="12.75">
      <c r="B43" s="7"/>
      <c r="C43" s="7"/>
      <c r="D43" s="25"/>
      <c r="E43" s="25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1"/>
      <c r="R43" s="1"/>
      <c r="S43" s="1"/>
      <c r="T43" s="1"/>
      <c r="U43" s="1"/>
      <c r="V43" s="1"/>
    </row>
    <row r="44" spans="2:22" s="24" customFormat="1" ht="12.75">
      <c r="B44" s="7"/>
      <c r="C44" s="7"/>
      <c r="D44" s="25"/>
      <c r="E44" s="25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1"/>
      <c r="R44" s="1"/>
      <c r="S44" s="1"/>
      <c r="T44" s="1"/>
      <c r="U44" s="1"/>
      <c r="V44" s="1"/>
    </row>
    <row r="45" spans="2:22" s="24" customFormat="1" ht="12.75">
      <c r="B45" s="7"/>
      <c r="C45" s="7"/>
      <c r="D45" s="25"/>
      <c r="E45" s="25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1"/>
      <c r="R45" s="1"/>
      <c r="S45" s="1"/>
      <c r="T45" s="1"/>
      <c r="U45" s="1"/>
      <c r="V45" s="1"/>
    </row>
    <row r="46" spans="2:22" s="24" customFormat="1" ht="12.75">
      <c r="B46" s="7"/>
      <c r="C46" s="7"/>
      <c r="D46" s="25"/>
      <c r="E46" s="25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1"/>
      <c r="R46" s="1"/>
      <c r="S46" s="1"/>
      <c r="T46" s="1"/>
      <c r="U46" s="1"/>
      <c r="V46" s="1"/>
    </row>
    <row r="47" spans="2:22" s="24" customFormat="1" ht="12.75">
      <c r="B47" s="7"/>
      <c r="C47" s="7"/>
      <c r="D47" s="25"/>
      <c r="E47" s="25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1"/>
      <c r="R47" s="1"/>
      <c r="S47" s="1"/>
      <c r="T47" s="1"/>
      <c r="U47" s="1"/>
      <c r="V47" s="1"/>
    </row>
    <row r="48" spans="2:22" s="24" customFormat="1" ht="12.75">
      <c r="B48" s="7"/>
      <c r="C48" s="7"/>
      <c r="D48" s="25"/>
      <c r="E48" s="25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1"/>
      <c r="R48" s="1"/>
      <c r="S48" s="1"/>
      <c r="T48" s="1"/>
      <c r="U48" s="1"/>
      <c r="V48" s="1"/>
    </row>
    <row r="49" spans="2:22" s="24" customFormat="1" ht="12.75">
      <c r="B49" s="7"/>
      <c r="C49" s="7"/>
      <c r="D49" s="25"/>
      <c r="E49" s="25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1"/>
      <c r="R49" s="1"/>
      <c r="S49" s="1"/>
      <c r="T49" s="1"/>
      <c r="U49" s="1"/>
      <c r="V49" s="1"/>
    </row>
    <row r="50" spans="2:22" s="24" customFormat="1" ht="12.75">
      <c r="B50" s="7"/>
      <c r="C50" s="7"/>
      <c r="D50" s="25"/>
      <c r="E50" s="25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1"/>
      <c r="R50" s="1"/>
      <c r="S50" s="1"/>
      <c r="T50" s="1"/>
      <c r="U50" s="1"/>
      <c r="V50" s="1"/>
    </row>
    <row r="51" spans="2:22" s="24" customFormat="1" ht="12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1"/>
      <c r="R51" s="1"/>
      <c r="S51" s="1"/>
      <c r="T51" s="1"/>
      <c r="U51" s="1"/>
      <c r="V51" s="1"/>
    </row>
    <row r="52" spans="2:22" s="24" customFormat="1" ht="12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1"/>
      <c r="R52" s="1"/>
      <c r="S52" s="1"/>
      <c r="T52" s="1"/>
      <c r="U52" s="1"/>
      <c r="V52" s="1"/>
    </row>
    <row r="53" spans="2:22" s="24" customFormat="1" ht="12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1"/>
      <c r="R53" s="1"/>
      <c r="S53" s="1"/>
      <c r="T53" s="1"/>
      <c r="U53" s="1"/>
      <c r="V53" s="1"/>
    </row>
    <row r="69" spans="4:16" ht="12"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</row>
  </sheetData>
  <sheetProtection/>
  <mergeCells count="4">
    <mergeCell ref="B27:D27"/>
    <mergeCell ref="Q6:Q7"/>
    <mergeCell ref="R6:R7"/>
    <mergeCell ref="S6:S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9" r:id="rId2"/>
  <colBreaks count="1" manualBreakCount="1">
    <brk id="17" max="29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A73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.140625" style="1" customWidth="1"/>
    <col min="2" max="2" width="23.8515625" style="1" customWidth="1"/>
    <col min="3" max="3" width="8.28125" style="1" customWidth="1"/>
    <col min="4" max="4" width="10.8515625" style="1" customWidth="1"/>
    <col min="5" max="5" width="12.8515625" style="1" customWidth="1"/>
    <col min="6" max="8" width="10.8515625" style="1" customWidth="1"/>
    <col min="9" max="10" width="10.7109375" style="1" customWidth="1"/>
    <col min="11" max="11" width="10.8515625" style="1" customWidth="1"/>
    <col min="12" max="12" width="12.00390625" style="1" customWidth="1"/>
    <col min="13" max="13" width="10.8515625" style="1" customWidth="1"/>
    <col min="14" max="14" width="10.7109375" style="1" customWidth="1"/>
    <col min="15" max="15" width="10.8515625" style="1" customWidth="1"/>
    <col min="16" max="16" width="10.140625" style="1" customWidth="1"/>
    <col min="17" max="17" width="2.140625" style="1" customWidth="1"/>
    <col min="18" max="16384" width="9.140625" style="1" customWidth="1"/>
  </cols>
  <sheetData>
    <row r="1" spans="2:17" ht="30" customHeight="1">
      <c r="B1" s="26" t="s">
        <v>30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2:17" ht="22.5" customHeight="1" thickBot="1">
      <c r="B2" s="5" t="s">
        <v>3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4"/>
    </row>
    <row r="3" ht="18.75" customHeight="1" thickTop="1">
      <c r="Q3" s="7"/>
    </row>
    <row r="4" spans="2:17" ht="29.25" customHeight="1">
      <c r="B4" s="34" t="s">
        <v>1</v>
      </c>
      <c r="C4" s="35"/>
      <c r="D4" s="33" t="s">
        <v>12</v>
      </c>
      <c r="E4" s="33" t="s">
        <v>13</v>
      </c>
      <c r="F4" s="33" t="s">
        <v>14</v>
      </c>
      <c r="G4" s="33" t="s">
        <v>15</v>
      </c>
      <c r="H4" s="33" t="s">
        <v>2</v>
      </c>
      <c r="I4" s="33" t="s">
        <v>16</v>
      </c>
      <c r="J4" s="33" t="s">
        <v>17</v>
      </c>
      <c r="K4" s="33" t="s">
        <v>18</v>
      </c>
      <c r="L4" s="33" t="s">
        <v>19</v>
      </c>
      <c r="M4" s="33" t="s">
        <v>20</v>
      </c>
      <c r="N4" s="33" t="s">
        <v>21</v>
      </c>
      <c r="O4" s="33" t="s">
        <v>22</v>
      </c>
      <c r="P4" s="35" t="s">
        <v>11</v>
      </c>
      <c r="Q4" s="8"/>
    </row>
    <row r="5" spans="2:17" ht="18.75" customHeight="1">
      <c r="B5" s="59" t="s">
        <v>0</v>
      </c>
      <c r="C5" s="27" t="s">
        <v>4</v>
      </c>
      <c r="D5" s="36">
        <v>49096</v>
      </c>
      <c r="E5" s="36">
        <v>49159</v>
      </c>
      <c r="F5" s="36">
        <v>49222</v>
      </c>
      <c r="G5" s="36">
        <v>49314</v>
      </c>
      <c r="H5" s="36">
        <v>49522</v>
      </c>
      <c r="I5" s="36">
        <v>49942</v>
      </c>
      <c r="J5" s="36">
        <v>50191</v>
      </c>
      <c r="K5" s="36">
        <v>49686</v>
      </c>
      <c r="L5" s="36">
        <v>49380</v>
      </c>
      <c r="M5" s="36">
        <v>49723</v>
      </c>
      <c r="N5" s="36">
        <v>49589</v>
      </c>
      <c r="O5" s="36">
        <v>48875</v>
      </c>
      <c r="P5" s="36">
        <v>49474</v>
      </c>
      <c r="Q5" s="10"/>
    </row>
    <row r="6" spans="2:19" ht="15.75" customHeight="1">
      <c r="B6" s="59"/>
      <c r="C6" s="28" t="s">
        <v>5</v>
      </c>
      <c r="D6" s="37">
        <v>40555</v>
      </c>
      <c r="E6" s="37">
        <v>40495</v>
      </c>
      <c r="F6" s="37">
        <v>40401</v>
      </c>
      <c r="G6" s="37">
        <v>40376</v>
      </c>
      <c r="H6" s="47">
        <v>40297</v>
      </c>
      <c r="I6" s="47">
        <v>40204</v>
      </c>
      <c r="J6" s="47">
        <v>40067</v>
      </c>
      <c r="K6" s="47">
        <v>39748</v>
      </c>
      <c r="L6" s="47">
        <v>39451</v>
      </c>
      <c r="M6" s="47">
        <v>39248</v>
      </c>
      <c r="N6" s="47">
        <v>39060</v>
      </c>
      <c r="O6" s="47">
        <v>38965</v>
      </c>
      <c r="P6" s="47">
        <v>39905</v>
      </c>
      <c r="Q6" s="66"/>
      <c r="R6" s="63"/>
      <c r="S6" s="63"/>
    </row>
    <row r="7" spans="2:19" ht="15.75" customHeight="1">
      <c r="B7" s="60"/>
      <c r="C7" s="31" t="s">
        <v>6</v>
      </c>
      <c r="D7" s="38">
        <v>8541</v>
      </c>
      <c r="E7" s="38">
        <v>8664</v>
      </c>
      <c r="F7" s="38">
        <v>8821</v>
      </c>
      <c r="G7" s="38">
        <v>8938</v>
      </c>
      <c r="H7" s="48">
        <v>9225</v>
      </c>
      <c r="I7" s="48">
        <v>9738</v>
      </c>
      <c r="J7" s="48">
        <v>10124</v>
      </c>
      <c r="K7" s="48">
        <v>9938</v>
      </c>
      <c r="L7" s="48">
        <v>9929</v>
      </c>
      <c r="M7" s="48">
        <v>10475</v>
      </c>
      <c r="N7" s="48">
        <v>10529</v>
      </c>
      <c r="O7" s="48">
        <v>9910</v>
      </c>
      <c r="P7" s="48">
        <v>9569</v>
      </c>
      <c r="Q7" s="66"/>
      <c r="R7" s="63"/>
      <c r="S7" s="64"/>
    </row>
    <row r="8" spans="2:17" ht="15.75" customHeight="1">
      <c r="B8" s="59"/>
      <c r="C8" s="28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10"/>
    </row>
    <row r="9" spans="2:17" ht="15.75" customHeight="1">
      <c r="B9" s="59" t="s">
        <v>7</v>
      </c>
      <c r="C9" s="27" t="s">
        <v>4</v>
      </c>
      <c r="D9" s="36">
        <v>17988</v>
      </c>
      <c r="E9" s="36">
        <v>18093</v>
      </c>
      <c r="F9" s="36">
        <v>18116</v>
      </c>
      <c r="G9" s="36">
        <v>18181</v>
      </c>
      <c r="H9" s="36">
        <v>18154</v>
      </c>
      <c r="I9" s="36">
        <v>18051</v>
      </c>
      <c r="J9" s="36">
        <v>18007</v>
      </c>
      <c r="K9" s="36">
        <v>17787</v>
      </c>
      <c r="L9" s="36">
        <v>17758</v>
      </c>
      <c r="M9" s="36">
        <v>17712</v>
      </c>
      <c r="N9" s="36">
        <v>17641</v>
      </c>
      <c r="O9" s="36">
        <v>17614</v>
      </c>
      <c r="P9" s="36">
        <v>17925</v>
      </c>
      <c r="Q9" s="10"/>
    </row>
    <row r="10" spans="2:17" ht="15.75" customHeight="1">
      <c r="B10" s="61"/>
      <c r="C10" s="28" t="s">
        <v>5</v>
      </c>
      <c r="D10" s="37">
        <v>13456</v>
      </c>
      <c r="E10" s="37">
        <v>13416</v>
      </c>
      <c r="F10" s="37">
        <v>13380</v>
      </c>
      <c r="G10" s="37">
        <v>13374</v>
      </c>
      <c r="H10" s="37">
        <v>13336</v>
      </c>
      <c r="I10" s="37">
        <v>13270</v>
      </c>
      <c r="J10" s="37">
        <v>13181</v>
      </c>
      <c r="K10" s="37">
        <v>13013</v>
      </c>
      <c r="L10" s="37">
        <v>12847</v>
      </c>
      <c r="M10" s="44">
        <v>12736</v>
      </c>
      <c r="N10" s="37">
        <v>12666</v>
      </c>
      <c r="O10" s="37">
        <v>12624</v>
      </c>
      <c r="P10" s="37">
        <v>13108</v>
      </c>
      <c r="Q10" s="9"/>
    </row>
    <row r="11" spans="2:17" ht="15.75" customHeight="1">
      <c r="B11" s="61"/>
      <c r="C11" s="28" t="s">
        <v>6</v>
      </c>
      <c r="D11" s="37">
        <v>4532</v>
      </c>
      <c r="E11" s="37">
        <v>4677</v>
      </c>
      <c r="F11" s="37">
        <v>4736</v>
      </c>
      <c r="G11" s="37">
        <v>4807</v>
      </c>
      <c r="H11" s="37">
        <v>4818</v>
      </c>
      <c r="I11" s="37">
        <v>4781</v>
      </c>
      <c r="J11" s="37">
        <v>4826</v>
      </c>
      <c r="K11" s="37">
        <v>4774</v>
      </c>
      <c r="L11" s="37">
        <v>4911</v>
      </c>
      <c r="M11" s="44">
        <v>4976</v>
      </c>
      <c r="N11" s="37">
        <v>4975</v>
      </c>
      <c r="O11" s="37">
        <v>4990</v>
      </c>
      <c r="P11" s="37">
        <v>4817</v>
      </c>
      <c r="Q11" s="9"/>
    </row>
    <row r="12" spans="2:17" ht="15.75" customHeight="1">
      <c r="B12" s="59"/>
      <c r="C12" s="42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9"/>
    </row>
    <row r="13" spans="2:18" ht="15.75" customHeight="1">
      <c r="B13" s="59" t="s">
        <v>8</v>
      </c>
      <c r="C13" s="27" t="s">
        <v>4</v>
      </c>
      <c r="D13" s="36">
        <v>13160</v>
      </c>
      <c r="E13" s="36">
        <v>13129</v>
      </c>
      <c r="F13" s="36">
        <v>13223</v>
      </c>
      <c r="G13" s="43">
        <v>13275</v>
      </c>
      <c r="H13" s="43">
        <v>13193</v>
      </c>
      <c r="I13" s="43">
        <v>13084</v>
      </c>
      <c r="J13" s="43">
        <v>12931</v>
      </c>
      <c r="K13" s="43">
        <v>12465</v>
      </c>
      <c r="L13" s="43">
        <v>12133</v>
      </c>
      <c r="M13" s="36">
        <v>12589</v>
      </c>
      <c r="N13" s="43">
        <v>12684</v>
      </c>
      <c r="O13" s="43">
        <v>12638</v>
      </c>
      <c r="P13" s="43">
        <v>12875</v>
      </c>
      <c r="Q13" s="9"/>
      <c r="R13" s="11"/>
    </row>
    <row r="14" spans="2:17" ht="15.75" customHeight="1">
      <c r="B14" s="59"/>
      <c r="C14" s="28" t="s">
        <v>5</v>
      </c>
      <c r="D14" s="37">
        <v>10801</v>
      </c>
      <c r="E14" s="37">
        <v>10784</v>
      </c>
      <c r="F14" s="37">
        <v>10779</v>
      </c>
      <c r="G14" s="44">
        <v>10798</v>
      </c>
      <c r="H14" s="44">
        <v>10777</v>
      </c>
      <c r="I14" s="37">
        <v>10779</v>
      </c>
      <c r="J14" s="37">
        <v>10760</v>
      </c>
      <c r="K14" s="37">
        <v>10717</v>
      </c>
      <c r="L14" s="37">
        <v>10610</v>
      </c>
      <c r="M14" s="44">
        <v>10578</v>
      </c>
      <c r="N14" s="37">
        <v>10556</v>
      </c>
      <c r="O14" s="37">
        <v>10563</v>
      </c>
      <c r="P14" s="37">
        <v>10708</v>
      </c>
      <c r="Q14" s="9"/>
    </row>
    <row r="15" spans="2:17" ht="15.75" customHeight="1">
      <c r="B15" s="59"/>
      <c r="C15" s="28" t="s">
        <v>6</v>
      </c>
      <c r="D15" s="37">
        <v>2359</v>
      </c>
      <c r="E15" s="37">
        <v>2345</v>
      </c>
      <c r="F15" s="37">
        <v>2444</v>
      </c>
      <c r="G15" s="44">
        <v>2477</v>
      </c>
      <c r="H15" s="44">
        <v>2416</v>
      </c>
      <c r="I15" s="44">
        <v>2305</v>
      </c>
      <c r="J15" s="44">
        <v>2171</v>
      </c>
      <c r="K15" s="44">
        <v>1748</v>
      </c>
      <c r="L15" s="44">
        <v>1523</v>
      </c>
      <c r="M15" s="44">
        <v>2011</v>
      </c>
      <c r="N15" s="44">
        <v>2128</v>
      </c>
      <c r="O15" s="44">
        <v>2075</v>
      </c>
      <c r="P15" s="44">
        <v>2167</v>
      </c>
      <c r="Q15" s="10"/>
    </row>
    <row r="16" spans="2:17" ht="15.75" customHeight="1">
      <c r="B16" s="59"/>
      <c r="C16" s="28"/>
      <c r="D16" s="39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10"/>
    </row>
    <row r="17" spans="2:17" ht="15.75" customHeight="1">
      <c r="B17" s="59" t="s">
        <v>9</v>
      </c>
      <c r="C17" s="27" t="s">
        <v>4</v>
      </c>
      <c r="D17" s="39">
        <v>10073</v>
      </c>
      <c r="E17" s="36">
        <v>10047</v>
      </c>
      <c r="F17" s="36">
        <v>10027</v>
      </c>
      <c r="G17" s="43">
        <v>10013</v>
      </c>
      <c r="H17" s="43">
        <v>9998</v>
      </c>
      <c r="I17" s="43">
        <v>9982</v>
      </c>
      <c r="J17" s="43">
        <v>9967</v>
      </c>
      <c r="K17" s="43">
        <v>9936</v>
      </c>
      <c r="L17" s="43">
        <v>9946</v>
      </c>
      <c r="M17" s="36">
        <v>9899</v>
      </c>
      <c r="N17" s="43">
        <v>9849</v>
      </c>
      <c r="O17" s="43">
        <v>9811</v>
      </c>
      <c r="P17" s="43">
        <v>9962</v>
      </c>
      <c r="Q17" s="9"/>
    </row>
    <row r="18" spans="2:17" ht="15.75" customHeight="1">
      <c r="B18" s="59"/>
      <c r="C18" s="28" t="s">
        <v>5</v>
      </c>
      <c r="D18" s="40">
        <v>8473</v>
      </c>
      <c r="E18" s="37">
        <v>8447</v>
      </c>
      <c r="F18" s="37">
        <v>8428</v>
      </c>
      <c r="G18" s="37">
        <v>8414</v>
      </c>
      <c r="H18" s="37">
        <v>8400</v>
      </c>
      <c r="I18" s="37">
        <v>8386</v>
      </c>
      <c r="J18" s="37">
        <v>8372</v>
      </c>
      <c r="K18" s="37">
        <v>8341</v>
      </c>
      <c r="L18" s="37">
        <v>8353</v>
      </c>
      <c r="M18" s="44">
        <v>8309</v>
      </c>
      <c r="N18" s="37">
        <v>8259</v>
      </c>
      <c r="O18" s="37">
        <v>8223</v>
      </c>
      <c r="P18" s="37">
        <v>8367</v>
      </c>
      <c r="Q18" s="9"/>
    </row>
    <row r="19" spans="2:17" ht="15.75" customHeight="1">
      <c r="B19" s="59"/>
      <c r="C19" s="28" t="s">
        <v>6</v>
      </c>
      <c r="D19" s="40">
        <v>1600</v>
      </c>
      <c r="E19" s="37">
        <v>1600</v>
      </c>
      <c r="F19" s="37">
        <v>1599</v>
      </c>
      <c r="G19" s="37">
        <v>1599</v>
      </c>
      <c r="H19" s="37">
        <v>1598</v>
      </c>
      <c r="I19" s="37">
        <v>1596</v>
      </c>
      <c r="J19" s="37">
        <v>1595</v>
      </c>
      <c r="K19" s="37">
        <v>1595</v>
      </c>
      <c r="L19" s="37">
        <v>1593</v>
      </c>
      <c r="M19" s="44">
        <v>1590</v>
      </c>
      <c r="N19" s="37">
        <v>1590</v>
      </c>
      <c r="O19" s="37">
        <v>1588</v>
      </c>
      <c r="P19" s="37">
        <v>1595</v>
      </c>
      <c r="Q19" s="9"/>
    </row>
    <row r="20" spans="2:17" ht="15.75" customHeight="1">
      <c r="B20" s="59"/>
      <c r="C20" s="29"/>
      <c r="D20" s="40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9"/>
    </row>
    <row r="21" spans="2:17" ht="15.75" customHeight="1">
      <c r="B21" s="59" t="s">
        <v>10</v>
      </c>
      <c r="C21" s="27" t="s">
        <v>4</v>
      </c>
      <c r="D21" s="36">
        <v>7875</v>
      </c>
      <c r="E21" s="36">
        <v>7890</v>
      </c>
      <c r="F21" s="36">
        <v>7856</v>
      </c>
      <c r="G21" s="43">
        <v>7845</v>
      </c>
      <c r="H21" s="43">
        <v>8177</v>
      </c>
      <c r="I21" s="43">
        <v>8825</v>
      </c>
      <c r="J21" s="43">
        <v>9286</v>
      </c>
      <c r="K21" s="43">
        <v>9498</v>
      </c>
      <c r="L21" s="43">
        <v>9543</v>
      </c>
      <c r="M21" s="36">
        <v>9523</v>
      </c>
      <c r="N21" s="43">
        <v>9415</v>
      </c>
      <c r="O21" s="43">
        <v>8812</v>
      </c>
      <c r="P21" s="43">
        <v>8712</v>
      </c>
      <c r="Q21" s="9"/>
    </row>
    <row r="22" spans="2:17" ht="15.75" customHeight="1">
      <c r="B22" s="30"/>
      <c r="C22" s="28" t="s">
        <v>5</v>
      </c>
      <c r="D22" s="37">
        <v>7825</v>
      </c>
      <c r="E22" s="37">
        <v>7848</v>
      </c>
      <c r="F22" s="37">
        <v>7814</v>
      </c>
      <c r="G22" s="44">
        <v>7790</v>
      </c>
      <c r="H22" s="37">
        <v>7784</v>
      </c>
      <c r="I22" s="37">
        <v>7769</v>
      </c>
      <c r="J22" s="37">
        <v>7754</v>
      </c>
      <c r="K22" s="37">
        <v>7677</v>
      </c>
      <c r="L22" s="37">
        <v>7641</v>
      </c>
      <c r="M22" s="44">
        <v>7625</v>
      </c>
      <c r="N22" s="37">
        <v>7579</v>
      </c>
      <c r="O22" s="37">
        <v>7555</v>
      </c>
      <c r="P22" s="37">
        <v>7722</v>
      </c>
      <c r="Q22" s="9"/>
    </row>
    <row r="23" spans="2:17" ht="15.75" customHeight="1">
      <c r="B23" s="31"/>
      <c r="C23" s="31" t="s">
        <v>6</v>
      </c>
      <c r="D23" s="41">
        <v>50</v>
      </c>
      <c r="E23" s="41">
        <v>42</v>
      </c>
      <c r="F23" s="41">
        <v>42</v>
      </c>
      <c r="G23" s="38">
        <v>55</v>
      </c>
      <c r="H23" s="38">
        <v>393</v>
      </c>
      <c r="I23" s="38">
        <v>1056</v>
      </c>
      <c r="J23" s="38">
        <v>1532</v>
      </c>
      <c r="K23" s="38">
        <v>1821</v>
      </c>
      <c r="L23" s="38">
        <v>1902</v>
      </c>
      <c r="M23" s="38">
        <v>1898</v>
      </c>
      <c r="N23" s="38">
        <v>1836</v>
      </c>
      <c r="O23" s="38">
        <v>1257</v>
      </c>
      <c r="P23" s="38">
        <v>990</v>
      </c>
      <c r="Q23" s="9"/>
    </row>
    <row r="24" spans="2:17" ht="12.75">
      <c r="B24" s="12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2"/>
      <c r="N24" s="13"/>
      <c r="O24" s="13"/>
      <c r="P24" s="13"/>
      <c r="Q24" s="12"/>
    </row>
    <row r="25" spans="2:27" s="14" customFormat="1" ht="15">
      <c r="B25" s="32" t="s">
        <v>25</v>
      </c>
      <c r="C25" s="15"/>
      <c r="D25" s="16"/>
      <c r="E25" s="16"/>
      <c r="F25" s="16"/>
      <c r="G25" s="16"/>
      <c r="H25" s="16"/>
      <c r="I25" s="16"/>
      <c r="J25" s="46"/>
      <c r="K25" s="46"/>
      <c r="L25" s="46"/>
      <c r="M25" s="46"/>
      <c r="N25" s="46"/>
      <c r="O25" s="13"/>
      <c r="P25" s="13"/>
      <c r="Q25" s="16"/>
      <c r="R25" s="16"/>
      <c r="S25" s="16"/>
      <c r="U25" s="17"/>
      <c r="V25" s="17"/>
      <c r="W25" s="17"/>
      <c r="X25" s="17"/>
      <c r="Y25" s="17"/>
      <c r="Z25" s="17"/>
      <c r="AA25" s="17"/>
    </row>
    <row r="26" spans="2:27" s="14" customFormat="1" ht="15">
      <c r="B26" s="32" t="s">
        <v>26</v>
      </c>
      <c r="C26" s="15"/>
      <c r="D26" s="16"/>
      <c r="E26" s="16"/>
      <c r="F26" s="16"/>
      <c r="G26" s="16"/>
      <c r="H26" s="16"/>
      <c r="I26" s="16"/>
      <c r="J26" s="46"/>
      <c r="K26" s="46"/>
      <c r="L26" s="46"/>
      <c r="M26" s="46"/>
      <c r="N26" s="46"/>
      <c r="O26" s="49"/>
      <c r="P26" s="49"/>
      <c r="Q26" s="16"/>
      <c r="R26" s="16"/>
      <c r="S26" s="16"/>
      <c r="U26" s="17"/>
      <c r="V26" s="17"/>
      <c r="W26" s="17"/>
      <c r="X26" s="17"/>
      <c r="Y26" s="17"/>
      <c r="Z26" s="17"/>
      <c r="AA26" s="17"/>
    </row>
    <row r="27" spans="2:27" s="14" customFormat="1" ht="15">
      <c r="B27" s="32" t="s">
        <v>27</v>
      </c>
      <c r="C27" s="15"/>
      <c r="D27" s="16"/>
      <c r="E27" s="16"/>
      <c r="F27" s="16"/>
      <c r="G27" s="16"/>
      <c r="H27" s="16"/>
      <c r="I27" s="16"/>
      <c r="J27" s="46"/>
      <c r="K27" s="46"/>
      <c r="L27" s="46"/>
      <c r="M27" s="46"/>
      <c r="N27" s="13"/>
      <c r="O27" s="13"/>
      <c r="P27" s="13"/>
      <c r="Q27" s="16"/>
      <c r="R27" s="16"/>
      <c r="S27" s="16"/>
      <c r="U27" s="17"/>
      <c r="V27" s="17"/>
      <c r="W27" s="17"/>
      <c r="X27" s="17"/>
      <c r="Y27" s="17"/>
      <c r="Z27" s="17"/>
      <c r="AA27" s="17"/>
    </row>
    <row r="28" spans="2:16" s="12" customFormat="1" ht="12.75">
      <c r="B28" s="12" t="s">
        <v>28</v>
      </c>
      <c r="I28" s="13"/>
      <c r="J28" s="13"/>
      <c r="K28" s="13"/>
      <c r="L28" s="13"/>
      <c r="M28" s="13"/>
      <c r="N28" s="13"/>
      <c r="O28" s="13"/>
      <c r="P28" s="13"/>
    </row>
    <row r="29" spans="2:16" s="12" customFormat="1" ht="12.75">
      <c r="B29" s="32" t="s">
        <v>35</v>
      </c>
      <c r="I29" s="13"/>
      <c r="J29" s="13"/>
      <c r="K29" s="13"/>
      <c r="L29" s="13"/>
      <c r="M29" s="13"/>
      <c r="N29" s="13"/>
      <c r="O29" s="13"/>
      <c r="P29" s="13"/>
    </row>
    <row r="30" spans="9:16" ht="13.5" thickBot="1">
      <c r="I30" s="11"/>
      <c r="J30" s="11"/>
      <c r="K30" s="11"/>
      <c r="L30" s="11"/>
      <c r="M30" s="11"/>
      <c r="N30" s="11"/>
      <c r="O30" s="11"/>
      <c r="P30" s="13"/>
    </row>
    <row r="31" spans="2:16" ht="15.75" customHeight="1" thickTop="1">
      <c r="B31" s="65" t="s">
        <v>29</v>
      </c>
      <c r="C31" s="65"/>
      <c r="D31" s="65"/>
      <c r="E31" s="18"/>
      <c r="F31" s="19"/>
      <c r="G31" s="19"/>
      <c r="H31" s="19"/>
      <c r="I31" s="20"/>
      <c r="J31" s="20"/>
      <c r="K31" s="20"/>
      <c r="L31" s="20"/>
      <c r="M31" s="20"/>
      <c r="N31" s="20"/>
      <c r="O31" s="20"/>
      <c r="P31" s="19"/>
    </row>
    <row r="32" spans="2:15" ht="4.5" customHeight="1">
      <c r="B32" s="21"/>
      <c r="C32" s="21"/>
      <c r="D32" s="21"/>
      <c r="E32" s="21"/>
      <c r="I32" s="11"/>
      <c r="J32" s="11"/>
      <c r="K32" s="11"/>
      <c r="L32" s="11"/>
      <c r="M32" s="11"/>
      <c r="N32" s="11"/>
      <c r="O32" s="11"/>
    </row>
    <row r="33" spans="2:15" ht="16.5" customHeight="1">
      <c r="B33" s="22" t="s">
        <v>50</v>
      </c>
      <c r="C33" s="22"/>
      <c r="D33" s="23"/>
      <c r="E33" s="23"/>
      <c r="I33" s="11"/>
      <c r="J33" s="11"/>
      <c r="K33" s="11"/>
      <c r="L33" s="11"/>
      <c r="M33" s="11"/>
      <c r="N33" s="11"/>
      <c r="O33" s="11"/>
    </row>
    <row r="35" spans="9:15" ht="12">
      <c r="I35" s="11"/>
      <c r="J35" s="11"/>
      <c r="K35" s="11"/>
      <c r="L35" s="11"/>
      <c r="M35" s="11"/>
      <c r="N35" s="11"/>
      <c r="O35" s="11"/>
    </row>
    <row r="40" spans="2:22" s="24" customFormat="1" ht="12.75">
      <c r="B40" s="7"/>
      <c r="C40" s="7"/>
      <c r="D40" s="25"/>
      <c r="E40" s="25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1"/>
      <c r="R40" s="1"/>
      <c r="S40" s="1"/>
      <c r="T40" s="1"/>
      <c r="U40" s="1"/>
      <c r="V40" s="1"/>
    </row>
    <row r="41" spans="2:22" s="24" customFormat="1" ht="12.75">
      <c r="B41" s="7"/>
      <c r="C41" s="7"/>
      <c r="D41" s="25"/>
      <c r="E41" s="25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1"/>
      <c r="R41" s="1"/>
      <c r="S41" s="1"/>
      <c r="T41" s="1"/>
      <c r="U41" s="1"/>
      <c r="V41" s="1"/>
    </row>
    <row r="42" spans="2:22" s="24" customFormat="1" ht="12.75">
      <c r="B42" s="7"/>
      <c r="C42" s="7"/>
      <c r="D42" s="25"/>
      <c r="E42" s="25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"/>
      <c r="R42" s="1"/>
      <c r="S42" s="1"/>
      <c r="T42" s="1"/>
      <c r="U42" s="1"/>
      <c r="V42" s="1"/>
    </row>
    <row r="43" spans="2:22" s="24" customFormat="1" ht="12.75">
      <c r="B43" s="7"/>
      <c r="C43" s="7"/>
      <c r="D43" s="25"/>
      <c r="E43" s="25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1"/>
      <c r="R43" s="1"/>
      <c r="S43" s="1"/>
      <c r="T43" s="1"/>
      <c r="U43" s="1"/>
      <c r="V43" s="1"/>
    </row>
    <row r="44" spans="2:22" s="24" customFormat="1" ht="12.75">
      <c r="B44" s="7"/>
      <c r="C44" s="7"/>
      <c r="D44" s="25"/>
      <c r="E44" s="25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1"/>
      <c r="R44" s="1"/>
      <c r="S44" s="1"/>
      <c r="T44" s="1"/>
      <c r="U44" s="1"/>
      <c r="V44" s="1"/>
    </row>
    <row r="45" spans="2:22" s="24" customFormat="1" ht="12.75">
      <c r="B45" s="7"/>
      <c r="C45" s="7"/>
      <c r="D45" s="25"/>
      <c r="E45" s="25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1"/>
      <c r="R45" s="1"/>
      <c r="S45" s="1"/>
      <c r="T45" s="1"/>
      <c r="U45" s="1"/>
      <c r="V45" s="1"/>
    </row>
    <row r="46" spans="2:22" s="24" customFormat="1" ht="12.75">
      <c r="B46" s="7"/>
      <c r="C46" s="7"/>
      <c r="D46" s="25"/>
      <c r="E46" s="25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1"/>
      <c r="R46" s="1"/>
      <c r="S46" s="1"/>
      <c r="T46" s="1"/>
      <c r="U46" s="1"/>
      <c r="V46" s="1"/>
    </row>
    <row r="47" spans="2:22" s="24" customFormat="1" ht="12.75">
      <c r="B47" s="7"/>
      <c r="C47" s="7"/>
      <c r="D47" s="25"/>
      <c r="E47" s="25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1"/>
      <c r="R47" s="1"/>
      <c r="S47" s="1"/>
      <c r="T47" s="1"/>
      <c r="U47" s="1"/>
      <c r="V47" s="1"/>
    </row>
    <row r="48" spans="2:22" s="24" customFormat="1" ht="12.75">
      <c r="B48" s="7"/>
      <c r="C48" s="7"/>
      <c r="D48" s="25"/>
      <c r="E48" s="25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1"/>
      <c r="R48" s="1"/>
      <c r="S48" s="1"/>
      <c r="T48" s="1"/>
      <c r="U48" s="1"/>
      <c r="V48" s="1"/>
    </row>
    <row r="49" spans="2:22" s="24" customFormat="1" ht="12.75">
      <c r="B49" s="7"/>
      <c r="C49" s="7"/>
      <c r="D49" s="25"/>
      <c r="E49" s="25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1"/>
      <c r="R49" s="1"/>
      <c r="S49" s="1"/>
      <c r="T49" s="1"/>
      <c r="U49" s="1"/>
      <c r="V49" s="1"/>
    </row>
    <row r="50" spans="2:22" s="24" customFormat="1" ht="12.75">
      <c r="B50" s="7"/>
      <c r="C50" s="7"/>
      <c r="D50" s="25"/>
      <c r="E50" s="25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1"/>
      <c r="R50" s="1"/>
      <c r="S50" s="1"/>
      <c r="T50" s="1"/>
      <c r="U50" s="1"/>
      <c r="V50" s="1"/>
    </row>
    <row r="51" spans="2:22" s="24" customFormat="1" ht="12.75">
      <c r="B51" s="7"/>
      <c r="C51" s="7"/>
      <c r="D51" s="25"/>
      <c r="E51" s="25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1"/>
      <c r="R51" s="1"/>
      <c r="S51" s="1"/>
      <c r="T51" s="1"/>
      <c r="U51" s="1"/>
      <c r="V51" s="1"/>
    </row>
    <row r="52" spans="2:22" s="24" customFormat="1" ht="12.75">
      <c r="B52" s="7"/>
      <c r="C52" s="7"/>
      <c r="D52" s="25"/>
      <c r="E52" s="25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1"/>
      <c r="R52" s="1"/>
      <c r="S52" s="1"/>
      <c r="T52" s="1"/>
      <c r="U52" s="1"/>
      <c r="V52" s="1"/>
    </row>
    <row r="53" spans="2:22" s="24" customFormat="1" ht="12.75">
      <c r="B53" s="7"/>
      <c r="C53" s="7"/>
      <c r="D53" s="25"/>
      <c r="E53" s="25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1"/>
      <c r="R53" s="1"/>
      <c r="S53" s="1"/>
      <c r="T53" s="1"/>
      <c r="U53" s="1"/>
      <c r="V53" s="1"/>
    </row>
    <row r="54" spans="2:22" s="24" customFormat="1" ht="12.75">
      <c r="B54" s="7"/>
      <c r="C54" s="7"/>
      <c r="D54" s="25"/>
      <c r="E54" s="25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1"/>
      <c r="R54" s="1"/>
      <c r="S54" s="1"/>
      <c r="T54" s="1"/>
      <c r="U54" s="1"/>
      <c r="V54" s="1"/>
    </row>
    <row r="55" spans="2:22" s="24" customFormat="1" ht="1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1"/>
      <c r="R55" s="1"/>
      <c r="S55" s="1"/>
      <c r="T55" s="1"/>
      <c r="U55" s="1"/>
      <c r="V55" s="1"/>
    </row>
    <row r="56" spans="2:22" s="24" customFormat="1" ht="12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1"/>
      <c r="R56" s="1"/>
      <c r="S56" s="1"/>
      <c r="T56" s="1"/>
      <c r="U56" s="1"/>
      <c r="V56" s="1"/>
    </row>
    <row r="57" spans="2:22" s="24" customFormat="1" ht="1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1"/>
      <c r="R57" s="1"/>
      <c r="S57" s="1"/>
      <c r="T57" s="1"/>
      <c r="U57" s="1"/>
      <c r="V57" s="1"/>
    </row>
    <row r="73" spans="4:16" ht="12"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</row>
  </sheetData>
  <sheetProtection/>
  <mergeCells count="4">
    <mergeCell ref="Q6:Q7"/>
    <mergeCell ref="R6:R7"/>
    <mergeCell ref="S6:S7"/>
    <mergeCell ref="B31:D31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80" r:id="rId2"/>
  <rowBreaks count="1" manualBreakCount="1">
    <brk id="3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A74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.140625" style="1" customWidth="1"/>
    <col min="2" max="2" width="23.8515625" style="1" customWidth="1"/>
    <col min="3" max="3" width="8.28125" style="1" customWidth="1"/>
    <col min="4" max="4" width="10.8515625" style="1" customWidth="1"/>
    <col min="5" max="5" width="12.8515625" style="1" customWidth="1"/>
    <col min="6" max="8" width="10.8515625" style="1" customWidth="1"/>
    <col min="9" max="10" width="10.7109375" style="1" customWidth="1"/>
    <col min="11" max="11" width="10.8515625" style="1" customWidth="1"/>
    <col min="12" max="12" width="12.00390625" style="1" customWidth="1"/>
    <col min="13" max="13" width="10.8515625" style="1" customWidth="1"/>
    <col min="14" max="14" width="10.7109375" style="1" customWidth="1"/>
    <col min="15" max="15" width="10.8515625" style="1" customWidth="1"/>
    <col min="16" max="16" width="10.140625" style="1" customWidth="1"/>
    <col min="17" max="17" width="2.140625" style="1" customWidth="1"/>
    <col min="18" max="16384" width="9.140625" style="1" customWidth="1"/>
  </cols>
  <sheetData>
    <row r="1" spans="2:17" ht="30" customHeight="1">
      <c r="B1" s="26" t="s">
        <v>36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2:17" ht="22.5" customHeight="1" thickBot="1">
      <c r="B2" s="5" t="s">
        <v>3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4"/>
    </row>
    <row r="3" ht="18.75" customHeight="1" thickTop="1">
      <c r="Q3" s="7"/>
    </row>
    <row r="4" spans="2:17" ht="29.25" customHeight="1">
      <c r="B4" s="34" t="s">
        <v>1</v>
      </c>
      <c r="C4" s="35"/>
      <c r="D4" s="33" t="s">
        <v>12</v>
      </c>
      <c r="E4" s="33" t="s">
        <v>13</v>
      </c>
      <c r="F4" s="33" t="s">
        <v>14</v>
      </c>
      <c r="G4" s="33" t="s">
        <v>15</v>
      </c>
      <c r="H4" s="33" t="s">
        <v>2</v>
      </c>
      <c r="I4" s="33" t="s">
        <v>16</v>
      </c>
      <c r="J4" s="33" t="s">
        <v>17</v>
      </c>
      <c r="K4" s="33" t="s">
        <v>18</v>
      </c>
      <c r="L4" s="33" t="s">
        <v>19</v>
      </c>
      <c r="M4" s="33" t="s">
        <v>20</v>
      </c>
      <c r="N4" s="33" t="s">
        <v>21</v>
      </c>
      <c r="O4" s="33" t="s">
        <v>22</v>
      </c>
      <c r="P4" s="35" t="s">
        <v>11</v>
      </c>
      <c r="Q4" s="8"/>
    </row>
    <row r="5" spans="2:17" ht="18.75" customHeight="1">
      <c r="B5" s="59" t="s">
        <v>0</v>
      </c>
      <c r="C5" s="27" t="s">
        <v>4</v>
      </c>
      <c r="D5" s="36">
        <v>47954</v>
      </c>
      <c r="E5" s="36">
        <v>47702</v>
      </c>
      <c r="F5" s="36">
        <v>47725</v>
      </c>
      <c r="G5" s="36">
        <v>47865</v>
      </c>
      <c r="H5" s="36">
        <v>48006</v>
      </c>
      <c r="I5" s="36">
        <v>48855</v>
      </c>
      <c r="J5" s="50">
        <v>48960</v>
      </c>
      <c r="K5" s="50">
        <v>48655</v>
      </c>
      <c r="L5" s="36">
        <v>48579</v>
      </c>
      <c r="M5" s="36">
        <v>49063</v>
      </c>
      <c r="N5" s="36">
        <v>48545</v>
      </c>
      <c r="O5" s="36">
        <v>47786</v>
      </c>
      <c r="P5" s="36">
        <v>48308</v>
      </c>
      <c r="Q5" s="10"/>
    </row>
    <row r="6" spans="2:19" ht="15.75" customHeight="1">
      <c r="B6" s="59"/>
      <c r="C6" s="28" t="s">
        <v>5</v>
      </c>
      <c r="D6" s="37">
        <v>38718</v>
      </c>
      <c r="E6" s="37">
        <v>38736</v>
      </c>
      <c r="F6" s="37">
        <v>38200</v>
      </c>
      <c r="G6" s="37">
        <v>38157</v>
      </c>
      <c r="H6" s="47">
        <v>38055</v>
      </c>
      <c r="I6" s="47">
        <v>38015</v>
      </c>
      <c r="J6" s="47">
        <v>37952</v>
      </c>
      <c r="K6" s="47">
        <v>38002</v>
      </c>
      <c r="L6" s="47">
        <v>37955</v>
      </c>
      <c r="M6" s="47">
        <v>37847</v>
      </c>
      <c r="N6" s="47">
        <v>37710</v>
      </c>
      <c r="O6" s="47">
        <v>37592</v>
      </c>
      <c r="P6" s="47">
        <v>38078</v>
      </c>
      <c r="Q6" s="66"/>
      <c r="R6" s="63"/>
      <c r="S6" s="63"/>
    </row>
    <row r="7" spans="2:19" ht="15.75" customHeight="1">
      <c r="B7" s="60"/>
      <c r="C7" s="31" t="s">
        <v>6</v>
      </c>
      <c r="D7" s="41">
        <v>9236</v>
      </c>
      <c r="E7" s="38">
        <v>8966</v>
      </c>
      <c r="F7" s="38">
        <v>9525</v>
      </c>
      <c r="G7" s="38">
        <v>9708</v>
      </c>
      <c r="H7" s="48">
        <v>9951</v>
      </c>
      <c r="I7" s="48">
        <v>10840</v>
      </c>
      <c r="J7" s="48">
        <v>11008</v>
      </c>
      <c r="K7" s="48">
        <v>10653</v>
      </c>
      <c r="L7" s="48">
        <v>10624</v>
      </c>
      <c r="M7" s="48">
        <v>11216</v>
      </c>
      <c r="N7" s="48">
        <v>10835</v>
      </c>
      <c r="O7" s="48">
        <v>10194</v>
      </c>
      <c r="P7" s="48">
        <v>10230</v>
      </c>
      <c r="Q7" s="66"/>
      <c r="R7" s="63"/>
      <c r="S7" s="64"/>
    </row>
    <row r="8" spans="2:17" ht="15.75" customHeight="1">
      <c r="B8" s="59"/>
      <c r="C8" s="28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10"/>
    </row>
    <row r="9" spans="2:17" ht="15.75" customHeight="1">
      <c r="B9" s="59" t="s">
        <v>7</v>
      </c>
      <c r="C9" s="27" t="s">
        <v>4</v>
      </c>
      <c r="D9" s="43">
        <v>17385</v>
      </c>
      <c r="E9" s="36">
        <v>17427</v>
      </c>
      <c r="F9" s="36">
        <v>17518</v>
      </c>
      <c r="G9" s="36">
        <v>17504</v>
      </c>
      <c r="H9" s="36">
        <v>17505</v>
      </c>
      <c r="I9" s="36">
        <v>17494</v>
      </c>
      <c r="J9" s="36">
        <v>17439</v>
      </c>
      <c r="K9" s="36">
        <v>17474</v>
      </c>
      <c r="L9" s="36">
        <v>17489</v>
      </c>
      <c r="M9" s="36">
        <v>17465</v>
      </c>
      <c r="N9" s="36">
        <v>17416</v>
      </c>
      <c r="O9" s="36">
        <v>17341</v>
      </c>
      <c r="P9" s="36">
        <v>17455</v>
      </c>
      <c r="Q9" s="10"/>
    </row>
    <row r="10" spans="2:17" ht="15.75" customHeight="1">
      <c r="B10" s="61"/>
      <c r="C10" s="28" t="s">
        <v>5</v>
      </c>
      <c r="D10" s="37">
        <v>12525</v>
      </c>
      <c r="E10" s="37">
        <v>12505</v>
      </c>
      <c r="F10" s="37">
        <v>12555</v>
      </c>
      <c r="G10" s="37">
        <v>12541</v>
      </c>
      <c r="H10" s="37">
        <v>12491</v>
      </c>
      <c r="I10" s="37">
        <v>12483</v>
      </c>
      <c r="J10" s="37">
        <v>12453</v>
      </c>
      <c r="K10" s="37">
        <v>12501</v>
      </c>
      <c r="L10" s="37">
        <v>12491</v>
      </c>
      <c r="M10" s="44">
        <v>12453</v>
      </c>
      <c r="N10" s="37">
        <v>12407</v>
      </c>
      <c r="O10" s="37">
        <v>12328</v>
      </c>
      <c r="P10" s="37">
        <v>12478</v>
      </c>
      <c r="Q10" s="9"/>
    </row>
    <row r="11" spans="2:17" ht="15.75" customHeight="1">
      <c r="B11" s="61"/>
      <c r="C11" s="28" t="s">
        <v>6</v>
      </c>
      <c r="D11" s="37">
        <v>4860</v>
      </c>
      <c r="E11" s="37">
        <v>4922</v>
      </c>
      <c r="F11" s="37">
        <v>4963</v>
      </c>
      <c r="G11" s="37">
        <v>4963</v>
      </c>
      <c r="H11" s="37">
        <v>5014</v>
      </c>
      <c r="I11" s="37">
        <v>5011</v>
      </c>
      <c r="J11" s="37">
        <v>4986</v>
      </c>
      <c r="K11" s="37">
        <v>4973</v>
      </c>
      <c r="L11" s="37">
        <v>4998</v>
      </c>
      <c r="M11" s="44">
        <v>5012</v>
      </c>
      <c r="N11" s="37">
        <v>5009</v>
      </c>
      <c r="O11" s="37">
        <v>5013</v>
      </c>
      <c r="P11" s="37">
        <v>4977</v>
      </c>
      <c r="Q11" s="9"/>
    </row>
    <row r="12" spans="2:17" ht="15.75" customHeight="1">
      <c r="B12" s="59"/>
      <c r="C12" s="28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9"/>
    </row>
    <row r="13" spans="2:18" ht="15.75" customHeight="1">
      <c r="B13" s="59" t="s">
        <v>8</v>
      </c>
      <c r="C13" s="27" t="s">
        <v>4</v>
      </c>
      <c r="D13" s="43">
        <v>12753</v>
      </c>
      <c r="E13" s="36">
        <v>12769</v>
      </c>
      <c r="F13" s="36">
        <v>12851</v>
      </c>
      <c r="G13" s="43">
        <v>12892</v>
      </c>
      <c r="H13" s="43">
        <v>12731</v>
      </c>
      <c r="I13" s="43">
        <v>12861</v>
      </c>
      <c r="J13" s="43">
        <v>12617</v>
      </c>
      <c r="K13" s="43">
        <v>12240</v>
      </c>
      <c r="L13" s="43">
        <v>12154</v>
      </c>
      <c r="M13" s="36">
        <v>12702</v>
      </c>
      <c r="N13" s="43">
        <v>12768</v>
      </c>
      <c r="O13" s="43">
        <v>12807</v>
      </c>
      <c r="P13" s="43">
        <v>12678</v>
      </c>
      <c r="Q13" s="9"/>
      <c r="R13" s="11"/>
    </row>
    <row r="14" spans="2:17" ht="15.75" customHeight="1">
      <c r="B14" s="59"/>
      <c r="C14" s="28" t="s">
        <v>5</v>
      </c>
      <c r="D14" s="37">
        <v>10521</v>
      </c>
      <c r="E14" s="37">
        <v>10515</v>
      </c>
      <c r="F14" s="37">
        <v>10530</v>
      </c>
      <c r="G14" s="44">
        <v>10534</v>
      </c>
      <c r="H14" s="44">
        <v>10525</v>
      </c>
      <c r="I14" s="37">
        <v>10536</v>
      </c>
      <c r="J14" s="37">
        <v>10533</v>
      </c>
      <c r="K14" s="37">
        <v>10530</v>
      </c>
      <c r="L14" s="37">
        <v>10494</v>
      </c>
      <c r="M14" s="44">
        <v>10462</v>
      </c>
      <c r="N14" s="37">
        <v>10415</v>
      </c>
      <c r="O14" s="37">
        <v>10409</v>
      </c>
      <c r="P14" s="37">
        <v>10500</v>
      </c>
      <c r="Q14" s="9"/>
    </row>
    <row r="15" spans="2:17" ht="15.75" customHeight="1">
      <c r="B15" s="59"/>
      <c r="C15" s="28" t="s">
        <v>6</v>
      </c>
      <c r="D15" s="37">
        <v>2232</v>
      </c>
      <c r="E15" s="37">
        <v>2254</v>
      </c>
      <c r="F15" s="37">
        <v>2321</v>
      </c>
      <c r="G15" s="44">
        <v>2358</v>
      </c>
      <c r="H15" s="44">
        <v>2206</v>
      </c>
      <c r="I15" s="44">
        <v>2325</v>
      </c>
      <c r="J15" s="44">
        <v>2084</v>
      </c>
      <c r="K15" s="44">
        <v>1710</v>
      </c>
      <c r="L15" s="44">
        <v>1660</v>
      </c>
      <c r="M15" s="44">
        <v>2240</v>
      </c>
      <c r="N15" s="44">
        <v>2353</v>
      </c>
      <c r="O15" s="44">
        <v>2398</v>
      </c>
      <c r="P15" s="44">
        <v>2178</v>
      </c>
      <c r="Q15" s="10"/>
    </row>
    <row r="16" spans="2:17" ht="15.75" customHeight="1">
      <c r="B16" s="59"/>
      <c r="C16" s="28"/>
      <c r="D16" s="37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10"/>
    </row>
    <row r="17" spans="2:17" ht="15.75" customHeight="1">
      <c r="B17" s="59" t="s">
        <v>9</v>
      </c>
      <c r="C17" s="27" t="s">
        <v>4</v>
      </c>
      <c r="D17" s="43">
        <v>9763</v>
      </c>
      <c r="E17" s="36">
        <v>9747</v>
      </c>
      <c r="F17" s="36">
        <v>9732</v>
      </c>
      <c r="G17" s="43">
        <v>9713</v>
      </c>
      <c r="H17" s="43">
        <v>9705</v>
      </c>
      <c r="I17" s="43">
        <v>9694</v>
      </c>
      <c r="J17" s="43">
        <v>9685</v>
      </c>
      <c r="K17" s="43">
        <v>9732</v>
      </c>
      <c r="L17" s="43">
        <v>9741</v>
      </c>
      <c r="M17" s="36">
        <v>9729</v>
      </c>
      <c r="N17" s="43">
        <v>9725</v>
      </c>
      <c r="O17" s="43">
        <v>9705</v>
      </c>
      <c r="P17" s="43">
        <v>9723</v>
      </c>
      <c r="Q17" s="9"/>
    </row>
    <row r="18" spans="2:17" ht="15.75" customHeight="1">
      <c r="B18" s="59"/>
      <c r="C18" s="28" t="s">
        <v>5</v>
      </c>
      <c r="D18" s="37">
        <v>8175</v>
      </c>
      <c r="E18" s="37">
        <v>8159</v>
      </c>
      <c r="F18" s="37">
        <v>7565</v>
      </c>
      <c r="G18" s="37">
        <v>7544</v>
      </c>
      <c r="H18" s="37">
        <v>7536</v>
      </c>
      <c r="I18" s="37">
        <v>7527</v>
      </c>
      <c r="J18" s="37">
        <v>7520</v>
      </c>
      <c r="K18" s="37">
        <v>7540</v>
      </c>
      <c r="L18" s="37">
        <v>7540</v>
      </c>
      <c r="M18" s="44">
        <v>7530</v>
      </c>
      <c r="N18" s="37">
        <v>7525</v>
      </c>
      <c r="O18" s="37">
        <v>7507</v>
      </c>
      <c r="P18" s="37">
        <v>7639</v>
      </c>
      <c r="Q18" s="9"/>
    </row>
    <row r="19" spans="2:17" ht="15.75" customHeight="1">
      <c r="B19" s="59"/>
      <c r="C19" s="28" t="s">
        <v>6</v>
      </c>
      <c r="D19" s="37">
        <v>1588</v>
      </c>
      <c r="E19" s="37">
        <v>1588</v>
      </c>
      <c r="F19" s="37" t="s">
        <v>38</v>
      </c>
      <c r="G19" s="37">
        <v>2169</v>
      </c>
      <c r="H19" s="37">
        <v>2169</v>
      </c>
      <c r="I19" s="37">
        <v>2167</v>
      </c>
      <c r="J19" s="37">
        <v>2165</v>
      </c>
      <c r="K19" s="37">
        <v>2192</v>
      </c>
      <c r="L19" s="37">
        <v>2201</v>
      </c>
      <c r="M19" s="44">
        <v>2199</v>
      </c>
      <c r="N19" s="37">
        <v>2200</v>
      </c>
      <c r="O19" s="37">
        <v>2198</v>
      </c>
      <c r="P19" s="37">
        <v>2084</v>
      </c>
      <c r="Q19" s="9"/>
    </row>
    <row r="20" spans="2:17" ht="15.75" customHeight="1">
      <c r="B20" s="59"/>
      <c r="C20" s="29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9"/>
    </row>
    <row r="21" spans="2:17" ht="15.75" customHeight="1">
      <c r="B21" s="59" t="s">
        <v>10</v>
      </c>
      <c r="C21" s="27" t="s">
        <v>4</v>
      </c>
      <c r="D21" s="43">
        <v>8053</v>
      </c>
      <c r="E21" s="36">
        <v>7759</v>
      </c>
      <c r="F21" s="36">
        <v>7624</v>
      </c>
      <c r="G21" s="43">
        <v>7756</v>
      </c>
      <c r="H21" s="43">
        <v>8065</v>
      </c>
      <c r="I21" s="43">
        <v>8806</v>
      </c>
      <c r="J21" s="43">
        <v>9219</v>
      </c>
      <c r="K21" s="43">
        <v>9209</v>
      </c>
      <c r="L21" s="43">
        <v>9195</v>
      </c>
      <c r="M21" s="36">
        <v>9167</v>
      </c>
      <c r="N21" s="43">
        <v>8636</v>
      </c>
      <c r="O21" s="43">
        <v>7933</v>
      </c>
      <c r="P21" s="43">
        <v>8452</v>
      </c>
      <c r="Q21" s="9"/>
    </row>
    <row r="22" spans="2:17" ht="15.75" customHeight="1">
      <c r="B22" s="30"/>
      <c r="C22" s="28" t="s">
        <v>5</v>
      </c>
      <c r="D22" s="37">
        <v>7497</v>
      </c>
      <c r="E22" s="37">
        <v>7557</v>
      </c>
      <c r="F22" s="37">
        <v>7550</v>
      </c>
      <c r="G22" s="44">
        <v>7538</v>
      </c>
      <c r="H22" s="37">
        <v>7503</v>
      </c>
      <c r="I22" s="37">
        <v>7469</v>
      </c>
      <c r="J22" s="37">
        <v>7446</v>
      </c>
      <c r="K22" s="37">
        <v>7431</v>
      </c>
      <c r="L22" s="37">
        <v>7430</v>
      </c>
      <c r="M22" s="44">
        <v>7402</v>
      </c>
      <c r="N22" s="37">
        <v>7363</v>
      </c>
      <c r="O22" s="37">
        <v>7348</v>
      </c>
      <c r="P22" s="37">
        <v>7461</v>
      </c>
      <c r="Q22" s="9"/>
    </row>
    <row r="23" spans="2:17" ht="15.75" customHeight="1">
      <c r="B23" s="31"/>
      <c r="C23" s="31" t="s">
        <v>6</v>
      </c>
      <c r="D23" s="41">
        <v>556</v>
      </c>
      <c r="E23" s="41">
        <v>202</v>
      </c>
      <c r="F23" s="41">
        <v>74</v>
      </c>
      <c r="G23" s="38">
        <v>218</v>
      </c>
      <c r="H23" s="38">
        <v>562</v>
      </c>
      <c r="I23" s="38">
        <v>1337</v>
      </c>
      <c r="J23" s="38">
        <v>1773</v>
      </c>
      <c r="K23" s="38">
        <v>1778</v>
      </c>
      <c r="L23" s="38">
        <v>1765</v>
      </c>
      <c r="M23" s="38">
        <v>1765</v>
      </c>
      <c r="N23" s="38">
        <v>1273</v>
      </c>
      <c r="O23" s="38">
        <v>585</v>
      </c>
      <c r="P23" s="38">
        <v>991</v>
      </c>
      <c r="Q23" s="9"/>
    </row>
    <row r="24" spans="2:17" ht="12.75">
      <c r="B24" s="12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2"/>
      <c r="N24" s="13"/>
      <c r="O24" s="13"/>
      <c r="P24" s="13"/>
      <c r="Q24" s="12"/>
    </row>
    <row r="25" spans="2:27" s="14" customFormat="1" ht="15">
      <c r="B25" s="32" t="s">
        <v>25</v>
      </c>
      <c r="C25" s="15"/>
      <c r="D25" s="16"/>
      <c r="E25" s="16"/>
      <c r="F25" s="46"/>
      <c r="G25" s="16"/>
      <c r="H25" s="16"/>
      <c r="I25" s="16"/>
      <c r="J25" s="46"/>
      <c r="K25" s="46"/>
      <c r="L25" s="46"/>
      <c r="M25" s="46"/>
      <c r="N25" s="46"/>
      <c r="O25" s="13"/>
      <c r="P25" s="13"/>
      <c r="Q25" s="16"/>
      <c r="R25" s="16"/>
      <c r="S25" s="16"/>
      <c r="U25" s="17"/>
      <c r="V25" s="17"/>
      <c r="W25" s="17"/>
      <c r="X25" s="17"/>
      <c r="Y25" s="17"/>
      <c r="Z25" s="17"/>
      <c r="AA25" s="17"/>
    </row>
    <row r="26" spans="2:27" s="14" customFormat="1" ht="15">
      <c r="B26" s="32" t="s">
        <v>26</v>
      </c>
      <c r="C26" s="15"/>
      <c r="D26" s="16"/>
      <c r="E26" s="16"/>
      <c r="F26" s="16"/>
      <c r="G26" s="16"/>
      <c r="H26" s="16"/>
      <c r="I26" s="16"/>
      <c r="J26" s="46"/>
      <c r="K26" s="46"/>
      <c r="L26" s="46"/>
      <c r="M26" s="46"/>
      <c r="N26" s="46"/>
      <c r="O26" s="49"/>
      <c r="P26" s="49"/>
      <c r="Q26" s="16"/>
      <c r="R26" s="16"/>
      <c r="S26" s="16"/>
      <c r="U26" s="17"/>
      <c r="V26" s="17"/>
      <c r="W26" s="17"/>
      <c r="X26" s="17"/>
      <c r="Y26" s="17"/>
      <c r="Z26" s="17"/>
      <c r="AA26" s="17"/>
    </row>
    <row r="27" spans="2:27" s="14" customFormat="1" ht="15">
      <c r="B27" s="32" t="s">
        <v>27</v>
      </c>
      <c r="C27" s="15"/>
      <c r="D27" s="16"/>
      <c r="E27" s="16"/>
      <c r="F27" s="16"/>
      <c r="G27" s="16"/>
      <c r="H27" s="16"/>
      <c r="I27" s="16"/>
      <c r="J27" s="46"/>
      <c r="K27" s="46"/>
      <c r="L27" s="46"/>
      <c r="M27" s="46"/>
      <c r="N27" s="13"/>
      <c r="O27" s="13"/>
      <c r="P27" s="13"/>
      <c r="Q27" s="16"/>
      <c r="R27" s="16"/>
      <c r="S27" s="16"/>
      <c r="U27" s="17"/>
      <c r="V27" s="17"/>
      <c r="W27" s="17"/>
      <c r="X27" s="17"/>
      <c r="Y27" s="17"/>
      <c r="Z27" s="17"/>
      <c r="AA27" s="17"/>
    </row>
    <row r="28" spans="2:16" s="12" customFormat="1" ht="12.75">
      <c r="B28" s="12" t="s">
        <v>28</v>
      </c>
      <c r="I28" s="13"/>
      <c r="J28" s="13"/>
      <c r="K28" s="13"/>
      <c r="L28" s="13"/>
      <c r="M28" s="13"/>
      <c r="N28" s="13"/>
      <c r="O28" s="13"/>
      <c r="P28" s="13"/>
    </row>
    <row r="29" spans="2:16" s="12" customFormat="1" ht="12.75">
      <c r="B29" s="32" t="s">
        <v>35</v>
      </c>
      <c r="I29" s="13"/>
      <c r="J29" s="13"/>
      <c r="K29" s="13"/>
      <c r="L29" s="13"/>
      <c r="M29" s="13"/>
      <c r="N29" s="13"/>
      <c r="O29" s="13"/>
      <c r="P29" s="13"/>
    </row>
    <row r="30" spans="2:16" s="12" customFormat="1" ht="12.75">
      <c r="B30" s="32" t="s">
        <v>37</v>
      </c>
      <c r="I30" s="13"/>
      <c r="J30" s="13"/>
      <c r="K30" s="13"/>
      <c r="L30" s="13"/>
      <c r="M30" s="13"/>
      <c r="N30" s="13"/>
      <c r="O30" s="13"/>
      <c r="P30" s="13"/>
    </row>
    <row r="31" spans="9:16" ht="13.5" thickBot="1">
      <c r="I31" s="11"/>
      <c r="J31" s="11"/>
      <c r="K31" s="11"/>
      <c r="L31" s="11"/>
      <c r="M31" s="11"/>
      <c r="N31" s="11"/>
      <c r="O31" s="11"/>
      <c r="P31" s="13"/>
    </row>
    <row r="32" spans="2:16" ht="15.75" customHeight="1" thickTop="1">
      <c r="B32" s="65" t="s">
        <v>39</v>
      </c>
      <c r="C32" s="65"/>
      <c r="D32" s="65"/>
      <c r="E32" s="18"/>
      <c r="F32" s="19"/>
      <c r="G32" s="19"/>
      <c r="H32" s="19"/>
      <c r="I32" s="20"/>
      <c r="J32" s="20"/>
      <c r="K32" s="20"/>
      <c r="L32" s="20"/>
      <c r="M32" s="20"/>
      <c r="N32" s="20"/>
      <c r="O32" s="20"/>
      <c r="P32" s="19"/>
    </row>
    <row r="33" spans="2:15" ht="4.5" customHeight="1">
      <c r="B33" s="21"/>
      <c r="C33" s="21"/>
      <c r="D33" s="21"/>
      <c r="E33" s="21"/>
      <c r="I33" s="11"/>
      <c r="J33" s="11"/>
      <c r="K33" s="11"/>
      <c r="L33" s="11"/>
      <c r="M33" s="11"/>
      <c r="N33" s="11"/>
      <c r="O33" s="11"/>
    </row>
    <row r="34" spans="2:15" ht="16.5" customHeight="1">
      <c r="B34" s="22" t="s">
        <v>50</v>
      </c>
      <c r="C34" s="22"/>
      <c r="D34" s="23"/>
      <c r="E34" s="23"/>
      <c r="I34" s="11"/>
      <c r="J34" s="11"/>
      <c r="K34" s="11"/>
      <c r="L34" s="11"/>
      <c r="M34" s="11"/>
      <c r="N34" s="11"/>
      <c r="O34" s="11"/>
    </row>
    <row r="36" spans="9:15" ht="12">
      <c r="I36" s="11"/>
      <c r="J36" s="11"/>
      <c r="K36" s="11"/>
      <c r="L36" s="11"/>
      <c r="M36" s="11"/>
      <c r="N36" s="11"/>
      <c r="O36" s="11"/>
    </row>
    <row r="41" spans="2:22" s="24" customFormat="1" ht="12.75">
      <c r="B41" s="7"/>
      <c r="C41" s="7"/>
      <c r="D41" s="25"/>
      <c r="E41" s="25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1"/>
      <c r="R41" s="1"/>
      <c r="S41" s="1"/>
      <c r="T41" s="1"/>
      <c r="U41" s="1"/>
      <c r="V41" s="1"/>
    </row>
    <row r="42" spans="2:22" s="24" customFormat="1" ht="12.75">
      <c r="B42" s="7"/>
      <c r="C42" s="7"/>
      <c r="D42" s="25"/>
      <c r="E42" s="25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"/>
      <c r="R42" s="1"/>
      <c r="S42" s="1"/>
      <c r="T42" s="1"/>
      <c r="U42" s="1"/>
      <c r="V42" s="1"/>
    </row>
    <row r="43" spans="2:22" s="24" customFormat="1" ht="12.75">
      <c r="B43" s="7"/>
      <c r="C43" s="7"/>
      <c r="D43" s="25"/>
      <c r="E43" s="25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1"/>
      <c r="R43" s="1"/>
      <c r="S43" s="1"/>
      <c r="T43" s="1"/>
      <c r="U43" s="1"/>
      <c r="V43" s="1"/>
    </row>
    <row r="44" spans="2:22" s="24" customFormat="1" ht="12.75">
      <c r="B44" s="7"/>
      <c r="C44" s="7"/>
      <c r="D44" s="25"/>
      <c r="E44" s="25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1"/>
      <c r="R44" s="1"/>
      <c r="S44" s="1"/>
      <c r="T44" s="1"/>
      <c r="U44" s="1"/>
      <c r="V44" s="1"/>
    </row>
    <row r="45" spans="2:22" s="24" customFormat="1" ht="12.75">
      <c r="B45" s="7"/>
      <c r="C45" s="7"/>
      <c r="D45" s="25"/>
      <c r="E45" s="25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1"/>
      <c r="R45" s="1"/>
      <c r="S45" s="1"/>
      <c r="T45" s="1"/>
      <c r="U45" s="1"/>
      <c r="V45" s="1"/>
    </row>
    <row r="46" spans="2:22" s="24" customFormat="1" ht="12.75">
      <c r="B46" s="7"/>
      <c r="C46" s="7"/>
      <c r="D46" s="25"/>
      <c r="E46" s="25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1"/>
      <c r="R46" s="1"/>
      <c r="S46" s="1"/>
      <c r="T46" s="1"/>
      <c r="U46" s="1"/>
      <c r="V46" s="1"/>
    </row>
    <row r="47" spans="2:22" s="24" customFormat="1" ht="12.75">
      <c r="B47" s="7"/>
      <c r="C47" s="7"/>
      <c r="D47" s="25"/>
      <c r="E47" s="25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1"/>
      <c r="R47" s="1"/>
      <c r="S47" s="1"/>
      <c r="T47" s="1"/>
      <c r="U47" s="1"/>
      <c r="V47" s="1"/>
    </row>
    <row r="48" spans="2:22" s="24" customFormat="1" ht="12.75">
      <c r="B48" s="7"/>
      <c r="C48" s="7"/>
      <c r="D48" s="25"/>
      <c r="E48" s="25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1"/>
      <c r="R48" s="1"/>
      <c r="S48" s="1"/>
      <c r="T48" s="1"/>
      <c r="U48" s="1"/>
      <c r="V48" s="1"/>
    </row>
    <row r="49" spans="2:22" s="24" customFormat="1" ht="12.75">
      <c r="B49" s="7"/>
      <c r="C49" s="7"/>
      <c r="D49" s="25"/>
      <c r="E49" s="25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1"/>
      <c r="R49" s="1"/>
      <c r="S49" s="1"/>
      <c r="T49" s="1"/>
      <c r="U49" s="1"/>
      <c r="V49" s="1"/>
    </row>
    <row r="50" spans="2:22" s="24" customFormat="1" ht="12.75">
      <c r="B50" s="7"/>
      <c r="C50" s="7"/>
      <c r="D50" s="25"/>
      <c r="E50" s="25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1"/>
      <c r="R50" s="1"/>
      <c r="S50" s="1"/>
      <c r="T50" s="1"/>
      <c r="U50" s="1"/>
      <c r="V50" s="1"/>
    </row>
    <row r="51" spans="2:22" s="24" customFormat="1" ht="12.75">
      <c r="B51" s="7"/>
      <c r="C51" s="7"/>
      <c r="D51" s="25"/>
      <c r="E51" s="25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1"/>
      <c r="R51" s="1"/>
      <c r="S51" s="1"/>
      <c r="T51" s="1"/>
      <c r="U51" s="1"/>
      <c r="V51" s="1"/>
    </row>
    <row r="52" spans="2:22" s="24" customFormat="1" ht="12.75">
      <c r="B52" s="7"/>
      <c r="C52" s="7"/>
      <c r="D52" s="25"/>
      <c r="E52" s="25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1"/>
      <c r="R52" s="1"/>
      <c r="S52" s="1"/>
      <c r="T52" s="1"/>
      <c r="U52" s="1"/>
      <c r="V52" s="1"/>
    </row>
    <row r="53" spans="2:22" s="24" customFormat="1" ht="12.75">
      <c r="B53" s="7"/>
      <c r="C53" s="7"/>
      <c r="D53" s="25"/>
      <c r="E53" s="25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1"/>
      <c r="R53" s="1"/>
      <c r="S53" s="1"/>
      <c r="T53" s="1"/>
      <c r="U53" s="1"/>
      <c r="V53" s="1"/>
    </row>
    <row r="54" spans="2:22" s="24" customFormat="1" ht="12.75">
      <c r="B54" s="7"/>
      <c r="C54" s="7"/>
      <c r="D54" s="25"/>
      <c r="E54" s="25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1"/>
      <c r="R54" s="1"/>
      <c r="S54" s="1"/>
      <c r="T54" s="1"/>
      <c r="U54" s="1"/>
      <c r="V54" s="1"/>
    </row>
    <row r="55" spans="2:22" s="24" customFormat="1" ht="12.75">
      <c r="B55" s="7"/>
      <c r="C55" s="7"/>
      <c r="D55" s="25"/>
      <c r="E55" s="25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1"/>
      <c r="R55" s="1"/>
      <c r="S55" s="1"/>
      <c r="T55" s="1"/>
      <c r="U55" s="1"/>
      <c r="V55" s="1"/>
    </row>
    <row r="56" spans="2:22" s="24" customFormat="1" ht="12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1"/>
      <c r="R56" s="1"/>
      <c r="S56" s="1"/>
      <c r="T56" s="1"/>
      <c r="U56" s="1"/>
      <c r="V56" s="1"/>
    </row>
    <row r="57" spans="2:22" s="24" customFormat="1" ht="1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1"/>
      <c r="R57" s="1"/>
      <c r="S57" s="1"/>
      <c r="T57" s="1"/>
      <c r="U57" s="1"/>
      <c r="V57" s="1"/>
    </row>
    <row r="58" spans="2:22" s="24" customFormat="1" ht="12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1"/>
      <c r="R58" s="1"/>
      <c r="S58" s="1"/>
      <c r="T58" s="1"/>
      <c r="U58" s="1"/>
      <c r="V58" s="1"/>
    </row>
    <row r="74" spans="4:16" ht="12"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</row>
  </sheetData>
  <sheetProtection/>
  <mergeCells count="4">
    <mergeCell ref="Q6:Q7"/>
    <mergeCell ref="R6:R7"/>
    <mergeCell ref="S6:S7"/>
    <mergeCell ref="B32:D32"/>
  </mergeCells>
  <printOptions horizontalCentered="1"/>
  <pageMargins left="0.15748031496062992" right="0.2362204724409449" top="0.7480314960629921" bottom="0.35433070866141736" header="0.31496062992125984" footer="0.31496062992125984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A73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.140625" style="1" customWidth="1"/>
    <col min="2" max="2" width="23.8515625" style="1" customWidth="1"/>
    <col min="3" max="3" width="8.28125" style="1" customWidth="1"/>
    <col min="4" max="4" width="10.8515625" style="1" customWidth="1"/>
    <col min="5" max="5" width="12.8515625" style="1" customWidth="1"/>
    <col min="6" max="8" width="10.8515625" style="1" customWidth="1"/>
    <col min="9" max="10" width="10.7109375" style="1" customWidth="1"/>
    <col min="11" max="11" width="10.8515625" style="1" customWidth="1"/>
    <col min="12" max="12" width="12.00390625" style="1" customWidth="1"/>
    <col min="13" max="13" width="10.8515625" style="1" customWidth="1"/>
    <col min="14" max="14" width="10.7109375" style="1" customWidth="1"/>
    <col min="15" max="15" width="10.8515625" style="1" customWidth="1"/>
    <col min="16" max="16" width="10.140625" style="1" customWidth="1"/>
    <col min="17" max="17" width="2.140625" style="1" customWidth="1"/>
    <col min="18" max="16384" width="9.140625" style="1" customWidth="1"/>
  </cols>
  <sheetData>
    <row r="1" spans="2:17" ht="30" customHeight="1">
      <c r="B1" s="26" t="s">
        <v>40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2:17" ht="22.5" customHeight="1" thickBot="1">
      <c r="B2" s="5" t="s">
        <v>3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4"/>
    </row>
    <row r="3" ht="18.75" customHeight="1" thickTop="1">
      <c r="Q3" s="7"/>
    </row>
    <row r="4" spans="2:17" ht="29.25" customHeight="1">
      <c r="B4" s="34" t="s">
        <v>1</v>
      </c>
      <c r="C4" s="35"/>
      <c r="D4" s="33" t="s">
        <v>12</v>
      </c>
      <c r="E4" s="33" t="s">
        <v>13</v>
      </c>
      <c r="F4" s="33" t="s">
        <v>14</v>
      </c>
      <c r="G4" s="33" t="s">
        <v>15</v>
      </c>
      <c r="H4" s="33" t="s">
        <v>2</v>
      </c>
      <c r="I4" s="33" t="s">
        <v>16</v>
      </c>
      <c r="J4" s="33" t="s">
        <v>17</v>
      </c>
      <c r="K4" s="33" t="s">
        <v>18</v>
      </c>
      <c r="L4" s="33" t="s">
        <v>19</v>
      </c>
      <c r="M4" s="33" t="s">
        <v>20</v>
      </c>
      <c r="N4" s="33" t="s">
        <v>21</v>
      </c>
      <c r="O4" s="33" t="s">
        <v>22</v>
      </c>
      <c r="P4" s="35" t="s">
        <v>11</v>
      </c>
      <c r="Q4" s="8"/>
    </row>
    <row r="5" spans="2:17" ht="18.75" customHeight="1">
      <c r="B5" s="59" t="s">
        <v>0</v>
      </c>
      <c r="C5" s="27" t="s">
        <v>4</v>
      </c>
      <c r="D5" s="36">
        <v>46927</v>
      </c>
      <c r="E5" s="36">
        <v>46962</v>
      </c>
      <c r="F5" s="36">
        <v>47394</v>
      </c>
      <c r="G5" s="36">
        <v>48342</v>
      </c>
      <c r="H5" s="36">
        <v>48406</v>
      </c>
      <c r="I5" s="36">
        <v>48641</v>
      </c>
      <c r="J5" s="50">
        <v>48500</v>
      </c>
      <c r="K5" s="50">
        <v>48166</v>
      </c>
      <c r="L5" s="36">
        <v>48038</v>
      </c>
      <c r="M5" s="36">
        <v>48553</v>
      </c>
      <c r="N5" s="36">
        <v>48659</v>
      </c>
      <c r="O5" s="36">
        <v>47580</v>
      </c>
      <c r="P5" s="36">
        <f>AVERAGE(D5:O5)</f>
        <v>48014</v>
      </c>
      <c r="Q5" s="10"/>
    </row>
    <row r="6" spans="2:19" ht="15.75" customHeight="1">
      <c r="B6" s="59"/>
      <c r="C6" s="28" t="s">
        <v>5</v>
      </c>
      <c r="D6" s="37">
        <v>37304</v>
      </c>
      <c r="E6" s="37">
        <v>37255</v>
      </c>
      <c r="F6" s="37">
        <v>37276</v>
      </c>
      <c r="G6" s="37">
        <v>37226</v>
      </c>
      <c r="H6" s="47">
        <v>37176</v>
      </c>
      <c r="I6" s="47">
        <v>37092</v>
      </c>
      <c r="J6" s="47">
        <v>37098</v>
      </c>
      <c r="K6" s="47">
        <v>37070</v>
      </c>
      <c r="L6" s="47">
        <v>36965</v>
      </c>
      <c r="M6" s="47">
        <v>36923</v>
      </c>
      <c r="N6" s="47">
        <v>36867</v>
      </c>
      <c r="O6" s="47">
        <v>36871</v>
      </c>
      <c r="P6" s="44">
        <f>AVERAGE(D6:O6)</f>
        <v>37093.583333333336</v>
      </c>
      <c r="Q6" s="66"/>
      <c r="R6" s="63"/>
      <c r="S6" s="63"/>
    </row>
    <row r="7" spans="2:19" ht="15.75" customHeight="1">
      <c r="B7" s="60"/>
      <c r="C7" s="31" t="s">
        <v>6</v>
      </c>
      <c r="D7" s="41">
        <v>9623</v>
      </c>
      <c r="E7" s="38">
        <v>9707</v>
      </c>
      <c r="F7" s="38">
        <v>10118</v>
      </c>
      <c r="G7" s="41">
        <v>11116</v>
      </c>
      <c r="H7" s="48">
        <v>11230</v>
      </c>
      <c r="I7" s="48">
        <v>11549</v>
      </c>
      <c r="J7" s="48">
        <v>11402</v>
      </c>
      <c r="K7" s="48">
        <v>11096</v>
      </c>
      <c r="L7" s="48">
        <v>11073</v>
      </c>
      <c r="M7" s="48">
        <v>11630</v>
      </c>
      <c r="N7" s="48">
        <v>11792</v>
      </c>
      <c r="O7" s="48">
        <v>10709</v>
      </c>
      <c r="P7" s="38">
        <f>AVERAGE(D7:O7)</f>
        <v>10920.416666666666</v>
      </c>
      <c r="Q7" s="66"/>
      <c r="R7" s="63"/>
      <c r="S7" s="64"/>
    </row>
    <row r="8" spans="2:17" ht="15.75" customHeight="1">
      <c r="B8" s="59"/>
      <c r="C8" s="28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10"/>
    </row>
    <row r="9" spans="2:17" ht="15.75" customHeight="1">
      <c r="B9" s="59" t="s">
        <v>7</v>
      </c>
      <c r="C9" s="27" t="s">
        <v>4</v>
      </c>
      <c r="D9" s="43">
        <v>17102</v>
      </c>
      <c r="E9" s="36">
        <v>17173</v>
      </c>
      <c r="F9" s="36">
        <v>17204</v>
      </c>
      <c r="G9" s="43">
        <v>17230</v>
      </c>
      <c r="H9" s="36">
        <v>17285</v>
      </c>
      <c r="I9" s="36">
        <v>17253</v>
      </c>
      <c r="J9" s="36">
        <v>17218</v>
      </c>
      <c r="K9" s="36">
        <v>17196</v>
      </c>
      <c r="L9" s="36">
        <v>17205</v>
      </c>
      <c r="M9" s="36">
        <v>17225</v>
      </c>
      <c r="N9" s="36">
        <v>17223</v>
      </c>
      <c r="O9" s="36">
        <v>17241</v>
      </c>
      <c r="P9" s="36">
        <f>AVERAGE(D9:O9)</f>
        <v>17212.916666666668</v>
      </c>
      <c r="Q9" s="10"/>
    </row>
    <row r="10" spans="2:17" ht="15.75" customHeight="1">
      <c r="B10" s="61"/>
      <c r="C10" s="28" t="s">
        <v>5</v>
      </c>
      <c r="D10" s="37">
        <v>12171</v>
      </c>
      <c r="E10" s="37">
        <v>12141</v>
      </c>
      <c r="F10" s="37">
        <v>12146</v>
      </c>
      <c r="G10" s="37">
        <v>12126</v>
      </c>
      <c r="H10" s="37">
        <v>12116</v>
      </c>
      <c r="I10" s="37">
        <v>12098</v>
      </c>
      <c r="J10" s="37">
        <v>12073</v>
      </c>
      <c r="K10" s="37">
        <v>12064</v>
      </c>
      <c r="L10" s="37">
        <v>12039</v>
      </c>
      <c r="M10" s="44">
        <v>12025</v>
      </c>
      <c r="N10" s="37">
        <v>12009</v>
      </c>
      <c r="O10" s="37">
        <v>12004</v>
      </c>
      <c r="P10" s="44">
        <f>AVERAGE(D10:O10)</f>
        <v>12084.333333333334</v>
      </c>
      <c r="Q10" s="9"/>
    </row>
    <row r="11" spans="2:17" ht="15.75" customHeight="1">
      <c r="B11" s="61"/>
      <c r="C11" s="28" t="s">
        <v>6</v>
      </c>
      <c r="D11" s="37">
        <v>4931</v>
      </c>
      <c r="E11" s="37">
        <v>5032</v>
      </c>
      <c r="F11" s="37">
        <v>5058</v>
      </c>
      <c r="G11" s="37">
        <v>5104</v>
      </c>
      <c r="H11" s="37">
        <v>5169</v>
      </c>
      <c r="I11" s="37">
        <v>5155</v>
      </c>
      <c r="J11" s="37">
        <v>5145</v>
      </c>
      <c r="K11" s="37">
        <v>5132</v>
      </c>
      <c r="L11" s="37">
        <v>5166</v>
      </c>
      <c r="M11" s="44">
        <v>5200</v>
      </c>
      <c r="N11" s="37">
        <v>5214</v>
      </c>
      <c r="O11" s="37">
        <v>5237</v>
      </c>
      <c r="P11" s="44">
        <f>AVERAGE(D11:O11)</f>
        <v>5128.583333333333</v>
      </c>
      <c r="Q11" s="9"/>
    </row>
    <row r="12" spans="2:17" ht="15.75" customHeight="1">
      <c r="B12" s="59"/>
      <c r="C12" s="28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6"/>
      <c r="Q12" s="9"/>
    </row>
    <row r="13" spans="2:18" ht="15.75" customHeight="1">
      <c r="B13" s="59" t="s">
        <v>8</v>
      </c>
      <c r="C13" s="27" t="s">
        <v>4</v>
      </c>
      <c r="D13" s="43">
        <v>12778</v>
      </c>
      <c r="E13" s="36">
        <v>12767</v>
      </c>
      <c r="F13" s="36">
        <v>12892</v>
      </c>
      <c r="G13" s="43">
        <v>12854</v>
      </c>
      <c r="H13" s="43">
        <v>12690</v>
      </c>
      <c r="I13" s="43">
        <v>12827</v>
      </c>
      <c r="J13" s="43">
        <v>12565</v>
      </c>
      <c r="K13" s="43">
        <v>12243</v>
      </c>
      <c r="L13" s="43">
        <v>12134</v>
      </c>
      <c r="M13" s="36">
        <v>12675</v>
      </c>
      <c r="N13" s="43">
        <v>12838</v>
      </c>
      <c r="O13" s="43">
        <v>12904</v>
      </c>
      <c r="P13" s="36">
        <f>AVERAGE(D13:O13)</f>
        <v>12680.583333333334</v>
      </c>
      <c r="Q13" s="9"/>
      <c r="R13" s="11"/>
    </row>
    <row r="14" spans="2:17" ht="15.75" customHeight="1">
      <c r="B14" s="59"/>
      <c r="C14" s="28" t="s">
        <v>5</v>
      </c>
      <c r="D14" s="37">
        <v>10360</v>
      </c>
      <c r="E14" s="37">
        <v>10352</v>
      </c>
      <c r="F14" s="37">
        <v>10353</v>
      </c>
      <c r="G14" s="37">
        <v>10357</v>
      </c>
      <c r="H14" s="44">
        <v>10339</v>
      </c>
      <c r="I14" s="37">
        <v>10359</v>
      </c>
      <c r="J14" s="37">
        <v>10360</v>
      </c>
      <c r="K14" s="37">
        <v>10358</v>
      </c>
      <c r="L14" s="37">
        <v>10300</v>
      </c>
      <c r="M14" s="44">
        <v>10288</v>
      </c>
      <c r="N14" s="37">
        <v>10275</v>
      </c>
      <c r="O14" s="37">
        <v>10289</v>
      </c>
      <c r="P14" s="44">
        <f>AVERAGE(D14:O14)</f>
        <v>10332.5</v>
      </c>
      <c r="Q14" s="9"/>
    </row>
    <row r="15" spans="2:17" ht="15.75" customHeight="1">
      <c r="B15" s="59"/>
      <c r="C15" s="28" t="s">
        <v>6</v>
      </c>
      <c r="D15" s="37">
        <v>2418</v>
      </c>
      <c r="E15" s="37">
        <v>2415</v>
      </c>
      <c r="F15" s="37">
        <v>2539</v>
      </c>
      <c r="G15" s="37">
        <v>2497</v>
      </c>
      <c r="H15" s="44">
        <v>2351</v>
      </c>
      <c r="I15" s="44">
        <v>2468</v>
      </c>
      <c r="J15" s="44">
        <v>2205</v>
      </c>
      <c r="K15" s="44">
        <v>1885</v>
      </c>
      <c r="L15" s="44">
        <v>1834</v>
      </c>
      <c r="M15" s="44">
        <v>2387</v>
      </c>
      <c r="N15" s="44">
        <v>2563</v>
      </c>
      <c r="O15" s="44">
        <v>2615</v>
      </c>
      <c r="P15" s="44">
        <f>AVERAGE(D15:O15)</f>
        <v>2348.0833333333335</v>
      </c>
      <c r="Q15" s="10"/>
    </row>
    <row r="16" spans="2:17" ht="15.75" customHeight="1">
      <c r="B16" s="59"/>
      <c r="C16" s="28"/>
      <c r="D16" s="37"/>
      <c r="E16" s="36"/>
      <c r="F16" s="36"/>
      <c r="G16" s="37"/>
      <c r="H16" s="36"/>
      <c r="I16" s="36"/>
      <c r="J16" s="36"/>
      <c r="K16" s="36"/>
      <c r="L16" s="36"/>
      <c r="M16" s="36"/>
      <c r="N16" s="36"/>
      <c r="O16" s="36"/>
      <c r="P16" s="36"/>
      <c r="Q16" s="10"/>
    </row>
    <row r="17" spans="2:17" ht="15.75" customHeight="1">
      <c r="B17" s="59" t="s">
        <v>9</v>
      </c>
      <c r="C17" s="27" t="s">
        <v>4</v>
      </c>
      <c r="D17" s="43">
        <v>9690</v>
      </c>
      <c r="E17" s="36">
        <v>9673</v>
      </c>
      <c r="F17" s="36">
        <v>9671</v>
      </c>
      <c r="G17" s="43">
        <f>4970+629+4070</f>
        <v>9669</v>
      </c>
      <c r="H17" s="43">
        <v>9664</v>
      </c>
      <c r="I17" s="43">
        <v>9651</v>
      </c>
      <c r="J17" s="43">
        <v>9655</v>
      </c>
      <c r="K17" s="43">
        <v>9675</v>
      </c>
      <c r="L17" s="43">
        <v>9683</v>
      </c>
      <c r="M17" s="36">
        <v>9687</v>
      </c>
      <c r="N17" s="43">
        <v>9670</v>
      </c>
      <c r="O17" s="43">
        <v>9650</v>
      </c>
      <c r="P17" s="36">
        <f>AVERAGE(D17:O17)</f>
        <v>9669.833333333334</v>
      </c>
      <c r="Q17" s="9"/>
    </row>
    <row r="18" spans="2:17" ht="15.75" customHeight="1">
      <c r="B18" s="59"/>
      <c r="C18" s="28" t="s">
        <v>5</v>
      </c>
      <c r="D18" s="37">
        <v>7487</v>
      </c>
      <c r="E18" s="37">
        <v>7474</v>
      </c>
      <c r="F18" s="37">
        <v>7469</v>
      </c>
      <c r="G18" s="37">
        <f>4042+628+2798</f>
        <v>7468</v>
      </c>
      <c r="H18" s="37">
        <v>7457</v>
      </c>
      <c r="I18" s="37">
        <v>7447</v>
      </c>
      <c r="J18" s="37">
        <v>7451</v>
      </c>
      <c r="K18" s="37">
        <v>7446</v>
      </c>
      <c r="L18" s="37">
        <v>7442</v>
      </c>
      <c r="M18" s="44">
        <v>7437</v>
      </c>
      <c r="N18" s="37">
        <v>7433</v>
      </c>
      <c r="O18" s="37">
        <v>7419</v>
      </c>
      <c r="P18" s="44">
        <f>AVERAGE(D18:O18)</f>
        <v>7452.5</v>
      </c>
      <c r="Q18" s="9"/>
    </row>
    <row r="19" spans="2:17" ht="15.75" customHeight="1">
      <c r="B19" s="59"/>
      <c r="C19" s="28" t="s">
        <v>6</v>
      </c>
      <c r="D19" s="37">
        <v>2203</v>
      </c>
      <c r="E19" s="37">
        <v>2199</v>
      </c>
      <c r="F19" s="37">
        <v>2202</v>
      </c>
      <c r="G19" s="37">
        <f>928+1+1272</f>
        <v>2201</v>
      </c>
      <c r="H19" s="37">
        <v>2207</v>
      </c>
      <c r="I19" s="37">
        <v>2204</v>
      </c>
      <c r="J19" s="37">
        <v>2204</v>
      </c>
      <c r="K19" s="37">
        <v>2229</v>
      </c>
      <c r="L19" s="37">
        <v>2241</v>
      </c>
      <c r="M19" s="44">
        <v>2250</v>
      </c>
      <c r="N19" s="37">
        <v>2237</v>
      </c>
      <c r="O19" s="37">
        <v>2231</v>
      </c>
      <c r="P19" s="44">
        <f>AVERAGE(D19:O19)</f>
        <v>2217.3333333333335</v>
      </c>
      <c r="Q19" s="9"/>
    </row>
    <row r="20" spans="2:17" ht="15.75" customHeight="1">
      <c r="B20" s="59"/>
      <c r="C20" s="29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6"/>
      <c r="Q20" s="9"/>
    </row>
    <row r="21" spans="2:17" ht="15.75" customHeight="1">
      <c r="B21" s="59" t="s">
        <v>10</v>
      </c>
      <c r="C21" s="27" t="s">
        <v>4</v>
      </c>
      <c r="D21" s="43">
        <v>7357</v>
      </c>
      <c r="E21" s="36">
        <v>7349</v>
      </c>
      <c r="F21" s="36">
        <v>7627</v>
      </c>
      <c r="G21" s="43">
        <v>8589</v>
      </c>
      <c r="H21" s="43">
        <v>8767</v>
      </c>
      <c r="I21" s="43">
        <v>8910</v>
      </c>
      <c r="J21" s="43">
        <v>9062</v>
      </c>
      <c r="K21" s="43">
        <v>9052</v>
      </c>
      <c r="L21" s="43">
        <v>9016</v>
      </c>
      <c r="M21" s="36">
        <v>8966</v>
      </c>
      <c r="N21" s="43">
        <v>8928</v>
      </c>
      <c r="O21" s="43">
        <v>7785</v>
      </c>
      <c r="P21" s="36">
        <f>AVERAGE(D21:O21)</f>
        <v>8450.666666666666</v>
      </c>
      <c r="Q21" s="9"/>
    </row>
    <row r="22" spans="2:17" ht="15.75" customHeight="1">
      <c r="B22" s="30"/>
      <c r="C22" s="28" t="s">
        <v>5</v>
      </c>
      <c r="D22" s="37">
        <v>7286</v>
      </c>
      <c r="E22" s="37">
        <v>7288</v>
      </c>
      <c r="F22" s="37">
        <v>7308</v>
      </c>
      <c r="G22" s="37">
        <v>7275</v>
      </c>
      <c r="H22" s="37">
        <v>7264</v>
      </c>
      <c r="I22" s="37">
        <v>7188</v>
      </c>
      <c r="J22" s="37">
        <v>7214</v>
      </c>
      <c r="K22" s="37">
        <v>7202</v>
      </c>
      <c r="L22" s="37">
        <v>7184</v>
      </c>
      <c r="M22" s="44">
        <v>7173</v>
      </c>
      <c r="N22" s="37">
        <v>7150</v>
      </c>
      <c r="O22" s="37">
        <v>7159</v>
      </c>
      <c r="P22" s="44">
        <f>AVERAGE(D22:O22)</f>
        <v>7224.25</v>
      </c>
      <c r="Q22" s="9"/>
    </row>
    <row r="23" spans="2:17" ht="15.75" customHeight="1">
      <c r="B23" s="31"/>
      <c r="C23" s="31" t="s">
        <v>6</v>
      </c>
      <c r="D23" s="41">
        <v>71</v>
      </c>
      <c r="E23" s="41">
        <v>61</v>
      </c>
      <c r="F23" s="41">
        <v>319</v>
      </c>
      <c r="G23" s="41">
        <v>1314</v>
      </c>
      <c r="H23" s="38">
        <v>1503</v>
      </c>
      <c r="I23" s="38">
        <v>1722</v>
      </c>
      <c r="J23" s="38">
        <v>1848</v>
      </c>
      <c r="K23" s="41">
        <v>1850</v>
      </c>
      <c r="L23" s="38">
        <v>1832</v>
      </c>
      <c r="M23" s="38">
        <v>1793</v>
      </c>
      <c r="N23" s="38">
        <v>1778</v>
      </c>
      <c r="O23" s="38">
        <v>626</v>
      </c>
      <c r="P23" s="38">
        <f>AVERAGE(D23:O23)</f>
        <v>1226.4166666666667</v>
      </c>
      <c r="Q23" s="9"/>
    </row>
    <row r="24" spans="2:17" ht="12.75">
      <c r="B24" s="12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2"/>
      <c r="N24" s="13"/>
      <c r="O24" s="13"/>
      <c r="P24" s="13"/>
      <c r="Q24" s="12"/>
    </row>
    <row r="25" spans="2:27" s="14" customFormat="1" ht="15">
      <c r="B25" s="32" t="s">
        <v>25</v>
      </c>
      <c r="C25" s="15"/>
      <c r="D25" s="16"/>
      <c r="E25" s="16"/>
      <c r="F25" s="46"/>
      <c r="G25" s="16"/>
      <c r="H25" s="16"/>
      <c r="I25" s="16"/>
      <c r="J25" s="46"/>
      <c r="K25" s="46"/>
      <c r="L25" s="46"/>
      <c r="M25" s="46"/>
      <c r="N25" s="46"/>
      <c r="O25" s="13"/>
      <c r="P25" s="13"/>
      <c r="Q25" s="16"/>
      <c r="R25" s="16"/>
      <c r="S25" s="16"/>
      <c r="U25" s="17"/>
      <c r="V25" s="17"/>
      <c r="W25" s="17"/>
      <c r="X25" s="17"/>
      <c r="Y25" s="17"/>
      <c r="Z25" s="17"/>
      <c r="AA25" s="17"/>
    </row>
    <row r="26" spans="2:27" s="14" customFormat="1" ht="15">
      <c r="B26" s="32" t="s">
        <v>26</v>
      </c>
      <c r="C26" s="15"/>
      <c r="D26" s="16"/>
      <c r="E26" s="16"/>
      <c r="F26" s="16"/>
      <c r="G26" s="16"/>
      <c r="H26" s="16"/>
      <c r="I26" s="16"/>
      <c r="J26" s="46"/>
      <c r="K26" s="46"/>
      <c r="L26" s="46"/>
      <c r="M26" s="46"/>
      <c r="N26" s="46"/>
      <c r="O26" s="49"/>
      <c r="P26" s="49"/>
      <c r="Q26" s="16"/>
      <c r="R26" s="16"/>
      <c r="S26" s="16"/>
      <c r="U26" s="17"/>
      <c r="V26" s="17"/>
      <c r="W26" s="17"/>
      <c r="X26" s="17"/>
      <c r="Y26" s="17"/>
      <c r="Z26" s="17"/>
      <c r="AA26" s="17"/>
    </row>
    <row r="27" spans="2:27" s="14" customFormat="1" ht="15">
      <c r="B27" s="32" t="s">
        <v>42</v>
      </c>
      <c r="C27" s="15"/>
      <c r="D27" s="16"/>
      <c r="E27" s="16"/>
      <c r="F27" s="16"/>
      <c r="G27" s="16"/>
      <c r="H27" s="16"/>
      <c r="I27" s="16"/>
      <c r="J27" s="46"/>
      <c r="K27" s="46"/>
      <c r="L27" s="46"/>
      <c r="M27" s="46"/>
      <c r="N27" s="13"/>
      <c r="O27" s="13"/>
      <c r="P27" s="13"/>
      <c r="Q27" s="16"/>
      <c r="R27" s="16"/>
      <c r="S27" s="16"/>
      <c r="U27" s="17"/>
      <c r="V27" s="17"/>
      <c r="W27" s="17"/>
      <c r="X27" s="17"/>
      <c r="Y27" s="17"/>
      <c r="Z27" s="17"/>
      <c r="AA27" s="17"/>
    </row>
    <row r="28" spans="2:16" s="12" customFormat="1" ht="12.75">
      <c r="B28" s="12" t="s">
        <v>28</v>
      </c>
      <c r="I28" s="13"/>
      <c r="J28" s="13"/>
      <c r="K28" s="13"/>
      <c r="L28" s="13"/>
      <c r="M28" s="13"/>
      <c r="N28" s="13"/>
      <c r="O28" s="13"/>
      <c r="P28" s="13"/>
    </row>
    <row r="29" spans="2:16" s="12" customFormat="1" ht="12.75">
      <c r="B29" s="32" t="s">
        <v>43</v>
      </c>
      <c r="I29" s="13"/>
      <c r="J29" s="13"/>
      <c r="K29" s="13"/>
      <c r="L29" s="13"/>
      <c r="M29" s="13"/>
      <c r="N29" s="13"/>
      <c r="O29" s="13"/>
      <c r="P29" s="13"/>
    </row>
    <row r="30" spans="9:16" ht="13.5" thickBot="1">
      <c r="I30" s="11"/>
      <c r="J30" s="11"/>
      <c r="K30" s="11"/>
      <c r="L30" s="11"/>
      <c r="M30" s="11"/>
      <c r="N30" s="11"/>
      <c r="O30" s="11"/>
      <c r="P30" s="13"/>
    </row>
    <row r="31" spans="2:16" ht="15.75" customHeight="1" thickTop="1">
      <c r="B31" s="65" t="s">
        <v>44</v>
      </c>
      <c r="C31" s="65"/>
      <c r="D31" s="65"/>
      <c r="E31" s="18"/>
      <c r="F31" s="19"/>
      <c r="G31" s="19"/>
      <c r="H31" s="19"/>
      <c r="I31" s="20"/>
      <c r="J31" s="20"/>
      <c r="K31" s="20"/>
      <c r="L31" s="20"/>
      <c r="M31" s="20"/>
      <c r="N31" s="20"/>
      <c r="O31" s="20"/>
      <c r="P31" s="19"/>
    </row>
    <row r="32" spans="2:15" ht="4.5" customHeight="1">
      <c r="B32" s="21"/>
      <c r="C32" s="21"/>
      <c r="D32" s="21"/>
      <c r="E32" s="21"/>
      <c r="I32" s="11"/>
      <c r="J32" s="11"/>
      <c r="K32" s="11"/>
      <c r="L32" s="11"/>
      <c r="M32" s="11"/>
      <c r="N32" s="11"/>
      <c r="O32" s="11"/>
    </row>
    <row r="33" spans="2:15" ht="16.5" customHeight="1">
      <c r="B33" s="22" t="s">
        <v>51</v>
      </c>
      <c r="C33" s="22"/>
      <c r="D33" s="23"/>
      <c r="E33" s="23"/>
      <c r="I33" s="11"/>
      <c r="J33" s="11"/>
      <c r="K33" s="11"/>
      <c r="L33" s="11"/>
      <c r="M33" s="11"/>
      <c r="N33" s="11"/>
      <c r="O33" s="11"/>
    </row>
    <row r="35" spans="9:15" ht="12">
      <c r="I35" s="11"/>
      <c r="J35" s="11"/>
      <c r="K35" s="11"/>
      <c r="L35" s="11"/>
      <c r="M35" s="11"/>
      <c r="N35" s="11"/>
      <c r="O35" s="11"/>
    </row>
    <row r="40" spans="2:22" s="24" customFormat="1" ht="12.75">
      <c r="B40" s="7"/>
      <c r="C40" s="7"/>
      <c r="D40" s="25"/>
      <c r="E40" s="25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1"/>
      <c r="R40" s="1"/>
      <c r="S40" s="1"/>
      <c r="T40" s="1"/>
      <c r="U40" s="1"/>
      <c r="V40" s="1"/>
    </row>
    <row r="41" spans="2:22" s="24" customFormat="1" ht="12.75">
      <c r="B41" s="7"/>
      <c r="C41" s="7"/>
      <c r="D41" s="25"/>
      <c r="E41" s="25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1"/>
      <c r="R41" s="1"/>
      <c r="S41" s="1"/>
      <c r="T41" s="1"/>
      <c r="U41" s="1"/>
      <c r="V41" s="1"/>
    </row>
    <row r="42" spans="2:22" s="24" customFormat="1" ht="12.75">
      <c r="B42" s="7"/>
      <c r="C42" s="7"/>
      <c r="D42" s="25"/>
      <c r="E42" s="25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"/>
      <c r="R42" s="1"/>
      <c r="S42" s="1"/>
      <c r="T42" s="1"/>
      <c r="U42" s="1"/>
      <c r="V42" s="1"/>
    </row>
    <row r="43" spans="2:22" s="24" customFormat="1" ht="12.75">
      <c r="B43" s="7"/>
      <c r="C43" s="7"/>
      <c r="D43" s="25"/>
      <c r="E43" s="25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1"/>
      <c r="R43" s="1"/>
      <c r="S43" s="1"/>
      <c r="T43" s="1"/>
      <c r="U43" s="1"/>
      <c r="V43" s="1"/>
    </row>
    <row r="44" spans="2:22" s="24" customFormat="1" ht="12.75">
      <c r="B44" s="7"/>
      <c r="C44" s="7"/>
      <c r="D44" s="25"/>
      <c r="E44" s="25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1"/>
      <c r="R44" s="1"/>
      <c r="S44" s="1"/>
      <c r="T44" s="1"/>
      <c r="U44" s="1"/>
      <c r="V44" s="1"/>
    </row>
    <row r="45" spans="2:22" s="24" customFormat="1" ht="12.75">
      <c r="B45" s="7"/>
      <c r="C45" s="7"/>
      <c r="D45" s="25"/>
      <c r="E45" s="25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1"/>
      <c r="R45" s="1"/>
      <c r="S45" s="1"/>
      <c r="T45" s="1"/>
      <c r="U45" s="1"/>
      <c r="V45" s="1"/>
    </row>
    <row r="46" spans="2:22" s="24" customFormat="1" ht="12.75">
      <c r="B46" s="7"/>
      <c r="C46" s="7"/>
      <c r="D46" s="25"/>
      <c r="E46" s="25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1"/>
      <c r="R46" s="1"/>
      <c r="S46" s="1"/>
      <c r="T46" s="1"/>
      <c r="U46" s="1"/>
      <c r="V46" s="1"/>
    </row>
    <row r="47" spans="2:22" s="24" customFormat="1" ht="12.75">
      <c r="B47" s="7"/>
      <c r="C47" s="7"/>
      <c r="D47" s="25"/>
      <c r="E47" s="25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1"/>
      <c r="R47" s="1"/>
      <c r="S47" s="1"/>
      <c r="T47" s="1"/>
      <c r="U47" s="1"/>
      <c r="V47" s="1"/>
    </row>
    <row r="48" spans="2:22" s="24" customFormat="1" ht="12.75">
      <c r="B48" s="7"/>
      <c r="C48" s="7"/>
      <c r="D48" s="25"/>
      <c r="E48" s="25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1"/>
      <c r="R48" s="1"/>
      <c r="S48" s="1"/>
      <c r="T48" s="1"/>
      <c r="U48" s="1"/>
      <c r="V48" s="1"/>
    </row>
    <row r="49" spans="2:22" s="24" customFormat="1" ht="12.75">
      <c r="B49" s="7"/>
      <c r="C49" s="7"/>
      <c r="D49" s="25"/>
      <c r="E49" s="25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1"/>
      <c r="R49" s="1"/>
      <c r="S49" s="1"/>
      <c r="T49" s="1"/>
      <c r="U49" s="1"/>
      <c r="V49" s="1"/>
    </row>
    <row r="50" spans="2:22" s="24" customFormat="1" ht="12.75">
      <c r="B50" s="7"/>
      <c r="C50" s="7"/>
      <c r="D50" s="25"/>
      <c r="E50" s="25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1"/>
      <c r="R50" s="1"/>
      <c r="S50" s="1"/>
      <c r="T50" s="1"/>
      <c r="U50" s="1"/>
      <c r="V50" s="1"/>
    </row>
    <row r="51" spans="2:22" s="24" customFormat="1" ht="12.75">
      <c r="B51" s="7"/>
      <c r="C51" s="7"/>
      <c r="D51" s="25"/>
      <c r="E51" s="25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1"/>
      <c r="R51" s="1"/>
      <c r="S51" s="1"/>
      <c r="T51" s="1"/>
      <c r="U51" s="1"/>
      <c r="V51" s="1"/>
    </row>
    <row r="52" spans="2:22" s="24" customFormat="1" ht="12.75">
      <c r="B52" s="7"/>
      <c r="C52" s="7"/>
      <c r="D52" s="25"/>
      <c r="E52" s="25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1"/>
      <c r="R52" s="1"/>
      <c r="S52" s="1"/>
      <c r="T52" s="1"/>
      <c r="U52" s="1"/>
      <c r="V52" s="1"/>
    </row>
    <row r="53" spans="2:22" s="24" customFormat="1" ht="12.75">
      <c r="B53" s="7"/>
      <c r="C53" s="7"/>
      <c r="D53" s="25"/>
      <c r="E53" s="25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1"/>
      <c r="R53" s="1"/>
      <c r="S53" s="1"/>
      <c r="T53" s="1"/>
      <c r="U53" s="1"/>
      <c r="V53" s="1"/>
    </row>
    <row r="54" spans="2:22" s="24" customFormat="1" ht="12.75">
      <c r="B54" s="7"/>
      <c r="C54" s="7"/>
      <c r="D54" s="25"/>
      <c r="E54" s="25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1"/>
      <c r="R54" s="1"/>
      <c r="S54" s="1"/>
      <c r="T54" s="1"/>
      <c r="U54" s="1"/>
      <c r="V54" s="1"/>
    </row>
    <row r="55" spans="2:22" s="24" customFormat="1" ht="1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1"/>
      <c r="R55" s="1"/>
      <c r="S55" s="1"/>
      <c r="T55" s="1"/>
      <c r="U55" s="1"/>
      <c r="V55" s="1"/>
    </row>
    <row r="56" spans="2:22" s="24" customFormat="1" ht="12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1"/>
      <c r="R56" s="1"/>
      <c r="S56" s="1"/>
      <c r="T56" s="1"/>
      <c r="U56" s="1"/>
      <c r="V56" s="1"/>
    </row>
    <row r="57" spans="2:22" s="24" customFormat="1" ht="1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1"/>
      <c r="R57" s="1"/>
      <c r="S57" s="1"/>
      <c r="T57" s="1"/>
      <c r="U57" s="1"/>
      <c r="V57" s="1"/>
    </row>
    <row r="73" spans="4:16" ht="12"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</row>
  </sheetData>
  <sheetProtection/>
  <mergeCells count="4">
    <mergeCell ref="Q6:Q7"/>
    <mergeCell ref="R6:R7"/>
    <mergeCell ref="S6:S7"/>
    <mergeCell ref="B31:D31"/>
  </mergeCells>
  <printOptions horizontalCentered="1"/>
  <pageMargins left="0.15748031496062992" right="0.15748031496062992" top="0.3937007874015748" bottom="0.3937007874015748" header="0.31496062992125984" footer="0.31496062992125984"/>
  <pageSetup horizontalDpi="300" verticalDpi="3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A73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.140625" style="1" customWidth="1"/>
    <col min="2" max="2" width="23.8515625" style="1" customWidth="1"/>
    <col min="3" max="3" width="8.28125" style="1" customWidth="1"/>
    <col min="4" max="4" width="10.8515625" style="1" customWidth="1"/>
    <col min="5" max="5" width="12.8515625" style="1" customWidth="1"/>
    <col min="6" max="8" width="10.8515625" style="1" customWidth="1"/>
    <col min="9" max="10" width="10.7109375" style="1" customWidth="1"/>
    <col min="11" max="11" width="10.8515625" style="1" customWidth="1"/>
    <col min="12" max="12" width="12.00390625" style="1" customWidth="1"/>
    <col min="13" max="13" width="10.8515625" style="1" customWidth="1"/>
    <col min="14" max="14" width="10.7109375" style="1" customWidth="1"/>
    <col min="15" max="15" width="10.8515625" style="1" customWidth="1"/>
    <col min="16" max="16" width="10.140625" style="1" customWidth="1"/>
    <col min="17" max="17" width="2.140625" style="1" customWidth="1"/>
    <col min="18" max="16384" width="9.140625" style="1" customWidth="1"/>
  </cols>
  <sheetData>
    <row r="1" spans="2:17" ht="30" customHeight="1">
      <c r="B1" s="26" t="s">
        <v>45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2:17" ht="22.5" customHeight="1" thickBot="1">
      <c r="B2" s="5" t="s">
        <v>3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4"/>
    </row>
    <row r="3" ht="18.75" customHeight="1" thickTop="1">
      <c r="Q3" s="7"/>
    </row>
    <row r="4" spans="2:17" ht="29.25" customHeight="1">
      <c r="B4" s="34" t="s">
        <v>1</v>
      </c>
      <c r="C4" s="35"/>
      <c r="D4" s="33" t="s">
        <v>12</v>
      </c>
      <c r="E4" s="33" t="s">
        <v>13</v>
      </c>
      <c r="F4" s="33" t="s">
        <v>14</v>
      </c>
      <c r="G4" s="33" t="s">
        <v>15</v>
      </c>
      <c r="H4" s="33" t="s">
        <v>2</v>
      </c>
      <c r="I4" s="33" t="s">
        <v>16</v>
      </c>
      <c r="J4" s="33" t="s">
        <v>17</v>
      </c>
      <c r="K4" s="33" t="s">
        <v>18</v>
      </c>
      <c r="L4" s="33" t="s">
        <v>19</v>
      </c>
      <c r="M4" s="33" t="s">
        <v>20</v>
      </c>
      <c r="N4" s="33" t="s">
        <v>21</v>
      </c>
      <c r="O4" s="33" t="s">
        <v>22</v>
      </c>
      <c r="P4" s="35" t="s">
        <v>11</v>
      </c>
      <c r="Q4" s="8"/>
    </row>
    <row r="5" spans="2:17" ht="18.75" customHeight="1">
      <c r="B5" s="59" t="s">
        <v>0</v>
      </c>
      <c r="C5" s="27" t="s">
        <v>4</v>
      </c>
      <c r="D5" s="36">
        <v>47323</v>
      </c>
      <c r="E5" s="36">
        <v>47202</v>
      </c>
      <c r="F5" s="36">
        <v>47446</v>
      </c>
      <c r="G5" s="36">
        <v>48584</v>
      </c>
      <c r="H5" s="36">
        <v>48756</v>
      </c>
      <c r="I5" s="36">
        <v>48636</v>
      </c>
      <c r="J5" s="50">
        <v>48369</v>
      </c>
      <c r="K5" s="50">
        <v>48024</v>
      </c>
      <c r="L5" s="36">
        <v>47926</v>
      </c>
      <c r="M5" s="36">
        <v>48625</v>
      </c>
      <c r="N5" s="36">
        <v>51447</v>
      </c>
      <c r="O5" s="36">
        <v>51222</v>
      </c>
      <c r="P5" s="36">
        <f>AVERAGE(D5:O5)</f>
        <v>48630</v>
      </c>
      <c r="Q5" s="10"/>
    </row>
    <row r="6" spans="2:19" ht="15.75" customHeight="1">
      <c r="B6" s="59"/>
      <c r="C6" s="28" t="s">
        <v>5</v>
      </c>
      <c r="D6" s="37">
        <v>36806</v>
      </c>
      <c r="E6" s="37">
        <v>36791</v>
      </c>
      <c r="F6" s="37">
        <v>36761</v>
      </c>
      <c r="G6" s="37">
        <v>36748</v>
      </c>
      <c r="H6" s="47">
        <v>36726</v>
      </c>
      <c r="I6" s="47">
        <v>36675</v>
      </c>
      <c r="J6" s="47">
        <v>36622</v>
      </c>
      <c r="K6" s="47">
        <v>36582</v>
      </c>
      <c r="L6" s="47">
        <v>36467</v>
      </c>
      <c r="M6" s="47">
        <v>36424</v>
      </c>
      <c r="N6" s="47">
        <v>36331</v>
      </c>
      <c r="O6" s="47">
        <v>36321</v>
      </c>
      <c r="P6" s="44">
        <f>AVERAGE(D6:O6)</f>
        <v>36604.5</v>
      </c>
      <c r="Q6" s="66"/>
      <c r="R6" s="63"/>
      <c r="S6" s="63"/>
    </row>
    <row r="7" spans="2:19" ht="15.75" customHeight="1">
      <c r="B7" s="60"/>
      <c r="C7" s="31" t="s">
        <v>6</v>
      </c>
      <c r="D7" s="41">
        <v>10517</v>
      </c>
      <c r="E7" s="38">
        <v>10411</v>
      </c>
      <c r="F7" s="38">
        <v>10685</v>
      </c>
      <c r="G7" s="41">
        <v>11836</v>
      </c>
      <c r="H7" s="48">
        <v>12030</v>
      </c>
      <c r="I7" s="48">
        <v>11961</v>
      </c>
      <c r="J7" s="48">
        <v>11747</v>
      </c>
      <c r="K7" s="48">
        <v>11442</v>
      </c>
      <c r="L7" s="48">
        <v>11459</v>
      </c>
      <c r="M7" s="48">
        <v>12201</v>
      </c>
      <c r="N7" s="48">
        <v>15116</v>
      </c>
      <c r="O7" s="48">
        <v>14901</v>
      </c>
      <c r="P7" s="38">
        <f>AVERAGE(D7:O7)</f>
        <v>12025.5</v>
      </c>
      <c r="Q7" s="66"/>
      <c r="R7" s="63"/>
      <c r="S7" s="64"/>
    </row>
    <row r="8" spans="2:17" ht="15.75" customHeight="1">
      <c r="B8" s="59"/>
      <c r="C8" s="28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10"/>
    </row>
    <row r="9" spans="2:17" ht="15.75" customHeight="1">
      <c r="B9" s="59" t="s">
        <v>7</v>
      </c>
      <c r="C9" s="27" t="s">
        <v>4</v>
      </c>
      <c r="D9" s="43">
        <v>17169</v>
      </c>
      <c r="E9" s="36">
        <v>17220</v>
      </c>
      <c r="F9" s="36">
        <v>17241</v>
      </c>
      <c r="G9" s="43">
        <v>17273</v>
      </c>
      <c r="H9" s="36">
        <v>17291</v>
      </c>
      <c r="I9" s="36">
        <v>17229</v>
      </c>
      <c r="J9" s="36">
        <v>17149</v>
      </c>
      <c r="K9" s="36">
        <v>17112</v>
      </c>
      <c r="L9" s="36">
        <v>17192</v>
      </c>
      <c r="M9" s="36">
        <v>17197</v>
      </c>
      <c r="N9" s="36">
        <v>17178</v>
      </c>
      <c r="O9" s="36">
        <v>17180</v>
      </c>
      <c r="P9" s="36">
        <f>AVERAGE(D9:O9)</f>
        <v>17202.583333333332</v>
      </c>
      <c r="Q9" s="10"/>
    </row>
    <row r="10" spans="2:17" ht="15.75" customHeight="1">
      <c r="B10" s="61"/>
      <c r="C10" s="28" t="s">
        <v>5</v>
      </c>
      <c r="D10" s="37">
        <v>11978</v>
      </c>
      <c r="E10" s="37">
        <v>11958</v>
      </c>
      <c r="F10" s="37">
        <v>11952</v>
      </c>
      <c r="G10" s="37">
        <v>11942</v>
      </c>
      <c r="H10" s="37">
        <v>11946</v>
      </c>
      <c r="I10" s="37">
        <v>11921</v>
      </c>
      <c r="J10" s="37">
        <v>11909</v>
      </c>
      <c r="K10" s="37">
        <v>11889</v>
      </c>
      <c r="L10" s="37">
        <v>11875</v>
      </c>
      <c r="M10" s="44">
        <v>11855</v>
      </c>
      <c r="N10" s="37">
        <v>11826</v>
      </c>
      <c r="O10" s="37">
        <v>11810</v>
      </c>
      <c r="P10" s="44">
        <f>AVERAGE(D10:O10)</f>
        <v>11905.083333333334</v>
      </c>
      <c r="Q10" s="9"/>
    </row>
    <row r="11" spans="2:17" ht="15.75" customHeight="1">
      <c r="B11" s="61"/>
      <c r="C11" s="28" t="s">
        <v>6</v>
      </c>
      <c r="D11" s="37">
        <v>5191</v>
      </c>
      <c r="E11" s="37">
        <v>5262</v>
      </c>
      <c r="F11" s="37">
        <v>5289</v>
      </c>
      <c r="G11" s="37">
        <v>5331</v>
      </c>
      <c r="H11" s="37">
        <v>5345</v>
      </c>
      <c r="I11" s="37">
        <v>5308</v>
      </c>
      <c r="J11" s="37">
        <v>5240</v>
      </c>
      <c r="K11" s="37">
        <v>5223</v>
      </c>
      <c r="L11" s="37">
        <v>5317</v>
      </c>
      <c r="M11" s="44">
        <v>5342</v>
      </c>
      <c r="N11" s="37">
        <v>5352</v>
      </c>
      <c r="O11" s="37">
        <v>5370</v>
      </c>
      <c r="P11" s="44">
        <f>AVERAGE(D11:O11)</f>
        <v>5297.5</v>
      </c>
      <c r="Q11" s="9"/>
    </row>
    <row r="12" spans="2:17" ht="15.75" customHeight="1">
      <c r="B12" s="59"/>
      <c r="C12" s="28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6"/>
      <c r="Q12" s="9"/>
    </row>
    <row r="13" spans="2:18" ht="15.75" customHeight="1">
      <c r="B13" s="59" t="s">
        <v>8</v>
      </c>
      <c r="C13" s="27" t="s">
        <v>4</v>
      </c>
      <c r="D13" s="43">
        <v>12917</v>
      </c>
      <c r="E13" s="36">
        <v>12952</v>
      </c>
      <c r="F13" s="36">
        <v>13047</v>
      </c>
      <c r="G13" s="43">
        <v>13046</v>
      </c>
      <c r="H13" s="43">
        <v>13000</v>
      </c>
      <c r="I13" s="43">
        <v>12938</v>
      </c>
      <c r="J13" s="43">
        <v>12723</v>
      </c>
      <c r="K13" s="43">
        <v>12388</v>
      </c>
      <c r="L13" s="43">
        <v>12210</v>
      </c>
      <c r="M13" s="36">
        <v>12942</v>
      </c>
      <c r="N13" s="43">
        <v>13134</v>
      </c>
      <c r="O13" s="43">
        <v>13189</v>
      </c>
      <c r="P13" s="36">
        <f>AVERAGE(D13:O13)</f>
        <v>12873.833333333334</v>
      </c>
      <c r="Q13" s="9"/>
      <c r="R13" s="11"/>
    </row>
    <row r="14" spans="2:17" ht="15.75" customHeight="1">
      <c r="B14" s="59"/>
      <c r="C14" s="28" t="s">
        <v>5</v>
      </c>
      <c r="D14" s="37">
        <v>10271</v>
      </c>
      <c r="E14" s="37">
        <v>10273</v>
      </c>
      <c r="F14" s="37">
        <v>10271</v>
      </c>
      <c r="G14" s="37">
        <v>10286</v>
      </c>
      <c r="H14" s="44">
        <v>10280</v>
      </c>
      <c r="I14" s="37">
        <v>10279</v>
      </c>
      <c r="J14" s="37">
        <v>10280</v>
      </c>
      <c r="K14" s="37">
        <v>10275</v>
      </c>
      <c r="L14" s="37">
        <v>10211</v>
      </c>
      <c r="M14" s="44">
        <v>10206</v>
      </c>
      <c r="N14" s="37">
        <v>10189</v>
      </c>
      <c r="O14" s="37">
        <v>10194</v>
      </c>
      <c r="P14" s="44">
        <f>AVERAGE(D14:O14)</f>
        <v>10251.25</v>
      </c>
      <c r="Q14" s="9"/>
    </row>
    <row r="15" spans="2:17" ht="15.75" customHeight="1">
      <c r="B15" s="59"/>
      <c r="C15" s="28" t="s">
        <v>6</v>
      </c>
      <c r="D15" s="37">
        <v>2646</v>
      </c>
      <c r="E15" s="37">
        <v>2679</v>
      </c>
      <c r="F15" s="37">
        <v>2776</v>
      </c>
      <c r="G15" s="37">
        <v>2760</v>
      </c>
      <c r="H15" s="44">
        <v>2720</v>
      </c>
      <c r="I15" s="44">
        <v>2659</v>
      </c>
      <c r="J15" s="44">
        <v>2443</v>
      </c>
      <c r="K15" s="44">
        <v>2113</v>
      </c>
      <c r="L15" s="44">
        <v>1999</v>
      </c>
      <c r="M15" s="44">
        <v>2736</v>
      </c>
      <c r="N15" s="44">
        <v>2945</v>
      </c>
      <c r="O15" s="44">
        <v>2995</v>
      </c>
      <c r="P15" s="44">
        <f>AVERAGE(D15:O15)</f>
        <v>2622.5833333333335</v>
      </c>
      <c r="Q15" s="10"/>
    </row>
    <row r="16" spans="2:17" ht="15.75" customHeight="1">
      <c r="B16" s="59"/>
      <c r="C16" s="28"/>
      <c r="D16" s="37"/>
      <c r="E16" s="36"/>
      <c r="F16" s="36"/>
      <c r="G16" s="37"/>
      <c r="H16" s="36"/>
      <c r="I16" s="36"/>
      <c r="J16" s="36"/>
      <c r="K16" s="36"/>
      <c r="L16" s="36"/>
      <c r="M16" s="36"/>
      <c r="N16" s="36"/>
      <c r="O16" s="36"/>
      <c r="P16" s="36"/>
      <c r="Q16" s="10"/>
    </row>
    <row r="17" spans="2:17" ht="15.75" customHeight="1">
      <c r="B17" s="59" t="s">
        <v>9</v>
      </c>
      <c r="C17" s="27" t="s">
        <v>4</v>
      </c>
      <c r="D17" s="43">
        <v>9645</v>
      </c>
      <c r="E17" s="36">
        <v>9651</v>
      </c>
      <c r="F17" s="36">
        <v>9650</v>
      </c>
      <c r="G17" s="43">
        <v>9646</v>
      </c>
      <c r="H17" s="43">
        <v>9641</v>
      </c>
      <c r="I17" s="43">
        <v>9630</v>
      </c>
      <c r="J17" s="43">
        <v>9663</v>
      </c>
      <c r="K17" s="43">
        <v>9685</v>
      </c>
      <c r="L17" s="43">
        <v>9682</v>
      </c>
      <c r="M17" s="36">
        <v>9679</v>
      </c>
      <c r="N17" s="43">
        <v>12553</v>
      </c>
      <c r="O17" s="43">
        <v>12493</v>
      </c>
      <c r="P17" s="36">
        <f>AVERAGE(D17:O17)</f>
        <v>10134.833333333334</v>
      </c>
      <c r="Q17" s="9"/>
    </row>
    <row r="18" spans="2:17" ht="15.75" customHeight="1">
      <c r="B18" s="59"/>
      <c r="C18" s="28" t="s">
        <v>5</v>
      </c>
      <c r="D18" s="37">
        <v>7416</v>
      </c>
      <c r="E18" s="37">
        <v>7424</v>
      </c>
      <c r="F18" s="37">
        <v>7419</v>
      </c>
      <c r="G18" s="37">
        <v>7418</v>
      </c>
      <c r="H18" s="37">
        <v>7416</v>
      </c>
      <c r="I18" s="37">
        <v>7405</v>
      </c>
      <c r="J18" s="37">
        <v>7395</v>
      </c>
      <c r="K18" s="37">
        <v>7398</v>
      </c>
      <c r="L18" s="37">
        <v>7390</v>
      </c>
      <c r="M18" s="44">
        <v>7382</v>
      </c>
      <c r="N18" s="37">
        <v>7371</v>
      </c>
      <c r="O18" s="37">
        <v>7364</v>
      </c>
      <c r="P18" s="44">
        <f>AVERAGE(D18:O18)</f>
        <v>7399.833333333333</v>
      </c>
      <c r="Q18" s="9"/>
    </row>
    <row r="19" spans="2:17" ht="15.75" customHeight="1">
      <c r="B19" s="59"/>
      <c r="C19" s="28" t="s">
        <v>6</v>
      </c>
      <c r="D19" s="37">
        <v>2229</v>
      </c>
      <c r="E19" s="37">
        <v>2227</v>
      </c>
      <c r="F19" s="37">
        <v>2231</v>
      </c>
      <c r="G19" s="37">
        <v>2228</v>
      </c>
      <c r="H19" s="37">
        <v>2225</v>
      </c>
      <c r="I19" s="37">
        <v>2225</v>
      </c>
      <c r="J19" s="37">
        <v>2268</v>
      </c>
      <c r="K19" s="37">
        <v>2287</v>
      </c>
      <c r="L19" s="37">
        <v>2292</v>
      </c>
      <c r="M19" s="44">
        <v>2297</v>
      </c>
      <c r="N19" s="37">
        <v>5182</v>
      </c>
      <c r="O19" s="37">
        <v>5129</v>
      </c>
      <c r="P19" s="44">
        <f>AVERAGE(D19:O19)</f>
        <v>2735</v>
      </c>
      <c r="Q19" s="9"/>
    </row>
    <row r="20" spans="2:17" ht="15.75" customHeight="1">
      <c r="B20" s="59"/>
      <c r="C20" s="29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6"/>
      <c r="Q20" s="9"/>
    </row>
    <row r="21" spans="2:17" ht="15.75" customHeight="1">
      <c r="B21" s="59" t="s">
        <v>10</v>
      </c>
      <c r="C21" s="27" t="s">
        <v>4</v>
      </c>
      <c r="D21" s="43">
        <v>7592</v>
      </c>
      <c r="E21" s="36">
        <v>7379</v>
      </c>
      <c r="F21" s="36">
        <v>7508</v>
      </c>
      <c r="G21" s="43">
        <v>8619</v>
      </c>
      <c r="H21" s="43">
        <v>8824</v>
      </c>
      <c r="I21" s="43">
        <v>8839</v>
      </c>
      <c r="J21" s="43">
        <v>8834</v>
      </c>
      <c r="K21" s="43">
        <v>8839</v>
      </c>
      <c r="L21" s="43">
        <v>8842</v>
      </c>
      <c r="M21" s="36">
        <v>8807</v>
      </c>
      <c r="N21" s="43">
        <v>8582</v>
      </c>
      <c r="O21" s="43">
        <v>8360</v>
      </c>
      <c r="P21" s="36">
        <f>AVERAGE(D21:O21)</f>
        <v>8418.75</v>
      </c>
      <c r="Q21" s="9"/>
    </row>
    <row r="22" spans="2:17" ht="15.75" customHeight="1">
      <c r="B22" s="30"/>
      <c r="C22" s="28" t="s">
        <v>5</v>
      </c>
      <c r="D22" s="37">
        <v>7141</v>
      </c>
      <c r="E22" s="37">
        <v>7136</v>
      </c>
      <c r="F22" s="37">
        <v>7119</v>
      </c>
      <c r="G22" s="37">
        <v>7102</v>
      </c>
      <c r="H22" s="37">
        <v>7084</v>
      </c>
      <c r="I22" s="37">
        <v>7070</v>
      </c>
      <c r="J22" s="37">
        <v>7038</v>
      </c>
      <c r="K22" s="37">
        <v>7020</v>
      </c>
      <c r="L22" s="37">
        <v>6991</v>
      </c>
      <c r="M22" s="44">
        <v>6981</v>
      </c>
      <c r="N22" s="37">
        <v>6945</v>
      </c>
      <c r="O22" s="37">
        <v>6953</v>
      </c>
      <c r="P22" s="44">
        <f>AVERAGE(D22:O22)</f>
        <v>7048.333333333333</v>
      </c>
      <c r="Q22" s="9"/>
    </row>
    <row r="23" spans="2:17" ht="15.75" customHeight="1">
      <c r="B23" s="31"/>
      <c r="C23" s="31" t="s">
        <v>6</v>
      </c>
      <c r="D23" s="41">
        <v>451</v>
      </c>
      <c r="E23" s="41">
        <v>243</v>
      </c>
      <c r="F23" s="41">
        <v>389</v>
      </c>
      <c r="G23" s="41">
        <v>1517</v>
      </c>
      <c r="H23" s="38">
        <v>1740</v>
      </c>
      <c r="I23" s="38">
        <v>1769</v>
      </c>
      <c r="J23" s="38">
        <v>1796</v>
      </c>
      <c r="K23" s="41">
        <v>1819</v>
      </c>
      <c r="L23" s="38">
        <v>1851</v>
      </c>
      <c r="M23" s="38">
        <v>1826</v>
      </c>
      <c r="N23" s="38">
        <v>1637</v>
      </c>
      <c r="O23" s="38">
        <v>1407</v>
      </c>
      <c r="P23" s="38">
        <f>AVERAGE(D23:O23)</f>
        <v>1370.4166666666667</v>
      </c>
      <c r="Q23" s="9"/>
    </row>
    <row r="24" spans="2:17" ht="12.75">
      <c r="B24" s="12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2"/>
      <c r="N24" s="13"/>
      <c r="O24" s="13"/>
      <c r="P24" s="13"/>
      <c r="Q24" s="12"/>
    </row>
    <row r="25" spans="2:27" s="14" customFormat="1" ht="15">
      <c r="B25" s="32" t="s">
        <v>25</v>
      </c>
      <c r="C25" s="15"/>
      <c r="D25" s="16"/>
      <c r="E25" s="16"/>
      <c r="F25" s="46"/>
      <c r="G25" s="16"/>
      <c r="H25" s="16"/>
      <c r="I25" s="16"/>
      <c r="J25" s="46"/>
      <c r="K25" s="46"/>
      <c r="L25" s="46"/>
      <c r="M25" s="46"/>
      <c r="N25" s="46"/>
      <c r="O25" s="13"/>
      <c r="P25" s="13"/>
      <c r="Q25" s="16"/>
      <c r="R25" s="16"/>
      <c r="S25" s="16"/>
      <c r="U25" s="17"/>
      <c r="V25" s="17"/>
      <c r="W25" s="17"/>
      <c r="X25" s="17"/>
      <c r="Y25" s="17"/>
      <c r="Z25" s="17"/>
      <c r="AA25" s="17"/>
    </row>
    <row r="26" spans="2:27" s="14" customFormat="1" ht="15">
      <c r="B26" s="32" t="s">
        <v>26</v>
      </c>
      <c r="C26" s="15"/>
      <c r="D26" s="16"/>
      <c r="E26" s="16"/>
      <c r="F26" s="16"/>
      <c r="G26" s="16"/>
      <c r="H26" s="16"/>
      <c r="I26" s="16"/>
      <c r="J26" s="46"/>
      <c r="K26" s="46"/>
      <c r="L26" s="46"/>
      <c r="M26" s="46"/>
      <c r="N26" s="46"/>
      <c r="O26" s="49"/>
      <c r="P26" s="49"/>
      <c r="Q26" s="16"/>
      <c r="R26" s="16"/>
      <c r="S26" s="16"/>
      <c r="U26" s="17"/>
      <c r="V26" s="17"/>
      <c r="W26" s="17"/>
      <c r="X26" s="17"/>
      <c r="Y26" s="17"/>
      <c r="Z26" s="17"/>
      <c r="AA26" s="17"/>
    </row>
    <row r="27" spans="2:27" s="14" customFormat="1" ht="15">
      <c r="B27" s="32" t="s">
        <v>42</v>
      </c>
      <c r="C27" s="15"/>
      <c r="D27" s="16"/>
      <c r="E27" s="16"/>
      <c r="F27" s="16"/>
      <c r="G27" s="16"/>
      <c r="H27" s="16"/>
      <c r="I27" s="16"/>
      <c r="J27" s="46"/>
      <c r="K27" s="46"/>
      <c r="L27" s="46"/>
      <c r="M27" s="46"/>
      <c r="N27" s="13"/>
      <c r="O27" s="13"/>
      <c r="P27" s="13"/>
      <c r="Q27" s="16"/>
      <c r="R27" s="16"/>
      <c r="S27" s="16"/>
      <c r="U27" s="17"/>
      <c r="V27" s="17"/>
      <c r="W27" s="17"/>
      <c r="X27" s="17"/>
      <c r="Y27" s="17"/>
      <c r="Z27" s="17"/>
      <c r="AA27" s="17"/>
    </row>
    <row r="28" spans="2:16" s="12" customFormat="1" ht="12.75">
      <c r="B28" s="12" t="s">
        <v>28</v>
      </c>
      <c r="I28" s="13"/>
      <c r="J28" s="13"/>
      <c r="K28" s="13"/>
      <c r="L28" s="13"/>
      <c r="M28" s="13"/>
      <c r="N28" s="13"/>
      <c r="O28" s="13"/>
      <c r="P28" s="13"/>
    </row>
    <row r="29" spans="2:16" s="12" customFormat="1" ht="12.75">
      <c r="B29" s="32" t="s">
        <v>43</v>
      </c>
      <c r="I29" s="13"/>
      <c r="J29" s="13"/>
      <c r="K29" s="13"/>
      <c r="L29" s="13"/>
      <c r="M29" s="13"/>
      <c r="N29" s="13"/>
      <c r="O29" s="13"/>
      <c r="P29" s="13"/>
    </row>
    <row r="30" spans="9:16" ht="13.5" thickBot="1">
      <c r="I30" s="11"/>
      <c r="J30" s="11"/>
      <c r="K30" s="11"/>
      <c r="L30" s="11"/>
      <c r="M30" s="11"/>
      <c r="N30" s="11"/>
      <c r="O30" s="11"/>
      <c r="P30" s="13"/>
    </row>
    <row r="31" spans="2:16" ht="15.75" customHeight="1" thickTop="1">
      <c r="B31" s="65" t="s">
        <v>52</v>
      </c>
      <c r="C31" s="65"/>
      <c r="D31" s="65"/>
      <c r="E31" s="18"/>
      <c r="F31" s="19"/>
      <c r="G31" s="19"/>
      <c r="H31" s="19"/>
      <c r="I31" s="20"/>
      <c r="J31" s="20"/>
      <c r="K31" s="20"/>
      <c r="L31" s="20"/>
      <c r="M31" s="20"/>
      <c r="N31" s="20"/>
      <c r="O31" s="20"/>
      <c r="P31" s="19"/>
    </row>
    <row r="32" spans="2:15" ht="4.5" customHeight="1">
      <c r="B32" s="21"/>
      <c r="C32" s="21"/>
      <c r="D32" s="21"/>
      <c r="E32" s="21"/>
      <c r="I32" s="11"/>
      <c r="J32" s="11"/>
      <c r="K32" s="11"/>
      <c r="L32" s="11"/>
      <c r="M32" s="11"/>
      <c r="N32" s="11"/>
      <c r="O32" s="11"/>
    </row>
    <row r="33" spans="2:15" ht="16.5" customHeight="1">
      <c r="B33" s="22" t="s">
        <v>57</v>
      </c>
      <c r="C33" s="22"/>
      <c r="D33" s="23"/>
      <c r="E33" s="23"/>
      <c r="I33" s="11"/>
      <c r="J33" s="11"/>
      <c r="K33" s="11"/>
      <c r="L33" s="11"/>
      <c r="M33" s="11"/>
      <c r="N33" s="11"/>
      <c r="O33" s="11"/>
    </row>
    <row r="35" spans="9:15" ht="12">
      <c r="I35" s="11"/>
      <c r="J35" s="11"/>
      <c r="K35" s="11"/>
      <c r="L35" s="11"/>
      <c r="M35" s="11"/>
      <c r="N35" s="11"/>
      <c r="O35" s="11"/>
    </row>
    <row r="40" spans="2:22" s="24" customFormat="1" ht="12.75">
      <c r="B40" s="7"/>
      <c r="C40" s="7"/>
      <c r="D40" s="25"/>
      <c r="E40" s="25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1"/>
      <c r="R40" s="1"/>
      <c r="S40" s="1"/>
      <c r="T40" s="1"/>
      <c r="U40" s="1"/>
      <c r="V40" s="1"/>
    </row>
    <row r="41" spans="2:22" s="24" customFormat="1" ht="12.75">
      <c r="B41" s="7"/>
      <c r="C41" s="7"/>
      <c r="D41" s="25"/>
      <c r="E41" s="25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1"/>
      <c r="R41" s="1"/>
      <c r="S41" s="1"/>
      <c r="T41" s="1"/>
      <c r="U41" s="1"/>
      <c r="V41" s="1"/>
    </row>
    <row r="42" spans="2:22" s="24" customFormat="1" ht="12.75">
      <c r="B42" s="7"/>
      <c r="C42" s="7"/>
      <c r="D42" s="25"/>
      <c r="E42" s="25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"/>
      <c r="R42" s="1"/>
      <c r="S42" s="1"/>
      <c r="T42" s="1"/>
      <c r="U42" s="1"/>
      <c r="V42" s="1"/>
    </row>
    <row r="43" spans="2:22" s="24" customFormat="1" ht="12.75">
      <c r="B43" s="7"/>
      <c r="C43" s="7"/>
      <c r="D43" s="25"/>
      <c r="E43" s="25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1"/>
      <c r="R43" s="1"/>
      <c r="S43" s="1"/>
      <c r="T43" s="1"/>
      <c r="U43" s="1"/>
      <c r="V43" s="1"/>
    </row>
    <row r="44" spans="2:22" s="24" customFormat="1" ht="12.75">
      <c r="B44" s="7"/>
      <c r="C44" s="7"/>
      <c r="D44" s="25"/>
      <c r="E44" s="25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1"/>
      <c r="R44" s="1"/>
      <c r="S44" s="1"/>
      <c r="T44" s="1"/>
      <c r="U44" s="1"/>
      <c r="V44" s="1"/>
    </row>
    <row r="45" spans="2:22" s="24" customFormat="1" ht="12.75">
      <c r="B45" s="7"/>
      <c r="C45" s="7"/>
      <c r="D45" s="25"/>
      <c r="E45" s="25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1"/>
      <c r="R45" s="1"/>
      <c r="S45" s="1"/>
      <c r="T45" s="1"/>
      <c r="U45" s="1"/>
      <c r="V45" s="1"/>
    </row>
    <row r="46" spans="2:22" s="24" customFormat="1" ht="12.75">
      <c r="B46" s="7"/>
      <c r="C46" s="7"/>
      <c r="D46" s="25"/>
      <c r="E46" s="25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1"/>
      <c r="R46" s="1"/>
      <c r="S46" s="1"/>
      <c r="T46" s="1"/>
      <c r="U46" s="1"/>
      <c r="V46" s="1"/>
    </row>
    <row r="47" spans="2:22" s="24" customFormat="1" ht="12.75">
      <c r="B47" s="7"/>
      <c r="C47" s="7"/>
      <c r="D47" s="25"/>
      <c r="E47" s="25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1"/>
      <c r="R47" s="1"/>
      <c r="S47" s="1"/>
      <c r="T47" s="1"/>
      <c r="U47" s="1"/>
      <c r="V47" s="1"/>
    </row>
    <row r="48" spans="2:22" s="24" customFormat="1" ht="12.75">
      <c r="B48" s="7"/>
      <c r="C48" s="7"/>
      <c r="D48" s="25"/>
      <c r="E48" s="25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1"/>
      <c r="R48" s="1"/>
      <c r="S48" s="1"/>
      <c r="T48" s="1"/>
      <c r="U48" s="1"/>
      <c r="V48" s="1"/>
    </row>
    <row r="49" spans="2:22" s="24" customFormat="1" ht="12.75">
      <c r="B49" s="7"/>
      <c r="C49" s="7"/>
      <c r="D49" s="25"/>
      <c r="E49" s="25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1"/>
      <c r="R49" s="1"/>
      <c r="S49" s="1"/>
      <c r="T49" s="1"/>
      <c r="U49" s="1"/>
      <c r="V49" s="1"/>
    </row>
    <row r="50" spans="2:22" s="24" customFormat="1" ht="12.75">
      <c r="B50" s="7"/>
      <c r="C50" s="7"/>
      <c r="D50" s="25"/>
      <c r="E50" s="25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1"/>
      <c r="R50" s="1"/>
      <c r="S50" s="1"/>
      <c r="T50" s="1"/>
      <c r="U50" s="1"/>
      <c r="V50" s="1"/>
    </row>
    <row r="51" spans="2:22" s="24" customFormat="1" ht="12.75">
      <c r="B51" s="7"/>
      <c r="C51" s="7"/>
      <c r="D51" s="25"/>
      <c r="E51" s="25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1"/>
      <c r="R51" s="1"/>
      <c r="S51" s="1"/>
      <c r="T51" s="1"/>
      <c r="U51" s="1"/>
      <c r="V51" s="1"/>
    </row>
    <row r="52" spans="2:22" s="24" customFormat="1" ht="12.75">
      <c r="B52" s="7"/>
      <c r="C52" s="7"/>
      <c r="D52" s="25"/>
      <c r="E52" s="25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1"/>
      <c r="R52" s="1"/>
      <c r="S52" s="1"/>
      <c r="T52" s="1"/>
      <c r="U52" s="1"/>
      <c r="V52" s="1"/>
    </row>
    <row r="53" spans="2:22" s="24" customFormat="1" ht="12.75">
      <c r="B53" s="7"/>
      <c r="C53" s="7"/>
      <c r="D53" s="25"/>
      <c r="E53" s="25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1"/>
      <c r="R53" s="1"/>
      <c r="S53" s="1"/>
      <c r="T53" s="1"/>
      <c r="U53" s="1"/>
      <c r="V53" s="1"/>
    </row>
    <row r="54" spans="2:22" s="24" customFormat="1" ht="12.75">
      <c r="B54" s="7"/>
      <c r="C54" s="7"/>
      <c r="D54" s="25"/>
      <c r="E54" s="25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1"/>
      <c r="R54" s="1"/>
      <c r="S54" s="1"/>
      <c r="T54" s="1"/>
      <c r="U54" s="1"/>
      <c r="V54" s="1"/>
    </row>
    <row r="55" spans="2:22" s="24" customFormat="1" ht="1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1"/>
      <c r="R55" s="1"/>
      <c r="S55" s="1"/>
      <c r="T55" s="1"/>
      <c r="U55" s="1"/>
      <c r="V55" s="1"/>
    </row>
    <row r="56" spans="2:22" s="24" customFormat="1" ht="12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1"/>
      <c r="R56" s="1"/>
      <c r="S56" s="1"/>
      <c r="T56" s="1"/>
      <c r="U56" s="1"/>
      <c r="V56" s="1"/>
    </row>
    <row r="57" spans="2:22" s="24" customFormat="1" ht="1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1"/>
      <c r="R57" s="1"/>
      <c r="S57" s="1"/>
      <c r="T57" s="1"/>
      <c r="U57" s="1"/>
      <c r="V57" s="1"/>
    </row>
    <row r="73" spans="4:16" ht="12"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</row>
  </sheetData>
  <sheetProtection/>
  <mergeCells count="4">
    <mergeCell ref="Q6:Q7"/>
    <mergeCell ref="R6:R7"/>
    <mergeCell ref="S6:S7"/>
    <mergeCell ref="B31:D31"/>
  </mergeCells>
  <printOptions horizontalCentered="1"/>
  <pageMargins left="0.15748031496062992" right="0.15748031496062992" top="0.4330708661417323" bottom="0.3937007874015748" header="0.31496062992125984" footer="0.31496062992125984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2019-07-11T07:17:28Z</cp:lastPrinted>
  <dcterms:created xsi:type="dcterms:W3CDTF">2012-05-10T10:06:45Z</dcterms:created>
  <dcterms:modified xsi:type="dcterms:W3CDTF">2019-07-11T07:17:30Z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