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0608029A-6F24-49E1-A87E-403656240592}" xr6:coauthVersionLast="47" xr6:coauthVersionMax="47" xr10:uidLastSave="{00000000-0000-0000-0000-000000000000}"/>
  <bookViews>
    <workbookView xWindow="-120" yWindow="-120" windowWidth="29040" windowHeight="15840" tabRatio="870" xr2:uid="{00000000-000D-0000-FFFF-FFFF00000000}"/>
  </bookViews>
  <sheets>
    <sheet name="Total Economy" sheetId="19" r:id="rId1"/>
    <sheet name="Non-Financial Corporations" sheetId="6" r:id="rId2"/>
    <sheet name="Financial Corporations" sheetId="8" r:id="rId3"/>
    <sheet name="General Government" sheetId="10" r:id="rId4"/>
    <sheet name="Households" sheetId="12" r:id="rId5"/>
    <sheet name="Non-Profit Institutions" sheetId="13" r:id="rId6"/>
    <sheet name="Rest of the World" sheetId="14" r:id="rId7"/>
  </sheets>
  <externalReferences>
    <externalReference r:id="rId8"/>
  </externalReferences>
  <definedNames>
    <definedName name="body1ea">#REF!</definedName>
    <definedName name="body1eb">#REF!</definedName>
    <definedName name="body1fa">#REF!</definedName>
    <definedName name="body1fb">#REF!</definedName>
    <definedName name="body1ga">#REF!</definedName>
    <definedName name="body1gb">#REF!</definedName>
    <definedName name="body2ea">#REF!</definedName>
    <definedName name="body2eb">#REF!</definedName>
    <definedName name="body2f">#REF!</definedName>
    <definedName name="body2fa">#REF!</definedName>
    <definedName name="body2fb">#REF!</definedName>
    <definedName name="body2ga">#REF!</definedName>
    <definedName name="body2gb">#REF!</definedName>
    <definedName name="body3ea">#REF!</definedName>
    <definedName name="body3eb">#REF!</definedName>
    <definedName name="body3fa">#REF!</definedName>
    <definedName name="body3fb">#REF!</definedName>
    <definedName name="body3ga">#REF!</definedName>
    <definedName name="body3gb">#REF!</definedName>
    <definedName name="body4ea">#REF!</definedName>
    <definedName name="body4eb">#REF!</definedName>
    <definedName name="body4f">#REF!</definedName>
    <definedName name="body4fa">#REF!</definedName>
    <definedName name="body4fb">#REF!</definedName>
    <definedName name="body4ga">#REF!</definedName>
    <definedName name="body4gb">#REF!</definedName>
    <definedName name="countrye">#REF!</definedName>
    <definedName name="countryf">#REF!</definedName>
    <definedName name="countryg">#REF!</definedName>
    <definedName name="Obs_conf_code">'Total Economy'!#REF!</definedName>
    <definedName name="Obs_status_code">'Total Economy'!#REF!</definedName>
    <definedName name="_xlnm.Print_Area" localSheetId="2">'Financial Corporations'!$A$1:$AI$27</definedName>
    <definedName name="_xlnm.Print_Area" localSheetId="4">Households!$A$1:$AO$27</definedName>
    <definedName name="_xlnm.Print_Area" localSheetId="1">'Non-Financial Corporations'!$A$1:$AI$28</definedName>
    <definedName name="_xlnm.Print_Area" localSheetId="5">'Non-Profit Institutions'!$A$1:$AL$27</definedName>
    <definedName name="_xlnm.Print_Area" localSheetId="6">'Rest of the World'!$A$1:$AD$28</definedName>
    <definedName name="_xlnm.Print_Area" localSheetId="0">'Total Economy'!$A$1:$AT$28</definedName>
    <definedName name="_xlnm.Print_Titles" localSheetId="2">'Financial Corporations'!$B:$B</definedName>
    <definedName name="_xlnm.Print_Titles" localSheetId="3">'General Government'!$B:$B</definedName>
    <definedName name="_xlnm.Print_Titles" localSheetId="4">Households!$B:$B</definedName>
    <definedName name="_xlnm.Print_Titles" localSheetId="1">'Non-Financial Corporations'!$B:$B</definedName>
    <definedName name="_xlnm.Print_Titles" localSheetId="5">'Non-Profit Institutions'!$B:$B</definedName>
    <definedName name="_xlnm.Print_Titles" localSheetId="6">'Rest of the World'!$B:$B</definedName>
    <definedName name="_xlnm.Print_Titles" localSheetId="0">'Total Economy'!$B:$B</definedName>
    <definedName name="RetBE">[1]Macro1!#REF!</definedName>
    <definedName name="yeare">#REF!</definedName>
    <definedName name="yearf">#REF!</definedName>
    <definedName name="year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4" l="1"/>
  <c r="B26" i="14"/>
  <c r="B27" i="13"/>
  <c r="B25" i="13"/>
  <c r="B27" i="12"/>
  <c r="B25" i="12"/>
  <c r="B27" i="10"/>
  <c r="B25" i="10"/>
  <c r="B27" i="8"/>
  <c r="B25" i="8"/>
  <c r="B28" i="6"/>
  <c r="B26" i="6"/>
</calcChain>
</file>

<file path=xl/sharedStrings.xml><?xml version="1.0" encoding="utf-8"?>
<sst xmlns="http://schemas.openxmlformats.org/spreadsheetml/2006/main" count="430" uniqueCount="91">
  <si>
    <t>Property Income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</si>
  <si>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</si>
  <si>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</si>
  <si>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</si>
  <si>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</si>
  <si>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</si>
  <si>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</si>
  <si>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</si>
  <si>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</si>
  <si>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</si>
  <si>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</si>
  <si>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(Euro, million)</t>
  </si>
  <si>
    <t>YEAR</t>
  </si>
  <si>
    <t>U S E S</t>
  </si>
  <si>
    <t>R E S O U R C E S</t>
  </si>
  <si>
    <t>B A L A N C I N G   I T E M S</t>
  </si>
  <si>
    <t>Intermediate Consumption</t>
  </si>
  <si>
    <t>Final Consumption Expenditure</t>
  </si>
  <si>
    <t>Gross Capital Formation</t>
  </si>
  <si>
    <t>Compensation of Employees</t>
  </si>
  <si>
    <t>Taxes on Production and imports</t>
  </si>
  <si>
    <t>Subsidies</t>
  </si>
  <si>
    <t>Current taxes on income, wealth, etc.</t>
  </si>
  <si>
    <t>Social Contributions and Benefits</t>
  </si>
  <si>
    <t>Other Current Transfers</t>
  </si>
  <si>
    <t>Adjustment for the change in pension entitlements</t>
  </si>
  <si>
    <t>Capital Transfers, payable</t>
  </si>
  <si>
    <r>
      <t>Consumption of Fixed Capital</t>
    </r>
    <r>
      <rPr>
        <sz val="8"/>
        <color indexed="57"/>
        <rFont val="Arial"/>
        <family val="2"/>
      </rPr>
      <t/>
    </r>
  </si>
  <si>
    <t>Output</t>
  </si>
  <si>
    <t>Current taxes on income and wealth</t>
  </si>
  <si>
    <t>Capital Transfers, receivable</t>
  </si>
  <si>
    <t>Consumption of Fixed Capital</t>
  </si>
  <si>
    <t>Gross Domestic Product</t>
  </si>
  <si>
    <t>Net Domestic Product</t>
  </si>
  <si>
    <t>Operating Surplus + Mixed Income (Gross)</t>
  </si>
  <si>
    <t>Balance of primary incomes, gross / National income, gross</t>
  </si>
  <si>
    <t>Disposable income, gross</t>
  </si>
  <si>
    <t>Saving, gross</t>
  </si>
  <si>
    <t>Change in net worth due to saving and capital transfers</t>
  </si>
  <si>
    <t>Net lending (+) / net borrowing (-)</t>
  </si>
  <si>
    <t>Total</t>
  </si>
  <si>
    <t>Individual Consumption Expenditure</t>
  </si>
  <si>
    <t>Collective Consumption Expenditure</t>
  </si>
  <si>
    <t xml:space="preserve">Gross Fixed Capital Formation </t>
  </si>
  <si>
    <t>Changes in Inventories</t>
  </si>
  <si>
    <t>Acquisitions less disposals of valuables</t>
  </si>
  <si>
    <t>Market Output</t>
  </si>
  <si>
    <t>Output for own final use</t>
  </si>
  <si>
    <t>Non-market output</t>
  </si>
  <si>
    <t xml:space="preserve">Operating surplus, gross </t>
  </si>
  <si>
    <t>Mixed income, gross</t>
  </si>
  <si>
    <t>Acquisitions less disposals of non-produced assets</t>
  </si>
  <si>
    <t xml:space="preserve"> Adjustment for the change in pension entitlements</t>
  </si>
  <si>
    <r>
      <t>Consumption of fixed capital</t>
    </r>
    <r>
      <rPr>
        <sz val="8"/>
        <color indexed="57"/>
        <rFont val="Arial"/>
        <family val="2"/>
      </rPr>
      <t/>
    </r>
  </si>
  <si>
    <t>Value added, gross</t>
  </si>
  <si>
    <t>Value added, net</t>
  </si>
  <si>
    <t>Operating surplus + mixed income, gross</t>
  </si>
  <si>
    <t>Total general government expenditure</t>
  </si>
  <si>
    <t>Consumption of fixed capital</t>
  </si>
  <si>
    <t>Total general government revenue</t>
  </si>
  <si>
    <t>Of which: Market output, output for final use and payments for other non-market output</t>
  </si>
  <si>
    <t xml:space="preserve">Compensation of Employees </t>
  </si>
  <si>
    <t>Operating surplus, gross</t>
  </si>
  <si>
    <t xml:space="preserve">Other Current Transfers </t>
  </si>
  <si>
    <t xml:space="preserve">Change in net worth due to saving and capital transfers </t>
  </si>
  <si>
    <t xml:space="preserve"> Non-market output</t>
  </si>
  <si>
    <t>Exports of Goods and Services</t>
  </si>
  <si>
    <t>Imports of Goods and Services</t>
  </si>
  <si>
    <t>External balance of goods and services</t>
  </si>
  <si>
    <t>Current External Balance</t>
  </si>
  <si>
    <t>Exports of Goods</t>
  </si>
  <si>
    <t>Exports of Services</t>
  </si>
  <si>
    <t>Imports of Goods</t>
  </si>
  <si>
    <t>Imports of Services</t>
  </si>
  <si>
    <t>2020</t>
  </si>
  <si>
    <t>NON-FINANCIAL ACCOUNTS BY INSTITUTIONAL SECTOR, TOTAL ECONOMY, 2010-2021</t>
  </si>
  <si>
    <t>COPYRIGHT © : 2022, REPUBLIC OF CYPRUS, STATISTICAL SERVICE</t>
  </si>
  <si>
    <t>2021</t>
  </si>
  <si>
    <t>NON-FINANCIAL ACCOUNTS BY INSTITUTIONAL SECTOR, NON-FINANCIAL CORPORATIONS, 2010-2021</t>
  </si>
  <si>
    <t>NON-FINANCIAL ACCOUNTS BY INSTITUTIONAL SECTOR, FINANCIAL CORPORATIONS, 2010-2021</t>
  </si>
  <si>
    <t>NON-FINANCIAL ACCOUNTS BY INSTITUTIONAL SECTOR, GENERAL GOVERNMENT, 2010-2021</t>
  </si>
  <si>
    <t>NON-FINANCIAL ACCOUNTS BY INSTITUTIONAL SECTOR, HOUSEHOLDS, 2010-2021</t>
  </si>
  <si>
    <t>NON-FINANCIAL ACCOUNTS BY INSTITUTIONAL SECTOR, NON-PROFIT INSTITUTIONS SERVING HOUSEHOLDS, 2010-2021</t>
  </si>
  <si>
    <t>NON-FINANCIAL ACCOUNTS BY INSTITUTIONAL SECTOR, REST OF THE WORLD, 2010-2021</t>
  </si>
  <si>
    <r>
      <rPr>
        <b/>
        <u/>
        <sz val="10"/>
        <rFont val="Arial"/>
        <family val="2"/>
      </rPr>
      <t>Notes</t>
    </r>
    <r>
      <rPr>
        <sz val="10"/>
        <rFont val="Arial"/>
        <family val="2"/>
      </rPr>
      <t>:</t>
    </r>
  </si>
  <si>
    <r>
      <t>Notes</t>
    </r>
    <r>
      <rPr>
        <sz val="10"/>
        <rFont val="Arial"/>
        <family val="2"/>
        <charset val="161"/>
      </rPr>
      <t>:</t>
    </r>
  </si>
  <si>
    <t>1) Data for 2021 is provisional.</t>
  </si>
  <si>
    <t>(Last Update 27/10/2022)</t>
  </si>
  <si>
    <t>2) The data included in the Predefined Tables in Excel format are available up to 2021. Data from 2022 onwards are available only in the CYSTAT-DB Online Database.</t>
  </si>
  <si>
    <t>C</t>
  </si>
  <si>
    <t>C: Confidential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</si>
</sst>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???,???.00"/>
    <numFmt numFmtId="165" formatCode="#,##0.0"/>
  </numFmts>
  <fonts count="20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  <charset val="161"/>
    </font>
    <font>
      <b/>
      <sz val="9"/>
      <name val="Arial"/>
      <family val="2"/>
      <charset val="161"/>
    </font>
    <font>
      <sz val="8"/>
      <color indexed="57"/>
      <name val="Arial"/>
      <family val="2"/>
    </font>
    <font>
      <sz val="11"/>
      <color theme="1"/>
      <name val="Calibri"/>
      <family val="2"/>
      <scheme val="minor"/>
    </font>
    <font>
      <b/>
      <sz val="24"/>
      <color rgb="FF0000FF"/>
      <name val="Arial"/>
      <family val="2"/>
    </font>
    <font>
      <b/>
      <sz val="10"/>
      <color rgb="FF0000FF"/>
      <name val="Arial"/>
      <family val="2"/>
    </font>
    <font>
      <sz val="10"/>
      <name val="Arial"/>
      <family val="2"/>
      <charset val="161"/>
    </font>
    <font>
      <b/>
      <u/>
      <sz val="10"/>
      <name val="Arial"/>
      <family val="2"/>
      <charset val="161"/>
    </font>
    <font>
      <b/>
      <sz val="10"/>
      <name val="Arial"/>
      <family val="2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/>
      <right/>
      <top/>
      <bottom style="double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/>
      <bottom style="thin">
        <color rgb="FF0000FF"/>
      </bottom>
      <diagonal/>
    </border>
    <border>
      <left/>
      <right style="thin">
        <color rgb="FF0000FF"/>
      </right>
      <top/>
      <bottom style="thin">
        <color rgb="FF0000FF"/>
      </bottom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</borders>
  <cellStyleXfs count="10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2" fillId="0" borderId="0"/>
    <xf numFmtId="0" fontId="3" fillId="0" borderId="0"/>
    <xf numFmtId="164" fontId="8" fillId="0" borderId="0" applyNumberFormat="0" applyProtection="0">
      <alignment horizontal="center" vertical="center"/>
    </xf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5" fillId="0" borderId="0"/>
    <xf numFmtId="0" fontId="14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14" fillId="0" borderId="0"/>
    <xf numFmtId="0" fontId="14" fillId="0" borderId="0"/>
    <xf numFmtId="0" fontId="5" fillId="0" borderId="0"/>
    <xf numFmtId="0" fontId="14" fillId="0" borderId="0"/>
    <xf numFmtId="0" fontId="5" fillId="0" borderId="0"/>
    <xf numFmtId="0" fontId="2" fillId="0" borderId="0"/>
    <xf numFmtId="0" fontId="1" fillId="0" borderId="0"/>
    <xf numFmtId="0" fontId="1" fillId="0" borderId="0"/>
    <xf numFmtId="0" fontId="7" fillId="0" borderId="0">
      <alignment vertical="top"/>
    </xf>
  </cellStyleXfs>
  <cellXfs count="75">
    <xf numFmtId="0" fontId="0" fillId="0" borderId="0" xfId="0"/>
    <xf numFmtId="49" fontId="9" fillId="2" borderId="0" xfId="98" applyNumberFormat="1" applyFont="1" applyFill="1" applyBorder="1" applyAlignment="1" applyProtection="1">
      <alignment horizontal="left" vertical="center"/>
      <protection locked="0"/>
    </xf>
    <xf numFmtId="49" fontId="3" fillId="2" borderId="0" xfId="98" applyNumberFormat="1" applyFont="1" applyFill="1" applyBorder="1" applyAlignment="1" applyProtection="1">
      <alignment horizontal="left" vertical="center"/>
      <protection locked="0"/>
    </xf>
    <xf numFmtId="49" fontId="9" fillId="2" borderId="0" xfId="97" applyNumberFormat="1" applyFont="1" applyFill="1" applyBorder="1" applyAlignment="1" applyProtection="1">
      <alignment horizontal="left" vertical="center"/>
      <protection locked="0"/>
    </xf>
    <xf numFmtId="49" fontId="3" fillId="2" borderId="0" xfId="97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49" fontId="3" fillId="2" borderId="1" xfId="98" applyNumberFormat="1" applyFont="1" applyFill="1" applyBorder="1" applyAlignment="1" applyProtection="1">
      <alignment horizontal="left" vertical="center"/>
      <protection locked="0"/>
    </xf>
    <xf numFmtId="49" fontId="9" fillId="2" borderId="1" xfId="97" applyNumberFormat="1" applyFont="1" applyFill="1" applyBorder="1" applyAlignment="1" applyProtection="1">
      <alignment horizontal="left" vertical="center"/>
      <protection locked="0"/>
    </xf>
    <xf numFmtId="49" fontId="3" fillId="2" borderId="1" xfId="97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49" fontId="15" fillId="2" borderId="1" xfId="98" applyNumberFormat="1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  <protection locked="0"/>
    </xf>
    <xf numFmtId="49" fontId="16" fillId="3" borderId="9" xfId="97" applyNumberFormat="1" applyFont="1" applyFill="1" applyBorder="1" applyAlignment="1" applyProtection="1">
      <alignment horizontal="center" vertical="center"/>
      <protection locked="0"/>
    </xf>
    <xf numFmtId="49" fontId="16" fillId="3" borderId="9" xfId="97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49" fontId="16" fillId="2" borderId="9" xfId="97" applyNumberFormat="1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49" fontId="16" fillId="3" borderId="10" xfId="97" applyNumberFormat="1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right" vertical="center"/>
      <protection locked="0"/>
    </xf>
    <xf numFmtId="49" fontId="9" fillId="0" borderId="0" xfId="98" applyNumberFormat="1" applyFont="1" applyFill="1" applyBorder="1" applyAlignment="1" applyProtection="1">
      <alignment horizontal="left" vertical="center"/>
      <protection locked="0"/>
    </xf>
    <xf numFmtId="49" fontId="3" fillId="0" borderId="0" xfId="98" applyNumberFormat="1" applyFont="1" applyFill="1" applyBorder="1" applyAlignment="1" applyProtection="1">
      <alignment horizontal="left" vertical="center"/>
      <protection locked="0"/>
    </xf>
    <xf numFmtId="165" fontId="3" fillId="2" borderId="11" xfId="97" applyNumberFormat="1" applyFont="1" applyFill="1" applyBorder="1" applyAlignment="1" applyProtection="1">
      <alignment horizontal="right" vertical="center"/>
      <protection locked="0"/>
    </xf>
    <xf numFmtId="165" fontId="3" fillId="2" borderId="12" xfId="97" applyNumberFormat="1" applyFont="1" applyFill="1" applyBorder="1" applyAlignment="1" applyProtection="1">
      <alignment horizontal="right" vertical="center"/>
      <protection locked="0"/>
    </xf>
    <xf numFmtId="165" fontId="3" fillId="2" borderId="13" xfId="97" applyNumberFormat="1" applyFont="1" applyFill="1" applyBorder="1" applyAlignment="1" applyProtection="1">
      <alignment horizontal="right" vertical="center"/>
      <protection locked="0"/>
    </xf>
    <xf numFmtId="165" fontId="3" fillId="2" borderId="14" xfId="97" applyNumberFormat="1" applyFont="1" applyFill="1" applyBorder="1" applyAlignment="1" applyProtection="1">
      <alignment horizontal="right" vertical="center"/>
      <protection locked="0"/>
    </xf>
    <xf numFmtId="165" fontId="3" fillId="3" borderId="11" xfId="97" applyNumberFormat="1" applyFont="1" applyFill="1" applyBorder="1" applyAlignment="1" applyProtection="1">
      <alignment horizontal="right" vertical="center"/>
      <protection locked="0"/>
    </xf>
    <xf numFmtId="165" fontId="3" fillId="3" borderId="12" xfId="97" applyNumberFormat="1" applyFont="1" applyFill="1" applyBorder="1" applyAlignment="1" applyProtection="1">
      <alignment horizontal="right" vertical="center"/>
      <protection locked="0"/>
    </xf>
    <xf numFmtId="165" fontId="3" fillId="3" borderId="13" xfId="97" applyNumberFormat="1" applyFont="1" applyFill="1" applyBorder="1" applyAlignment="1" applyProtection="1">
      <alignment horizontal="right" vertical="center"/>
      <protection locked="0"/>
    </xf>
    <xf numFmtId="165" fontId="3" fillId="3" borderId="14" xfId="97" applyNumberFormat="1" applyFont="1" applyFill="1" applyBorder="1" applyAlignment="1" applyProtection="1">
      <alignment horizontal="right" vertical="center"/>
      <protection locked="0"/>
    </xf>
    <xf numFmtId="165" fontId="3" fillId="3" borderId="15" xfId="97" applyNumberFormat="1" applyFont="1" applyFill="1" applyBorder="1" applyAlignment="1" applyProtection="1">
      <alignment horizontal="right" vertical="center"/>
      <protection locked="0"/>
    </xf>
    <xf numFmtId="49" fontId="16" fillId="2" borderId="9" xfId="97" applyNumberFormat="1" applyFont="1" applyFill="1" applyBorder="1" applyAlignment="1" applyProtection="1">
      <alignment horizontal="center" vertical="center"/>
      <protection locked="0"/>
    </xf>
    <xf numFmtId="49" fontId="16" fillId="3" borderId="9" xfId="97" applyNumberFormat="1" applyFont="1" applyFill="1" applyBorder="1" applyAlignment="1" applyProtection="1">
      <alignment horizontal="center" vertical="center"/>
      <protection locked="0"/>
    </xf>
    <xf numFmtId="165" fontId="17" fillId="2" borderId="13" xfId="97" applyNumberFormat="1" applyFont="1" applyFill="1" applyBorder="1" applyAlignment="1" applyProtection="1">
      <alignment horizontal="right" vertical="center"/>
      <protection locked="0"/>
    </xf>
    <xf numFmtId="165" fontId="17" fillId="3" borderId="13" xfId="97" applyNumberFormat="1" applyFont="1" applyFill="1" applyBorder="1" applyAlignment="1" applyProtection="1">
      <alignment horizontal="right" vertical="center"/>
      <protection locked="0"/>
    </xf>
    <xf numFmtId="49" fontId="16" fillId="2" borderId="9" xfId="97" applyNumberFormat="1" applyFont="1" applyFill="1" applyBorder="1" applyAlignment="1" applyProtection="1">
      <alignment horizontal="center" vertical="center"/>
      <protection locked="0"/>
    </xf>
    <xf numFmtId="49" fontId="16" fillId="3" borderId="9" xfId="97" applyNumberFormat="1" applyFont="1" applyFill="1" applyBorder="1" applyAlignment="1" applyProtection="1">
      <alignment horizontal="center" vertical="center"/>
      <protection locked="0"/>
    </xf>
    <xf numFmtId="0" fontId="18" fillId="2" borderId="0" xfId="0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9" fillId="3" borderId="2" xfId="98" applyFont="1" applyFill="1" applyBorder="1" applyAlignment="1" applyProtection="1">
      <alignment horizontal="center" vertical="center" wrapText="1"/>
      <protection locked="0"/>
    </xf>
    <xf numFmtId="0" fontId="9" fillId="3" borderId="4" xfId="98" applyFont="1" applyFill="1" applyBorder="1" applyAlignment="1" applyProtection="1">
      <alignment horizontal="center" vertical="center" wrapText="1"/>
      <protection locked="0"/>
    </xf>
    <xf numFmtId="0" fontId="9" fillId="3" borderId="2" xfId="96" applyFont="1" applyFill="1" applyBorder="1" applyAlignment="1" applyProtection="1">
      <alignment horizontal="center" vertical="center" wrapText="1"/>
      <protection locked="0"/>
    </xf>
    <xf numFmtId="0" fontId="9" fillId="3" borderId="4" xfId="96" applyFont="1" applyFill="1" applyBorder="1" applyAlignment="1" applyProtection="1">
      <alignment horizontal="center" vertical="center" wrapText="1"/>
      <protection locked="0"/>
    </xf>
    <xf numFmtId="0" fontId="3" fillId="3" borderId="2" xfId="96" applyFont="1" applyFill="1" applyBorder="1" applyAlignment="1" applyProtection="1">
      <alignment horizontal="center" vertical="center" wrapText="1"/>
      <protection locked="0"/>
    </xf>
    <xf numFmtId="0" fontId="3" fillId="3" borderId="4" xfId="96" applyFont="1" applyFill="1" applyBorder="1" applyAlignment="1" applyProtection="1">
      <alignment horizontal="center" vertical="center" wrapText="1"/>
      <protection locked="0"/>
    </xf>
    <xf numFmtId="0" fontId="3" fillId="3" borderId="2" xfId="98" applyFont="1" applyFill="1" applyBorder="1" applyAlignment="1" applyProtection="1">
      <alignment horizontal="center" vertical="center" wrapText="1"/>
      <protection locked="0"/>
    </xf>
    <xf numFmtId="0" fontId="3" fillId="3" borderId="4" xfId="98" applyFont="1" applyFill="1" applyBorder="1" applyAlignment="1" applyProtection="1">
      <alignment horizontal="center" vertical="center" wrapText="1"/>
      <protection locked="0"/>
    </xf>
    <xf numFmtId="0" fontId="16" fillId="3" borderId="20" xfId="98" applyFont="1" applyFill="1" applyBorder="1" applyAlignment="1" applyProtection="1">
      <alignment horizontal="center" vertical="center" wrapText="1"/>
      <protection locked="0"/>
    </xf>
    <xf numFmtId="0" fontId="16" fillId="3" borderId="16" xfId="98" applyFont="1" applyFill="1" applyBorder="1" applyAlignment="1" applyProtection="1">
      <alignment horizontal="center" vertical="center" wrapText="1"/>
      <protection locked="0"/>
    </xf>
    <xf numFmtId="0" fontId="16" fillId="3" borderId="17" xfId="98" applyFont="1" applyFill="1" applyBorder="1" applyAlignment="1" applyProtection="1">
      <alignment horizontal="center" vertical="center" wrapText="1"/>
      <protection locked="0"/>
    </xf>
    <xf numFmtId="0" fontId="9" fillId="3" borderId="21" xfId="96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 applyProtection="1">
      <alignment horizontal="center" vertical="center" wrapText="1"/>
      <protection locked="0"/>
    </xf>
    <xf numFmtId="0" fontId="9" fillId="3" borderId="4" xfId="0" applyFont="1" applyFill="1" applyBorder="1" applyAlignment="1" applyProtection="1">
      <alignment horizontal="center" vertical="center" wrapText="1"/>
      <protection locked="0"/>
    </xf>
    <xf numFmtId="0" fontId="9" fillId="3" borderId="3" xfId="98" applyFont="1" applyFill="1" applyBorder="1" applyAlignment="1" applyProtection="1">
      <alignment horizontal="center" vertical="center" wrapText="1"/>
      <protection locked="0"/>
    </xf>
    <xf numFmtId="0" fontId="9" fillId="3" borderId="5" xfId="98" applyFont="1" applyFill="1" applyBorder="1" applyAlignment="1" applyProtection="1">
      <alignment horizontal="center" vertical="center" wrapText="1"/>
      <protection locked="0"/>
    </xf>
    <xf numFmtId="0" fontId="3" fillId="3" borderId="21" xfId="96" applyFont="1" applyFill="1" applyBorder="1" applyAlignment="1" applyProtection="1">
      <alignment horizontal="center" vertical="center" wrapText="1"/>
      <protection locked="0"/>
    </xf>
    <xf numFmtId="0" fontId="3" fillId="3" borderId="22" xfId="96" applyFont="1" applyFill="1" applyBorder="1" applyAlignment="1" applyProtection="1">
      <alignment horizontal="center" vertical="center" wrapText="1"/>
      <protection locked="0"/>
    </xf>
    <xf numFmtId="49" fontId="16" fillId="2" borderId="18" xfId="97" applyNumberFormat="1" applyFont="1" applyFill="1" applyBorder="1" applyAlignment="1" applyProtection="1">
      <alignment horizontal="center" vertical="center"/>
      <protection locked="0"/>
    </xf>
    <xf numFmtId="49" fontId="16" fillId="2" borderId="9" xfId="97" applyNumberFormat="1" applyFont="1" applyFill="1" applyBorder="1" applyAlignment="1" applyProtection="1">
      <alignment horizontal="center" vertical="center"/>
      <protection locked="0"/>
    </xf>
    <xf numFmtId="0" fontId="16" fillId="3" borderId="19" xfId="98" applyFont="1" applyFill="1" applyBorder="1" applyAlignment="1" applyProtection="1">
      <alignment horizontal="center" vertical="center" wrapText="1"/>
      <protection locked="0"/>
    </xf>
    <xf numFmtId="0" fontId="9" fillId="0" borderId="2" xfId="96" applyFont="1" applyFill="1" applyBorder="1" applyAlignment="1" applyProtection="1">
      <alignment horizontal="center" vertical="center" wrapText="1"/>
      <protection locked="0"/>
    </xf>
    <xf numFmtId="0" fontId="9" fillId="0" borderId="4" xfId="96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49" fontId="16" fillId="3" borderId="18" xfId="97" applyNumberFormat="1" applyFont="1" applyFill="1" applyBorder="1" applyAlignment="1" applyProtection="1">
      <alignment horizontal="center" vertical="center"/>
      <protection locked="0"/>
    </xf>
    <xf numFmtId="49" fontId="16" fillId="3" borderId="9" xfId="97" applyNumberFormat="1" applyFont="1" applyFill="1" applyBorder="1" applyAlignment="1" applyProtection="1">
      <alignment horizontal="center" vertical="center"/>
      <protection locked="0"/>
    </xf>
    <xf numFmtId="0" fontId="16" fillId="3" borderId="16" xfId="0" applyFont="1" applyFill="1" applyBorder="1" applyAlignment="1" applyProtection="1">
      <alignment horizontal="center" vertical="center" wrapText="1"/>
      <protection locked="0"/>
    </xf>
    <xf numFmtId="0" fontId="16" fillId="3" borderId="17" xfId="0" applyFont="1" applyFill="1" applyBorder="1" applyAlignment="1" applyProtection="1">
      <alignment horizontal="center" vertical="center" wrapText="1"/>
      <protection locked="0"/>
    </xf>
    <xf numFmtId="0" fontId="9" fillId="3" borderId="6" xfId="96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</cellXfs>
  <cellStyles count="100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2_SDMX-NA_SEC_T0800_V1.2a_Sample1" xfId="6" xr:uid="{00000000-0005-0000-0000-000006000000}"/>
    <cellStyle name="Normal 10 2 3" xfId="7" xr:uid="{00000000-0005-0000-0000-000007000000}"/>
    <cellStyle name="Normal 10 2_SDMX-NA_SEC_T0800_V1.2a_Sample1" xfId="8" xr:uid="{00000000-0005-0000-0000-000008000000}"/>
    <cellStyle name="Normal 10 3" xfId="9" xr:uid="{00000000-0005-0000-0000-000009000000}"/>
    <cellStyle name="Normal 10 3 2" xfId="10" xr:uid="{00000000-0005-0000-0000-00000A000000}"/>
    <cellStyle name="Normal 10 3_SDMX-NA_SEC_T0800_V1.2a_Sample1" xfId="11" xr:uid="{00000000-0005-0000-0000-00000B000000}"/>
    <cellStyle name="Normal 10 4" xfId="12" xr:uid="{00000000-0005-0000-0000-00000C000000}"/>
    <cellStyle name="Normal 10_SDMX-NA_SEC_T0800_V1.2a_Sample1" xfId="13" xr:uid="{00000000-0005-0000-0000-00000D000000}"/>
    <cellStyle name="Normal 11" xfId="14" xr:uid="{00000000-0005-0000-0000-00000E000000}"/>
    <cellStyle name="Normal 11 2" xfId="15" xr:uid="{00000000-0005-0000-0000-00000F000000}"/>
    <cellStyle name="Normal 11 2 2" xfId="16" xr:uid="{00000000-0005-0000-0000-000010000000}"/>
    <cellStyle name="Normal 11 3" xfId="17" xr:uid="{00000000-0005-0000-0000-000011000000}"/>
    <cellStyle name="Normal 11 4" xfId="18" xr:uid="{00000000-0005-0000-0000-000012000000}"/>
    <cellStyle name="Normal 12" xfId="19" xr:uid="{00000000-0005-0000-0000-000013000000}"/>
    <cellStyle name="Normal 12 2" xfId="20" xr:uid="{00000000-0005-0000-0000-000014000000}"/>
    <cellStyle name="Normal 13" xfId="21" xr:uid="{00000000-0005-0000-0000-000015000000}"/>
    <cellStyle name="Normal 14" xfId="22" xr:uid="{00000000-0005-0000-0000-000016000000}"/>
    <cellStyle name="Normal 15" xfId="23" xr:uid="{00000000-0005-0000-0000-000017000000}"/>
    <cellStyle name="Normal 16" xfId="24" xr:uid="{00000000-0005-0000-0000-000018000000}"/>
    <cellStyle name="Normal 17" xfId="25" xr:uid="{00000000-0005-0000-0000-000019000000}"/>
    <cellStyle name="Normal 18" xfId="26" xr:uid="{00000000-0005-0000-0000-00001A000000}"/>
    <cellStyle name="Normal 2" xfId="27" xr:uid="{00000000-0005-0000-0000-00001B000000}"/>
    <cellStyle name="Normal 2 2" xfId="28" xr:uid="{00000000-0005-0000-0000-00001C000000}"/>
    <cellStyle name="Normal 2 3" xfId="29" xr:uid="{00000000-0005-0000-0000-00001D000000}"/>
    <cellStyle name="Normal 2 3 2" xfId="30" xr:uid="{00000000-0005-0000-0000-00001E000000}"/>
    <cellStyle name="Normal 2_STO" xfId="31" xr:uid="{00000000-0005-0000-0000-00001F000000}"/>
    <cellStyle name="Normal 3" xfId="32" xr:uid="{00000000-0005-0000-0000-000020000000}"/>
    <cellStyle name="Normal 3 2" xfId="33" xr:uid="{00000000-0005-0000-0000-000021000000}"/>
    <cellStyle name="Normal 3 2 2" xfId="34" xr:uid="{00000000-0005-0000-0000-000022000000}"/>
    <cellStyle name="Normal 3 2 2 2" xfId="35" xr:uid="{00000000-0005-0000-0000-000023000000}"/>
    <cellStyle name="Normal 3 2 3" xfId="36" xr:uid="{00000000-0005-0000-0000-000024000000}"/>
    <cellStyle name="Normal 3 3" xfId="37" xr:uid="{00000000-0005-0000-0000-000025000000}"/>
    <cellStyle name="Normal 3 3 2" xfId="38" xr:uid="{00000000-0005-0000-0000-000026000000}"/>
    <cellStyle name="Normal 3 3 3" xfId="39" xr:uid="{00000000-0005-0000-0000-000027000000}"/>
    <cellStyle name="Normal 3 4" xfId="40" xr:uid="{00000000-0005-0000-0000-000028000000}"/>
    <cellStyle name="Normal 3 5" xfId="41" xr:uid="{00000000-0005-0000-0000-000029000000}"/>
    <cellStyle name="Normal 4" xfId="42" xr:uid="{00000000-0005-0000-0000-00002A000000}"/>
    <cellStyle name="Normal 4 2" xfId="43" xr:uid="{00000000-0005-0000-0000-00002B000000}"/>
    <cellStyle name="Normal 4 2 2" xfId="44" xr:uid="{00000000-0005-0000-0000-00002C000000}"/>
    <cellStyle name="Normal 4 2 3" xfId="45" xr:uid="{00000000-0005-0000-0000-00002D000000}"/>
    <cellStyle name="Normal 4 3" xfId="46" xr:uid="{00000000-0005-0000-0000-00002E000000}"/>
    <cellStyle name="Normal 4 3 2" xfId="47" xr:uid="{00000000-0005-0000-0000-00002F000000}"/>
    <cellStyle name="Normal 4 3 3" xfId="48" xr:uid="{00000000-0005-0000-0000-000030000000}"/>
    <cellStyle name="Normal 4 4" xfId="49" xr:uid="{00000000-0005-0000-0000-000031000000}"/>
    <cellStyle name="Normal 4 5" xfId="50" xr:uid="{00000000-0005-0000-0000-000032000000}"/>
    <cellStyle name="Normal 5" xfId="51" xr:uid="{00000000-0005-0000-0000-000033000000}"/>
    <cellStyle name="Normal 5 2" xfId="52" xr:uid="{00000000-0005-0000-0000-000034000000}"/>
    <cellStyle name="Normal 5 3" xfId="53" xr:uid="{00000000-0005-0000-0000-000035000000}"/>
    <cellStyle name="Normal 6" xfId="54" xr:uid="{00000000-0005-0000-0000-000036000000}"/>
    <cellStyle name="Normal 6 2" xfId="55" xr:uid="{00000000-0005-0000-0000-000037000000}"/>
    <cellStyle name="Normal 6 2 2" xfId="56" xr:uid="{00000000-0005-0000-0000-000038000000}"/>
    <cellStyle name="Normal 6 3" xfId="57" xr:uid="{00000000-0005-0000-0000-000039000000}"/>
    <cellStyle name="Normal 7" xfId="58" xr:uid="{00000000-0005-0000-0000-00003A000000}"/>
    <cellStyle name="Normal 7 2" xfId="59" xr:uid="{00000000-0005-0000-0000-00003B000000}"/>
    <cellStyle name="Normal 7 2 2" xfId="60" xr:uid="{00000000-0005-0000-0000-00003C000000}"/>
    <cellStyle name="Normal 7 2 2 2" xfId="61" xr:uid="{00000000-0005-0000-0000-00003D000000}"/>
    <cellStyle name="Normal 7 2 2_SDMX-NA_SEC_T0800_V1.2a_Sample1" xfId="62" xr:uid="{00000000-0005-0000-0000-00003E000000}"/>
    <cellStyle name="Normal 7 2 3" xfId="63" xr:uid="{00000000-0005-0000-0000-00003F000000}"/>
    <cellStyle name="Normal 7 2_SDMX-NA_SEC_T0800_V1.2a_Sample1" xfId="64" xr:uid="{00000000-0005-0000-0000-000040000000}"/>
    <cellStyle name="Normal 7 3" xfId="65" xr:uid="{00000000-0005-0000-0000-000041000000}"/>
    <cellStyle name="Normal 7 3 2" xfId="66" xr:uid="{00000000-0005-0000-0000-000042000000}"/>
    <cellStyle name="Normal 7 3_SDMX-NA_SEC_T0800_V1.2a_Sample1" xfId="67" xr:uid="{00000000-0005-0000-0000-000043000000}"/>
    <cellStyle name="Normal 7 4" xfId="68" xr:uid="{00000000-0005-0000-0000-000044000000}"/>
    <cellStyle name="Normal 7 5" xfId="69" xr:uid="{00000000-0005-0000-0000-000045000000}"/>
    <cellStyle name="Normal 7 5 2" xfId="70" xr:uid="{00000000-0005-0000-0000-000046000000}"/>
    <cellStyle name="Normal 7_SDMX-NA_SEC_T0800_V1.2a_Sample1" xfId="71" xr:uid="{00000000-0005-0000-0000-000047000000}"/>
    <cellStyle name="Normal 8" xfId="72" xr:uid="{00000000-0005-0000-0000-000048000000}"/>
    <cellStyle name="Normal 8 2" xfId="73" xr:uid="{00000000-0005-0000-0000-000049000000}"/>
    <cellStyle name="Normal 8 2 2" xfId="74" xr:uid="{00000000-0005-0000-0000-00004A000000}"/>
    <cellStyle name="Normal 8 2 2 2" xfId="75" xr:uid="{00000000-0005-0000-0000-00004B000000}"/>
    <cellStyle name="Normal 8 2 2_SDMX-NA_SEC_T0800_V1.2a_Sample1" xfId="76" xr:uid="{00000000-0005-0000-0000-00004C000000}"/>
    <cellStyle name="Normal 8 2 3" xfId="77" xr:uid="{00000000-0005-0000-0000-00004D000000}"/>
    <cellStyle name="Normal 8 2_SDMX-NA_SEC_T0800_V1.2a_Sample1" xfId="78" xr:uid="{00000000-0005-0000-0000-00004E000000}"/>
    <cellStyle name="Normal 8 3" xfId="79" xr:uid="{00000000-0005-0000-0000-00004F000000}"/>
    <cellStyle name="Normal 8 3 2" xfId="80" xr:uid="{00000000-0005-0000-0000-000050000000}"/>
    <cellStyle name="Normal 8 3_SDMX-NA_SEC_T0800_V1.2a_Sample1" xfId="81" xr:uid="{00000000-0005-0000-0000-000051000000}"/>
    <cellStyle name="Normal 8 4" xfId="82" xr:uid="{00000000-0005-0000-0000-000052000000}"/>
    <cellStyle name="Normal 8_SDMX-NA_SEC_T0800_V1.2a_Sample1" xfId="83" xr:uid="{00000000-0005-0000-0000-000053000000}"/>
    <cellStyle name="Normal 9" xfId="84" xr:uid="{00000000-0005-0000-0000-000054000000}"/>
    <cellStyle name="Normal 9 2" xfId="85" xr:uid="{00000000-0005-0000-0000-000055000000}"/>
    <cellStyle name="Normal 9 2 2" xfId="86" xr:uid="{00000000-0005-0000-0000-000056000000}"/>
    <cellStyle name="Normal 9 2 2 2" xfId="87" xr:uid="{00000000-0005-0000-0000-000057000000}"/>
    <cellStyle name="Normal 9 2 2_SDMX-NA_SEC_T0800_V1.2a_Sample1" xfId="88" xr:uid="{00000000-0005-0000-0000-000058000000}"/>
    <cellStyle name="Normal 9 2 3" xfId="89" xr:uid="{00000000-0005-0000-0000-000059000000}"/>
    <cellStyle name="Normal 9 2_SDMX-NA_SEC_T0800_V1.2a_Sample1" xfId="90" xr:uid="{00000000-0005-0000-0000-00005A000000}"/>
    <cellStyle name="Normal 9 3" xfId="91" xr:uid="{00000000-0005-0000-0000-00005B000000}"/>
    <cellStyle name="Normal 9 3 2" xfId="92" xr:uid="{00000000-0005-0000-0000-00005C000000}"/>
    <cellStyle name="Normal 9 3_SDMX-NA_SEC_T0800_V1.2a_Sample1" xfId="93" xr:uid="{00000000-0005-0000-0000-00005D000000}"/>
    <cellStyle name="Normal 9 4" xfId="94" xr:uid="{00000000-0005-0000-0000-00005E000000}"/>
    <cellStyle name="Normal 9_SDMX-NA_SEC_T0800_V1.2a_Sample1" xfId="95" xr:uid="{00000000-0005-0000-0000-00005F000000}"/>
    <cellStyle name="Normal_0212-07" xfId="96" xr:uid="{00000000-0005-0000-0000-000060000000}"/>
    <cellStyle name="Normal_1.1" xfId="97" xr:uid="{00000000-0005-0000-0000-000061000000}"/>
    <cellStyle name="Normal_1.2" xfId="98" xr:uid="{00000000-0005-0000-0000-000062000000}"/>
    <cellStyle name="Style 1" xfId="99" xr:uid="{00000000-0005-0000-0000-00006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190500</xdr:colOff>
      <xdr:row>0</xdr:row>
      <xdr:rowOff>0</xdr:rowOff>
    </xdr:from>
    <xdr:to>
      <xdr:col>44</xdr:col>
      <xdr:colOff>1000125</xdr:colOff>
      <xdr:row>1</xdr:row>
      <xdr:rowOff>9525</xdr:rowOff>
    </xdr:to>
    <xdr:pic>
      <xdr:nvPicPr>
        <xdr:cNvPr id="1049" name="Picture 2" descr="StatlogoSm1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4875" y="0"/>
          <a:ext cx="809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276225</xdr:colOff>
      <xdr:row>0</xdr:row>
      <xdr:rowOff>0</xdr:rowOff>
    </xdr:from>
    <xdr:to>
      <xdr:col>34</xdr:col>
      <xdr:colOff>28575</xdr:colOff>
      <xdr:row>1</xdr:row>
      <xdr:rowOff>9525</xdr:rowOff>
    </xdr:to>
    <xdr:pic>
      <xdr:nvPicPr>
        <xdr:cNvPr id="2073" name="Picture 2" descr="StatlogoSm1">
          <a:extLst>
            <a:ext uri="{FF2B5EF4-FFF2-40B4-BE49-F238E27FC236}">
              <a16:creationId xmlns:a16="http://schemas.microsoft.com/office/drawing/2014/main" id="{00000000-0008-0000-01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0" y="0"/>
          <a:ext cx="809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276225</xdr:colOff>
      <xdr:row>0</xdr:row>
      <xdr:rowOff>0</xdr:rowOff>
    </xdr:from>
    <xdr:to>
      <xdr:col>34</xdr:col>
      <xdr:colOff>28575</xdr:colOff>
      <xdr:row>1</xdr:row>
      <xdr:rowOff>9525</xdr:rowOff>
    </xdr:to>
    <xdr:pic>
      <xdr:nvPicPr>
        <xdr:cNvPr id="3097" name="Picture 2" descr="StatlogoSm1">
          <a:extLst>
            <a:ext uri="{FF2B5EF4-FFF2-40B4-BE49-F238E27FC236}">
              <a16:creationId xmlns:a16="http://schemas.microsoft.com/office/drawing/2014/main" id="{00000000-0008-0000-0200-00001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27150" y="0"/>
          <a:ext cx="809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43</xdr:col>
      <xdr:colOff>276225</xdr:colOff>
      <xdr:row>0</xdr:row>
      <xdr:rowOff>0</xdr:rowOff>
    </xdr:from>
    <xdr:to>
      <xdr:col>44</xdr:col>
      <xdr:colOff>28575</xdr:colOff>
      <xdr:row>1</xdr:row>
      <xdr:rowOff>9525</xdr:rowOff>
    </xdr:to>
    <xdr:pic>
      <xdr:nvPicPr>
        <xdr:cNvPr id="4121" name="Picture 2" descr="StatlogoSm1">
          <a:extLst>
            <a:ext uri="{FF2B5EF4-FFF2-40B4-BE49-F238E27FC236}">
              <a16:creationId xmlns:a16="http://schemas.microsoft.com/office/drawing/2014/main" id="{00000000-0008-0000-0300-00001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94875" y="0"/>
          <a:ext cx="809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266700</xdr:colOff>
      <xdr:row>0</xdr:row>
      <xdr:rowOff>0</xdr:rowOff>
    </xdr:from>
    <xdr:to>
      <xdr:col>40</xdr:col>
      <xdr:colOff>19050</xdr:colOff>
      <xdr:row>1</xdr:row>
      <xdr:rowOff>9525</xdr:rowOff>
    </xdr:to>
    <xdr:pic>
      <xdr:nvPicPr>
        <xdr:cNvPr id="5145" name="Picture 2" descr="StatlogoSm1">
          <a:extLst>
            <a:ext uri="{FF2B5EF4-FFF2-40B4-BE49-F238E27FC236}">
              <a16:creationId xmlns:a16="http://schemas.microsoft.com/office/drawing/2014/main" id="{00000000-0008-0000-0400-00001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94400" y="0"/>
          <a:ext cx="809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314325</xdr:colOff>
      <xdr:row>0</xdr:row>
      <xdr:rowOff>0</xdr:rowOff>
    </xdr:from>
    <xdr:to>
      <xdr:col>37</xdr:col>
      <xdr:colOff>66675</xdr:colOff>
      <xdr:row>1</xdr:row>
      <xdr:rowOff>9525</xdr:rowOff>
    </xdr:to>
    <xdr:pic>
      <xdr:nvPicPr>
        <xdr:cNvPr id="6169" name="Picture 2" descr="StatlogoSm1">
          <a:extLst>
            <a:ext uri="{FF2B5EF4-FFF2-40B4-BE49-F238E27FC236}">
              <a16:creationId xmlns:a16="http://schemas.microsoft.com/office/drawing/2014/main" id="{00000000-0008-0000-0500-00001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17875" y="0"/>
          <a:ext cx="809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247650</xdr:colOff>
      <xdr:row>0</xdr:row>
      <xdr:rowOff>0</xdr:rowOff>
    </xdr:from>
    <xdr:to>
      <xdr:col>29</xdr:col>
      <xdr:colOff>0</xdr:colOff>
      <xdr:row>1</xdr:row>
      <xdr:rowOff>9525</xdr:rowOff>
    </xdr:to>
    <xdr:pic>
      <xdr:nvPicPr>
        <xdr:cNvPr id="7193" name="Picture 2" descr="StatlogoSm1">
          <a:extLst>
            <a:ext uri="{FF2B5EF4-FFF2-40B4-BE49-F238E27FC236}">
              <a16:creationId xmlns:a16="http://schemas.microsoft.com/office/drawing/2014/main" id="{00000000-0008-0000-0600-00001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79025" y="0"/>
          <a:ext cx="8096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iot\TMP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ies"/>
      <sheetName val="Products"/>
      <sheetName val="aggregates"/>
      <sheetName val="engl speak"/>
      <sheetName val="engl synth"/>
      <sheetName val="French speak"/>
      <sheetName val="French synth"/>
      <sheetName val="German speak"/>
      <sheetName val="German synth"/>
      <sheetName val="DIALOG0"/>
      <sheetName val="Dialog1"/>
      <sheetName val="Dialog1a"/>
      <sheetName val="Dialog1b"/>
      <sheetName val="Dialog2"/>
      <sheetName val="Dialog2s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7">
          <cell r="B107" t="b">
            <v>1</v>
          </cell>
        </row>
      </sheetData>
      <sheetData sheetId="10"/>
      <sheetData sheetId="11"/>
      <sheetData sheetId="12"/>
      <sheetData sheetId="13"/>
      <sheetData sheetId="14"/>
      <sheetData sheetId="15">
        <row r="95">
          <cell r="B95" t="b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S28"/>
  <sheetViews>
    <sheetView tabSelected="1" zoomScaleNormal="100" workbookViewId="0">
      <pane xSplit="2" topLeftCell="C1" activePane="topRight" state="frozen"/>
      <selection activeCell="B24" sqref="B24"/>
      <selection pane="topRight"/>
    </sheetView>
  </sheetViews>
  <sheetFormatPr defaultColWidth="11.42578125" defaultRowHeight="12" customHeight="1" x14ac:dyDescent="0.2"/>
  <cols>
    <col min="1" max="1" width="2.140625" style="5" customWidth="1"/>
    <col min="2" max="2" width="18.140625" style="5" customWidth="1"/>
    <col min="3" max="3" width="13.28515625" style="5" customWidth="1"/>
    <col min="4" max="4" width="9.140625" style="5" customWidth="1"/>
    <col min="5" max="5" width="12" style="5" customWidth="1"/>
    <col min="6" max="6" width="13.5703125" style="5" customWidth="1"/>
    <col min="7" max="7" width="8.85546875" style="5" customWidth="1"/>
    <col min="8" max="10" width="12.42578125" style="5" customWidth="1"/>
    <col min="11" max="11" width="14.42578125" style="5" customWidth="1"/>
    <col min="12" max="12" width="12.7109375" style="5" customWidth="1"/>
    <col min="13" max="13" width="11.85546875" style="5" customWidth="1"/>
    <col min="14" max="14" width="11.140625" style="5" customWidth="1"/>
    <col min="15" max="15" width="13.28515625" style="5" customWidth="1"/>
    <col min="16" max="16" width="13.140625" style="5" customWidth="1"/>
    <col min="17" max="17" width="10" style="5" customWidth="1"/>
    <col min="18" max="18" width="12.7109375" style="5" customWidth="1"/>
    <col min="19" max="19" width="10.140625" style="5" customWidth="1"/>
    <col min="20" max="20" width="13.28515625" style="5" customWidth="1"/>
    <col min="21" max="21" width="14.7109375" style="5" customWidth="1"/>
    <col min="22" max="25" width="11.5703125" style="5" bestFit="1" customWidth="1"/>
    <col min="26" max="26" width="14" style="5" customWidth="1"/>
    <col min="27" max="27" width="12.5703125" style="5" customWidth="1"/>
    <col min="28" max="28" width="10.28515625" style="5" customWidth="1"/>
    <col min="29" max="29" width="9.42578125" style="5" customWidth="1"/>
    <col min="30" max="31" width="12.85546875" style="5" customWidth="1"/>
    <col min="32" max="32" width="12.42578125" style="5" customWidth="1"/>
    <col min="33" max="33" width="13.140625" style="5" customWidth="1"/>
    <col min="34" max="34" width="11.140625" style="5" customWidth="1"/>
    <col min="35" max="35" width="13.140625" style="5" customWidth="1"/>
    <col min="36" max="36" width="10.42578125" style="5" customWidth="1"/>
    <col min="37" max="37" width="11.5703125" style="5" bestFit="1" customWidth="1"/>
    <col min="38" max="38" width="10.42578125" style="5" customWidth="1"/>
    <col min="39" max="40" width="11.5703125" style="5" bestFit="1" customWidth="1"/>
    <col min="41" max="41" width="15.28515625" style="5" customWidth="1"/>
    <col min="42" max="42" width="11.5703125" style="5" bestFit="1" customWidth="1"/>
    <col min="43" max="43" width="10.42578125" style="5" customWidth="1"/>
    <col min="44" max="44" width="13.85546875" style="5" customWidth="1"/>
    <col min="45" max="45" width="15.85546875" style="5" customWidth="1"/>
    <col min="46" max="46" width="2.140625" style="5" customWidth="1"/>
    <col min="47" max="16384" width="11.42578125" style="5"/>
  </cols>
  <sheetData>
    <row r="1" spans="2:45" ht="37.5" customHeight="1" thickBot="1" x14ac:dyDescent="0.45">
      <c r="B1" s="10" t="s">
        <v>75</v>
      </c>
      <c r="C1" s="6"/>
      <c r="D1" s="7"/>
      <c r="E1" s="8"/>
      <c r="F1" s="8"/>
      <c r="G1" s="7"/>
      <c r="H1" s="7"/>
      <c r="I1" s="7"/>
      <c r="J1" s="6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</row>
    <row r="2" spans="2:45" ht="15" customHeight="1" thickTop="1" x14ac:dyDescent="0.2">
      <c r="B2" s="1"/>
      <c r="C2" s="2"/>
      <c r="D2" s="3"/>
      <c r="E2" s="4"/>
      <c r="F2" s="4"/>
      <c r="G2" s="3"/>
      <c r="H2" s="3"/>
      <c r="I2" s="3"/>
      <c r="J2" s="2"/>
      <c r="K2" s="4"/>
    </row>
    <row r="3" spans="2:45" ht="15" customHeight="1" thickBot="1" x14ac:dyDescent="0.25">
      <c r="B3" s="22"/>
      <c r="C3" s="2"/>
      <c r="D3" s="3"/>
      <c r="E3" s="4"/>
      <c r="F3" s="4"/>
      <c r="G3" s="3"/>
      <c r="H3" s="3"/>
      <c r="I3" s="3"/>
      <c r="J3" s="2"/>
      <c r="K3" s="4"/>
      <c r="AS3" s="21" t="s">
        <v>11</v>
      </c>
    </row>
    <row r="4" spans="2:45" ht="18.75" customHeight="1" x14ac:dyDescent="0.2">
      <c r="B4" s="59" t="s">
        <v>12</v>
      </c>
      <c r="C4" s="61" t="s">
        <v>13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49" t="s">
        <v>14</v>
      </c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 t="s">
        <v>15</v>
      </c>
      <c r="AK4" s="50"/>
      <c r="AL4" s="50"/>
      <c r="AM4" s="50"/>
      <c r="AN4" s="50"/>
      <c r="AO4" s="50"/>
      <c r="AP4" s="50"/>
      <c r="AQ4" s="50"/>
      <c r="AR4" s="50"/>
      <c r="AS4" s="51"/>
    </row>
    <row r="5" spans="2:45" ht="30" customHeight="1" x14ac:dyDescent="0.2">
      <c r="B5" s="60"/>
      <c r="C5" s="64" t="s">
        <v>16</v>
      </c>
      <c r="D5" s="43" t="s">
        <v>17</v>
      </c>
      <c r="E5" s="43"/>
      <c r="F5" s="43"/>
      <c r="G5" s="43" t="s">
        <v>18</v>
      </c>
      <c r="H5" s="43"/>
      <c r="I5" s="43"/>
      <c r="J5" s="43"/>
      <c r="K5" s="43" t="s">
        <v>19</v>
      </c>
      <c r="L5" s="43" t="s">
        <v>20</v>
      </c>
      <c r="M5" s="43" t="s">
        <v>21</v>
      </c>
      <c r="N5" s="43" t="s">
        <v>0</v>
      </c>
      <c r="O5" s="43" t="s">
        <v>22</v>
      </c>
      <c r="P5" s="43" t="s">
        <v>23</v>
      </c>
      <c r="Q5" s="43" t="s">
        <v>24</v>
      </c>
      <c r="R5" s="43" t="s">
        <v>25</v>
      </c>
      <c r="S5" s="43" t="s">
        <v>26</v>
      </c>
      <c r="T5" s="43" t="s">
        <v>27</v>
      </c>
      <c r="U5" s="62" t="s">
        <v>51</v>
      </c>
      <c r="V5" s="52" t="s">
        <v>28</v>
      </c>
      <c r="W5" s="43"/>
      <c r="X5" s="43"/>
      <c r="Y5" s="43"/>
      <c r="Z5" s="53" t="s">
        <v>19</v>
      </c>
      <c r="AA5" s="43" t="s">
        <v>20</v>
      </c>
      <c r="AB5" s="43" t="s">
        <v>21</v>
      </c>
      <c r="AC5" s="43" t="s">
        <v>0</v>
      </c>
      <c r="AD5" s="43" t="s">
        <v>29</v>
      </c>
      <c r="AE5" s="43" t="s">
        <v>23</v>
      </c>
      <c r="AF5" s="43" t="s">
        <v>24</v>
      </c>
      <c r="AG5" s="43" t="s">
        <v>25</v>
      </c>
      <c r="AH5" s="43" t="s">
        <v>30</v>
      </c>
      <c r="AI5" s="43" t="s">
        <v>31</v>
      </c>
      <c r="AJ5" s="41" t="s">
        <v>32</v>
      </c>
      <c r="AK5" s="41" t="s">
        <v>33</v>
      </c>
      <c r="AL5" s="41" t="s">
        <v>34</v>
      </c>
      <c r="AM5" s="41"/>
      <c r="AN5" s="41"/>
      <c r="AO5" s="41" t="s">
        <v>35</v>
      </c>
      <c r="AP5" s="41" t="s">
        <v>36</v>
      </c>
      <c r="AQ5" s="41" t="s">
        <v>37</v>
      </c>
      <c r="AR5" s="41" t="s">
        <v>38</v>
      </c>
      <c r="AS5" s="55" t="s">
        <v>39</v>
      </c>
    </row>
    <row r="6" spans="2:45" ht="24.75" customHeight="1" x14ac:dyDescent="0.2">
      <c r="B6" s="60"/>
      <c r="C6" s="64"/>
      <c r="D6" s="66" t="s">
        <v>40</v>
      </c>
      <c r="E6" s="66" t="s">
        <v>41</v>
      </c>
      <c r="F6" s="66" t="s">
        <v>42</v>
      </c>
      <c r="G6" s="47" t="s">
        <v>40</v>
      </c>
      <c r="H6" s="45" t="s">
        <v>43</v>
      </c>
      <c r="I6" s="45" t="s">
        <v>44</v>
      </c>
      <c r="J6" s="45" t="s">
        <v>45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62"/>
      <c r="V6" s="57" t="s">
        <v>40</v>
      </c>
      <c r="W6" s="45" t="s">
        <v>46</v>
      </c>
      <c r="X6" s="45" t="s">
        <v>47</v>
      </c>
      <c r="Y6" s="45" t="s">
        <v>48</v>
      </c>
      <c r="Z6" s="53"/>
      <c r="AA6" s="43"/>
      <c r="AB6" s="43"/>
      <c r="AC6" s="43"/>
      <c r="AD6" s="43"/>
      <c r="AE6" s="43"/>
      <c r="AF6" s="43"/>
      <c r="AG6" s="43"/>
      <c r="AH6" s="43"/>
      <c r="AI6" s="43"/>
      <c r="AJ6" s="41"/>
      <c r="AK6" s="41"/>
      <c r="AL6" s="47" t="s">
        <v>40</v>
      </c>
      <c r="AM6" s="47" t="s">
        <v>49</v>
      </c>
      <c r="AN6" s="47" t="s">
        <v>50</v>
      </c>
      <c r="AO6" s="41"/>
      <c r="AP6" s="41"/>
      <c r="AQ6" s="41"/>
      <c r="AR6" s="41"/>
      <c r="AS6" s="55"/>
    </row>
    <row r="7" spans="2:45" ht="48.75" customHeight="1" thickBot="1" x14ac:dyDescent="0.25">
      <c r="B7" s="60"/>
      <c r="C7" s="65"/>
      <c r="D7" s="67"/>
      <c r="E7" s="67"/>
      <c r="F7" s="67"/>
      <c r="G7" s="48"/>
      <c r="H7" s="46"/>
      <c r="I7" s="46"/>
      <c r="J7" s="46"/>
      <c r="K7" s="44"/>
      <c r="L7" s="44"/>
      <c r="M7" s="44"/>
      <c r="N7" s="44"/>
      <c r="O7" s="44"/>
      <c r="P7" s="44"/>
      <c r="Q7" s="44"/>
      <c r="R7" s="44"/>
      <c r="S7" s="44"/>
      <c r="T7" s="44"/>
      <c r="U7" s="63"/>
      <c r="V7" s="58"/>
      <c r="W7" s="46"/>
      <c r="X7" s="46"/>
      <c r="Y7" s="46"/>
      <c r="Z7" s="54"/>
      <c r="AA7" s="44"/>
      <c r="AB7" s="44"/>
      <c r="AC7" s="44"/>
      <c r="AD7" s="44"/>
      <c r="AE7" s="44"/>
      <c r="AF7" s="44"/>
      <c r="AG7" s="44"/>
      <c r="AH7" s="44"/>
      <c r="AI7" s="44"/>
      <c r="AJ7" s="42"/>
      <c r="AK7" s="42"/>
      <c r="AL7" s="48"/>
      <c r="AM7" s="48"/>
      <c r="AN7" s="48"/>
      <c r="AO7" s="42"/>
      <c r="AP7" s="42"/>
      <c r="AQ7" s="42"/>
      <c r="AR7" s="42"/>
      <c r="AS7" s="56"/>
    </row>
    <row r="8" spans="2:45" ht="24.75" customHeight="1" x14ac:dyDescent="0.2">
      <c r="B8" s="17" t="s">
        <v>1</v>
      </c>
      <c r="C8" s="24">
        <v>17608.215</v>
      </c>
      <c r="D8" s="25">
        <v>16399.89</v>
      </c>
      <c r="E8" s="25">
        <v>14386.49</v>
      </c>
      <c r="F8" s="25">
        <v>2013.4</v>
      </c>
      <c r="G8" s="25">
        <v>4663.3770000000004</v>
      </c>
      <c r="H8" s="25">
        <v>4357.9380000000001</v>
      </c>
      <c r="I8" s="25">
        <v>283.35000000000002</v>
      </c>
      <c r="J8" s="25">
        <v>22.088999999999999</v>
      </c>
      <c r="K8" s="25">
        <v>9257.8430000000008</v>
      </c>
      <c r="L8" s="25">
        <v>2789.8</v>
      </c>
      <c r="M8" s="25">
        <v>61.46</v>
      </c>
      <c r="N8" s="25">
        <v>18264.174999999999</v>
      </c>
      <c r="O8" s="25">
        <v>1866.7190000000001</v>
      </c>
      <c r="P8" s="25">
        <v>6987.6670000000004</v>
      </c>
      <c r="Q8" s="25">
        <v>1637.59</v>
      </c>
      <c r="R8" s="25">
        <v>51.731999999999999</v>
      </c>
      <c r="S8" s="25">
        <v>360.17399999999998</v>
      </c>
      <c r="T8" s="25">
        <v>2351.7159999999999</v>
      </c>
      <c r="U8" s="25">
        <v>0</v>
      </c>
      <c r="V8" s="27">
        <v>34768.654000000002</v>
      </c>
      <c r="W8" s="25">
        <v>28846.481</v>
      </c>
      <c r="X8" s="25">
        <v>1863.527</v>
      </c>
      <c r="Y8" s="25">
        <v>4058.6460000000002</v>
      </c>
      <c r="Z8" s="25">
        <v>9294.4279999999999</v>
      </c>
      <c r="AA8" s="25">
        <v>2754.6</v>
      </c>
      <c r="AB8" s="25">
        <v>115.306</v>
      </c>
      <c r="AC8" s="25">
        <v>17930.923999999999</v>
      </c>
      <c r="AD8" s="25">
        <v>1819.5</v>
      </c>
      <c r="AE8" s="25">
        <v>6987.5439999999999</v>
      </c>
      <c r="AF8" s="25">
        <v>1495.075</v>
      </c>
      <c r="AG8" s="25">
        <v>51.731999999999999</v>
      </c>
      <c r="AH8" s="25">
        <v>413.512</v>
      </c>
      <c r="AI8" s="26">
        <v>2351.7159999999999</v>
      </c>
      <c r="AJ8" s="27">
        <v>19461.107</v>
      </c>
      <c r="AK8" s="25">
        <v>17109.391</v>
      </c>
      <c r="AL8" s="25">
        <v>7528.7690000000002</v>
      </c>
      <c r="AM8" s="25">
        <v>5867.5460000000003</v>
      </c>
      <c r="AN8" s="25">
        <v>1661.223</v>
      </c>
      <c r="AO8" s="25">
        <v>19183.087</v>
      </c>
      <c r="AP8" s="25">
        <v>18993.23</v>
      </c>
      <c r="AQ8" s="25">
        <v>2593.34</v>
      </c>
      <c r="AR8" s="25">
        <v>294.96100000000001</v>
      </c>
      <c r="AS8" s="35">
        <v>-2016.7</v>
      </c>
    </row>
    <row r="9" spans="2:45" ht="24.75" customHeight="1" x14ac:dyDescent="0.2">
      <c r="B9" s="17" t="s">
        <v>2</v>
      </c>
      <c r="C9" s="24">
        <v>17526.976999999999</v>
      </c>
      <c r="D9" s="25">
        <v>16846.600999999999</v>
      </c>
      <c r="E9" s="25">
        <v>14716.501</v>
      </c>
      <c r="F9" s="25">
        <v>2130.1</v>
      </c>
      <c r="G9" s="25">
        <v>3748.0010000000002</v>
      </c>
      <c r="H9" s="25">
        <v>3769.7640000000001</v>
      </c>
      <c r="I9" s="25">
        <v>-46.912999999999997</v>
      </c>
      <c r="J9" s="25">
        <v>25.15</v>
      </c>
      <c r="K9" s="25">
        <v>9551.0550000000003</v>
      </c>
      <c r="L9" s="25">
        <v>2720.4</v>
      </c>
      <c r="M9" s="25">
        <v>85.215000000000003</v>
      </c>
      <c r="N9" s="25">
        <v>19734.192999999999</v>
      </c>
      <c r="O9" s="25">
        <v>2015.857</v>
      </c>
      <c r="P9" s="25">
        <v>7336.098</v>
      </c>
      <c r="Q9" s="25">
        <v>1653.979</v>
      </c>
      <c r="R9" s="25">
        <v>57.304000000000002</v>
      </c>
      <c r="S9" s="25">
        <v>310.19299999999998</v>
      </c>
      <c r="T9" s="25">
        <v>2406.7020000000002</v>
      </c>
      <c r="U9" s="25">
        <v>-8.5</v>
      </c>
      <c r="V9" s="27">
        <v>35176.099000000002</v>
      </c>
      <c r="W9" s="25">
        <v>29025.285</v>
      </c>
      <c r="X9" s="25">
        <v>1927.675</v>
      </c>
      <c r="Y9" s="25">
        <v>4223.1379999999999</v>
      </c>
      <c r="Z9" s="25">
        <v>9580.3529999999992</v>
      </c>
      <c r="AA9" s="25">
        <v>2687.6</v>
      </c>
      <c r="AB9" s="25">
        <v>146.80799999999999</v>
      </c>
      <c r="AC9" s="25">
        <v>20197.177</v>
      </c>
      <c r="AD9" s="25">
        <v>1998.3</v>
      </c>
      <c r="AE9" s="25">
        <v>7335.9889999999996</v>
      </c>
      <c r="AF9" s="25">
        <v>1449.1969999999999</v>
      </c>
      <c r="AG9" s="25">
        <v>57.304000000000002</v>
      </c>
      <c r="AH9" s="25">
        <v>377.80399999999997</v>
      </c>
      <c r="AI9" s="26">
        <v>2406.7020000000002</v>
      </c>
      <c r="AJ9" s="27">
        <v>19858.073</v>
      </c>
      <c r="AK9" s="25">
        <v>17451.370999999999</v>
      </c>
      <c r="AL9" s="25">
        <v>7733.4250000000002</v>
      </c>
      <c r="AM9" s="25">
        <v>6093.7079999999996</v>
      </c>
      <c r="AN9" s="25">
        <v>1639.7170000000001</v>
      </c>
      <c r="AO9" s="25">
        <v>20379.147000000001</v>
      </c>
      <c r="AP9" s="25">
        <v>20156.698</v>
      </c>
      <c r="AQ9" s="25">
        <v>3310.0970000000002</v>
      </c>
      <c r="AR9" s="25">
        <v>971.00699999999995</v>
      </c>
      <c r="AS9" s="35">
        <v>-361.79199999999997</v>
      </c>
    </row>
    <row r="10" spans="2:45" ht="24.75" customHeight="1" x14ac:dyDescent="0.2">
      <c r="B10" s="17" t="s">
        <v>3</v>
      </c>
      <c r="C10" s="24">
        <v>16893.339</v>
      </c>
      <c r="D10" s="25">
        <v>16693.816999999999</v>
      </c>
      <c r="E10" s="25">
        <v>14653.316999999999</v>
      </c>
      <c r="F10" s="25">
        <v>2040.5</v>
      </c>
      <c r="G10" s="25">
        <v>3150.0309999999999</v>
      </c>
      <c r="H10" s="25">
        <v>3014.33</v>
      </c>
      <c r="I10" s="25">
        <v>102.65300000000001</v>
      </c>
      <c r="J10" s="25">
        <v>33.048000000000002</v>
      </c>
      <c r="K10" s="25">
        <v>9406.625</v>
      </c>
      <c r="L10" s="25">
        <v>2729.6</v>
      </c>
      <c r="M10" s="25">
        <v>94.811999999999998</v>
      </c>
      <c r="N10" s="25">
        <v>17644.956999999999</v>
      </c>
      <c r="O10" s="25">
        <v>1939.557</v>
      </c>
      <c r="P10" s="25">
        <v>7418.2669999999998</v>
      </c>
      <c r="Q10" s="25">
        <v>1640.316</v>
      </c>
      <c r="R10" s="25">
        <v>61.668999999999997</v>
      </c>
      <c r="S10" s="25">
        <v>253.82599999999999</v>
      </c>
      <c r="T10" s="25">
        <v>2438.2220000000002</v>
      </c>
      <c r="U10" s="25">
        <v>0</v>
      </c>
      <c r="V10" s="27">
        <v>34187.167000000001</v>
      </c>
      <c r="W10" s="25">
        <v>28023.667000000001</v>
      </c>
      <c r="X10" s="25">
        <v>2001.828</v>
      </c>
      <c r="Y10" s="25">
        <v>4161.6719999999996</v>
      </c>
      <c r="Z10" s="25">
        <v>9436.0580000000009</v>
      </c>
      <c r="AA10" s="25">
        <v>2702.5</v>
      </c>
      <c r="AB10" s="25">
        <v>165.97</v>
      </c>
      <c r="AC10" s="25">
        <v>17435.531999999999</v>
      </c>
      <c r="AD10" s="25">
        <v>1924.3</v>
      </c>
      <c r="AE10" s="25">
        <v>7418.1549999999997</v>
      </c>
      <c r="AF10" s="25">
        <v>1410.3119999999999</v>
      </c>
      <c r="AG10" s="25">
        <v>61.668999999999997</v>
      </c>
      <c r="AH10" s="25">
        <v>281.12799999999999</v>
      </c>
      <c r="AI10" s="26">
        <v>2438.2220000000002</v>
      </c>
      <c r="AJ10" s="27">
        <v>19495.342000000001</v>
      </c>
      <c r="AK10" s="25">
        <v>17057.12</v>
      </c>
      <c r="AL10" s="25">
        <v>7525.0879999999997</v>
      </c>
      <c r="AM10" s="25">
        <v>5962.3419999999996</v>
      </c>
      <c r="AN10" s="25">
        <v>1562.7460000000001</v>
      </c>
      <c r="AO10" s="25">
        <v>19359.409</v>
      </c>
      <c r="AP10" s="25">
        <v>19114.036</v>
      </c>
      <c r="AQ10" s="25">
        <v>2420.2190000000001</v>
      </c>
      <c r="AR10" s="25">
        <v>9.2989999999999995</v>
      </c>
      <c r="AS10" s="35">
        <v>-702.51</v>
      </c>
    </row>
    <row r="11" spans="2:45" ht="24.75" customHeight="1" x14ac:dyDescent="0.2">
      <c r="B11" s="17" t="s">
        <v>4</v>
      </c>
      <c r="C11" s="24">
        <v>15785.875</v>
      </c>
      <c r="D11" s="25">
        <v>15413.736000000001</v>
      </c>
      <c r="E11" s="25">
        <v>13752.736000000001</v>
      </c>
      <c r="F11" s="25">
        <v>1661</v>
      </c>
      <c r="G11" s="25">
        <v>2325.855</v>
      </c>
      <c r="H11" s="25">
        <v>2539.9780000000001</v>
      </c>
      <c r="I11" s="25">
        <v>-227.21</v>
      </c>
      <c r="J11" s="25">
        <v>13.087</v>
      </c>
      <c r="K11" s="25">
        <v>8371.8690000000006</v>
      </c>
      <c r="L11" s="25">
        <v>2488.6990000000001</v>
      </c>
      <c r="M11" s="25">
        <v>95.123999999999995</v>
      </c>
      <c r="N11" s="25">
        <v>17215.864000000001</v>
      </c>
      <c r="O11" s="25">
        <v>1885.636</v>
      </c>
      <c r="P11" s="25">
        <v>7465.5209999999997</v>
      </c>
      <c r="Q11" s="25">
        <v>1424.8050000000001</v>
      </c>
      <c r="R11" s="25">
        <v>-769.58699999999999</v>
      </c>
      <c r="S11" s="25">
        <v>609.01400000000001</v>
      </c>
      <c r="T11" s="25">
        <v>2438.6439999999998</v>
      </c>
      <c r="U11" s="25">
        <v>-23.943999999999999</v>
      </c>
      <c r="V11" s="27">
        <v>31823.687999999998</v>
      </c>
      <c r="W11" s="25">
        <v>26194.223000000002</v>
      </c>
      <c r="X11" s="25">
        <v>1823.1189999999999</v>
      </c>
      <c r="Y11" s="25">
        <v>3806.3449999999998</v>
      </c>
      <c r="Z11" s="25">
        <v>8375.7109999999993</v>
      </c>
      <c r="AA11" s="25">
        <v>2470.6</v>
      </c>
      <c r="AB11" s="25">
        <v>179.93899999999999</v>
      </c>
      <c r="AC11" s="25">
        <v>16908.566999999999</v>
      </c>
      <c r="AD11" s="25">
        <v>1874</v>
      </c>
      <c r="AE11" s="25">
        <v>7466.4669999999996</v>
      </c>
      <c r="AF11" s="25">
        <v>1101.607</v>
      </c>
      <c r="AG11" s="25">
        <v>-769.58699999999999</v>
      </c>
      <c r="AH11" s="25">
        <v>680.03</v>
      </c>
      <c r="AI11" s="26">
        <v>2438.6439999999998</v>
      </c>
      <c r="AJ11" s="27">
        <v>18040.377</v>
      </c>
      <c r="AK11" s="25">
        <v>15601.733</v>
      </c>
      <c r="AL11" s="25">
        <v>7359.7479999999996</v>
      </c>
      <c r="AM11" s="25">
        <v>5937.4719999999998</v>
      </c>
      <c r="AN11" s="25">
        <v>1422.2760000000001</v>
      </c>
      <c r="AO11" s="25">
        <v>17803.637999999999</v>
      </c>
      <c r="AP11" s="25">
        <v>17469.75</v>
      </c>
      <c r="AQ11" s="25">
        <v>2056.0140000000001</v>
      </c>
      <c r="AR11" s="25">
        <v>-311.61399999999998</v>
      </c>
      <c r="AS11" s="35">
        <v>-174.881</v>
      </c>
    </row>
    <row r="12" spans="2:45" ht="24.75" customHeight="1" x14ac:dyDescent="0.2">
      <c r="B12" s="17" t="s">
        <v>5</v>
      </c>
      <c r="C12" s="24">
        <v>15667.445</v>
      </c>
      <c r="D12" s="25">
        <v>14933.262000000001</v>
      </c>
      <c r="E12" s="25">
        <v>13443.762000000001</v>
      </c>
      <c r="F12" s="25">
        <v>1489.5</v>
      </c>
      <c r="G12" s="25">
        <v>2364.38</v>
      </c>
      <c r="H12" s="25">
        <v>2325.9679999999998</v>
      </c>
      <c r="I12" s="25">
        <v>18.43</v>
      </c>
      <c r="J12" s="25">
        <v>19.981999999999999</v>
      </c>
      <c r="K12" s="25">
        <v>7900.9889999999996</v>
      </c>
      <c r="L12" s="25">
        <v>2618.8000000000002</v>
      </c>
      <c r="M12" s="25">
        <v>79.584999999999994</v>
      </c>
      <c r="N12" s="25">
        <v>18482.126</v>
      </c>
      <c r="O12" s="25">
        <v>1816.3420000000001</v>
      </c>
      <c r="P12" s="25">
        <v>6768.6930000000002</v>
      </c>
      <c r="Q12" s="25">
        <v>1462.8979999999999</v>
      </c>
      <c r="R12" s="25">
        <v>-111.363</v>
      </c>
      <c r="S12" s="25">
        <v>1904.942</v>
      </c>
      <c r="T12" s="25">
        <v>2421.127</v>
      </c>
      <c r="U12" s="25">
        <v>-29.148</v>
      </c>
      <c r="V12" s="27">
        <v>30990.280999999999</v>
      </c>
      <c r="W12" s="25">
        <v>26001.356</v>
      </c>
      <c r="X12" s="25">
        <v>1550.2539999999999</v>
      </c>
      <c r="Y12" s="25">
        <v>3438.6709999999998</v>
      </c>
      <c r="Z12" s="25">
        <v>7888.2</v>
      </c>
      <c r="AA12" s="25">
        <v>2595</v>
      </c>
      <c r="AB12" s="25">
        <v>148.976</v>
      </c>
      <c r="AC12" s="25">
        <v>17972.192999999999</v>
      </c>
      <c r="AD12" s="25">
        <v>1812</v>
      </c>
      <c r="AE12" s="25">
        <v>6769.0169999999998</v>
      </c>
      <c r="AF12" s="25">
        <v>1061.0999999999999</v>
      </c>
      <c r="AG12" s="25">
        <v>-111.363</v>
      </c>
      <c r="AH12" s="25">
        <v>2011.28</v>
      </c>
      <c r="AI12" s="26">
        <v>2421.127</v>
      </c>
      <c r="AJ12" s="27">
        <v>17482.810000000001</v>
      </c>
      <c r="AK12" s="25">
        <v>15061.683000000001</v>
      </c>
      <c r="AL12" s="25">
        <v>7111.9960000000001</v>
      </c>
      <c r="AM12" s="25">
        <v>5783.0280000000002</v>
      </c>
      <c r="AN12" s="25">
        <v>1328.9690000000001</v>
      </c>
      <c r="AO12" s="25">
        <v>17005.678</v>
      </c>
      <c r="AP12" s="25">
        <v>16599.863000000001</v>
      </c>
      <c r="AQ12" s="25">
        <v>1666.6010000000001</v>
      </c>
      <c r="AR12" s="25">
        <v>-648.18899999999996</v>
      </c>
      <c r="AS12" s="35">
        <v>-562.29399999999998</v>
      </c>
    </row>
    <row r="13" spans="2:45" ht="24.75" customHeight="1" x14ac:dyDescent="0.2">
      <c r="B13" s="17" t="s">
        <v>6</v>
      </c>
      <c r="C13" s="24">
        <v>16777.762999999999</v>
      </c>
      <c r="D13" s="25">
        <v>15002.879000000001</v>
      </c>
      <c r="E13" s="25">
        <v>13508.279</v>
      </c>
      <c r="F13" s="25">
        <v>1494.6</v>
      </c>
      <c r="G13" s="25">
        <v>2446.3389999999999</v>
      </c>
      <c r="H13" s="25">
        <v>2302.7710000000002</v>
      </c>
      <c r="I13" s="25">
        <v>54.387999999999998</v>
      </c>
      <c r="J13" s="25">
        <v>89.18</v>
      </c>
      <c r="K13" s="25">
        <v>7929.143</v>
      </c>
      <c r="L13" s="25">
        <v>2661.6080000000002</v>
      </c>
      <c r="M13" s="25">
        <v>71.492000000000004</v>
      </c>
      <c r="N13" s="25">
        <v>30689.190999999999</v>
      </c>
      <c r="O13" s="25">
        <v>1761.4549999999999</v>
      </c>
      <c r="P13" s="25">
        <v>6682.9290000000001</v>
      </c>
      <c r="Q13" s="25">
        <v>1603.1959999999999</v>
      </c>
      <c r="R13" s="25">
        <v>111.107</v>
      </c>
      <c r="S13" s="25">
        <v>494.23</v>
      </c>
      <c r="T13" s="25">
        <v>2410.7649999999999</v>
      </c>
      <c r="U13" s="25">
        <v>0</v>
      </c>
      <c r="V13" s="27">
        <v>32492.647000000001</v>
      </c>
      <c r="W13" s="25">
        <v>27489.062999999998</v>
      </c>
      <c r="X13" s="25">
        <v>1554.665</v>
      </c>
      <c r="Y13" s="25">
        <v>3448.9189999999999</v>
      </c>
      <c r="Z13" s="25">
        <v>7919.0910000000003</v>
      </c>
      <c r="AA13" s="25">
        <v>2637.1</v>
      </c>
      <c r="AB13" s="25">
        <v>160.44200000000001</v>
      </c>
      <c r="AC13" s="25">
        <v>30513.668000000001</v>
      </c>
      <c r="AD13" s="25">
        <v>1765.1</v>
      </c>
      <c r="AE13" s="25">
        <v>6683.5839999999998</v>
      </c>
      <c r="AF13" s="25">
        <v>1169.904</v>
      </c>
      <c r="AG13" s="25">
        <v>111.107</v>
      </c>
      <c r="AH13" s="25">
        <v>498.91300000000001</v>
      </c>
      <c r="AI13" s="26">
        <v>2410.7649999999999</v>
      </c>
      <c r="AJ13" s="27">
        <v>17944.131000000001</v>
      </c>
      <c r="AK13" s="25">
        <v>15533.365</v>
      </c>
      <c r="AL13" s="25">
        <v>7513.8220000000001</v>
      </c>
      <c r="AM13" s="25">
        <v>6222.7120000000004</v>
      </c>
      <c r="AN13" s="25">
        <v>1291.1099999999999</v>
      </c>
      <c r="AO13" s="25">
        <v>17822.999</v>
      </c>
      <c r="AP13" s="25">
        <v>17394.008000000002</v>
      </c>
      <c r="AQ13" s="25">
        <v>2391.1289999999999</v>
      </c>
      <c r="AR13" s="25">
        <v>-14.954000000000001</v>
      </c>
      <c r="AS13" s="35">
        <v>-50.527000000000001</v>
      </c>
    </row>
    <row r="14" spans="2:45" ht="24.75" customHeight="1" x14ac:dyDescent="0.2">
      <c r="B14" s="17" t="s">
        <v>7</v>
      </c>
      <c r="C14" s="24">
        <v>17984.128000000001</v>
      </c>
      <c r="D14" s="25">
        <v>15342.575000000001</v>
      </c>
      <c r="E14" s="25">
        <v>13870.663</v>
      </c>
      <c r="F14" s="25">
        <v>1471.912</v>
      </c>
      <c r="G14" s="25">
        <v>3301.223</v>
      </c>
      <c r="H14" s="25">
        <v>3429.0709999999999</v>
      </c>
      <c r="I14" s="25">
        <v>-142.148</v>
      </c>
      <c r="J14" s="25">
        <v>14.3</v>
      </c>
      <c r="K14" s="25">
        <v>8231.8979999999992</v>
      </c>
      <c r="L14" s="25">
        <v>2820.19</v>
      </c>
      <c r="M14" s="25">
        <v>97.191000000000003</v>
      </c>
      <c r="N14" s="25">
        <v>15697.937</v>
      </c>
      <c r="O14" s="25">
        <v>1761.2080000000001</v>
      </c>
      <c r="P14" s="25">
        <v>6695.3850000000002</v>
      </c>
      <c r="Q14" s="25">
        <v>1659.194</v>
      </c>
      <c r="R14" s="25">
        <v>122.105</v>
      </c>
      <c r="S14" s="25">
        <v>193.24799999999999</v>
      </c>
      <c r="T14" s="25">
        <v>2378.241</v>
      </c>
      <c r="U14" s="25">
        <v>0</v>
      </c>
      <c r="V14" s="27">
        <v>34630.523000000001</v>
      </c>
      <c r="W14" s="25">
        <v>29613.161</v>
      </c>
      <c r="X14" s="25">
        <v>1581.134</v>
      </c>
      <c r="Y14" s="25">
        <v>3436.2269999999999</v>
      </c>
      <c r="Z14" s="25">
        <v>8229.1129999999994</v>
      </c>
      <c r="AA14" s="25">
        <v>2768.4</v>
      </c>
      <c r="AB14" s="25">
        <v>168.488</v>
      </c>
      <c r="AC14" s="25">
        <v>14927.424000000001</v>
      </c>
      <c r="AD14" s="25">
        <v>1759</v>
      </c>
      <c r="AE14" s="25">
        <v>6697.0309999999999</v>
      </c>
      <c r="AF14" s="25">
        <v>1300.951</v>
      </c>
      <c r="AG14" s="25">
        <v>122.105</v>
      </c>
      <c r="AH14" s="25">
        <v>209.017</v>
      </c>
      <c r="AI14" s="26">
        <v>2378.241</v>
      </c>
      <c r="AJ14" s="27">
        <v>19013.690999999999</v>
      </c>
      <c r="AK14" s="25">
        <v>16635.45</v>
      </c>
      <c r="AL14" s="25">
        <v>8130.09</v>
      </c>
      <c r="AM14" s="25">
        <v>6822.1469999999999</v>
      </c>
      <c r="AN14" s="25">
        <v>1307.943</v>
      </c>
      <c r="AO14" s="25">
        <v>18259.899000000001</v>
      </c>
      <c r="AP14" s="25">
        <v>17901.093000000001</v>
      </c>
      <c r="AQ14" s="25">
        <v>2558.518</v>
      </c>
      <c r="AR14" s="25">
        <v>196.04599999999999</v>
      </c>
      <c r="AS14" s="35">
        <v>-726.93600000000004</v>
      </c>
    </row>
    <row r="15" spans="2:45" ht="24.75" customHeight="1" x14ac:dyDescent="0.2">
      <c r="B15" s="17" t="s">
        <v>8</v>
      </c>
      <c r="C15" s="24">
        <v>19921.025000000001</v>
      </c>
      <c r="D15" s="25">
        <v>16188.509</v>
      </c>
      <c r="E15" s="25">
        <v>14734.209000000001</v>
      </c>
      <c r="F15" s="25">
        <v>1454.3</v>
      </c>
      <c r="G15" s="25">
        <v>4193.0739999999996</v>
      </c>
      <c r="H15" s="25">
        <v>4223.9219999999996</v>
      </c>
      <c r="I15" s="25">
        <v>-15.672000000000001</v>
      </c>
      <c r="J15" s="25">
        <v>-15.176</v>
      </c>
      <c r="K15" s="25">
        <v>8840.0110000000004</v>
      </c>
      <c r="L15" s="25">
        <v>3027.8130000000001</v>
      </c>
      <c r="M15" s="25">
        <v>55.116</v>
      </c>
      <c r="N15" s="25">
        <v>24647.471000000001</v>
      </c>
      <c r="O15" s="25">
        <v>1930.1289999999999</v>
      </c>
      <c r="P15" s="25">
        <v>7015.0349999999999</v>
      </c>
      <c r="Q15" s="25">
        <v>1725.9570000000001</v>
      </c>
      <c r="R15" s="25">
        <v>302.70800000000003</v>
      </c>
      <c r="S15" s="25">
        <v>281.98700000000002</v>
      </c>
      <c r="T15" s="25">
        <v>2456.3739999999998</v>
      </c>
      <c r="U15" s="25">
        <v>0</v>
      </c>
      <c r="V15" s="27">
        <v>37661.53</v>
      </c>
      <c r="W15" s="25">
        <v>32470.393</v>
      </c>
      <c r="X15" s="25">
        <v>1582.961</v>
      </c>
      <c r="Y15" s="25">
        <v>3608.1750000000002</v>
      </c>
      <c r="Z15" s="25">
        <v>8812.8179999999993</v>
      </c>
      <c r="AA15" s="25">
        <v>2980.2</v>
      </c>
      <c r="AB15" s="25">
        <v>122.509</v>
      </c>
      <c r="AC15" s="25">
        <v>24037.135999999999</v>
      </c>
      <c r="AD15" s="25">
        <v>1930.6</v>
      </c>
      <c r="AE15" s="25">
        <v>7016.01</v>
      </c>
      <c r="AF15" s="25">
        <v>1397.884</v>
      </c>
      <c r="AG15" s="25">
        <v>302.70800000000003</v>
      </c>
      <c r="AH15" s="25">
        <v>364.92</v>
      </c>
      <c r="AI15" s="26">
        <v>2456.3739999999998</v>
      </c>
      <c r="AJ15" s="27">
        <v>20312.491000000002</v>
      </c>
      <c r="AK15" s="25">
        <v>17856.116999999998</v>
      </c>
      <c r="AL15" s="25">
        <v>8567.1759999999995</v>
      </c>
      <c r="AM15" s="25">
        <v>7195.3860000000004</v>
      </c>
      <c r="AN15" s="25">
        <v>1371.79</v>
      </c>
      <c r="AO15" s="25">
        <v>19694.742999999999</v>
      </c>
      <c r="AP15" s="25">
        <v>19368.116000000002</v>
      </c>
      <c r="AQ15" s="25">
        <v>3179.607</v>
      </c>
      <c r="AR15" s="25">
        <v>806.16600000000005</v>
      </c>
      <c r="AS15" s="35">
        <v>-930.53300000000002</v>
      </c>
    </row>
    <row r="16" spans="2:45" ht="24.75" customHeight="1" x14ac:dyDescent="0.2">
      <c r="B16" s="17" t="s">
        <v>9</v>
      </c>
      <c r="C16" s="24">
        <v>21475.64</v>
      </c>
      <c r="D16" s="25">
        <v>17189.591</v>
      </c>
      <c r="E16" s="25">
        <v>15569.091</v>
      </c>
      <c r="F16" s="25">
        <v>1620.5</v>
      </c>
      <c r="G16" s="25">
        <v>4180.6120000000001</v>
      </c>
      <c r="H16" s="25">
        <v>4070.8690000000001</v>
      </c>
      <c r="I16" s="25">
        <v>94.350999999999999</v>
      </c>
      <c r="J16" s="25">
        <v>15.391999999999999</v>
      </c>
      <c r="K16" s="25">
        <v>9479.9979999999996</v>
      </c>
      <c r="L16" s="25">
        <v>3264.5540000000001</v>
      </c>
      <c r="M16" s="25">
        <v>59.895000000000003</v>
      </c>
      <c r="N16" s="25">
        <v>28428.326000000001</v>
      </c>
      <c r="O16" s="25">
        <v>2055.402</v>
      </c>
      <c r="P16" s="25">
        <v>7078.78</v>
      </c>
      <c r="Q16" s="25">
        <v>1860.1990000000001</v>
      </c>
      <c r="R16" s="25">
        <v>353.71699999999998</v>
      </c>
      <c r="S16" s="25">
        <v>1156.2739999999999</v>
      </c>
      <c r="T16" s="25">
        <v>2554.6869999999999</v>
      </c>
      <c r="U16" s="25">
        <v>0</v>
      </c>
      <c r="V16" s="27">
        <v>40367.555</v>
      </c>
      <c r="W16" s="25">
        <v>34826.146000000001</v>
      </c>
      <c r="X16" s="25">
        <v>1711.4259999999999</v>
      </c>
      <c r="Y16" s="25">
        <v>3829.9830000000002</v>
      </c>
      <c r="Z16" s="25">
        <v>9447.1959999999999</v>
      </c>
      <c r="AA16" s="25">
        <v>3216.549</v>
      </c>
      <c r="AB16" s="25">
        <v>132.16</v>
      </c>
      <c r="AC16" s="25">
        <v>27643.864000000001</v>
      </c>
      <c r="AD16" s="25">
        <v>2056.3000000000002</v>
      </c>
      <c r="AE16" s="25">
        <v>7080.4390000000003</v>
      </c>
      <c r="AF16" s="25">
        <v>1498.25</v>
      </c>
      <c r="AG16" s="25">
        <v>353.71699999999998</v>
      </c>
      <c r="AH16" s="25">
        <v>1286.5909999999999</v>
      </c>
      <c r="AI16" s="26">
        <v>2554.6869999999999</v>
      </c>
      <c r="AJ16" s="27">
        <v>21675.064999999999</v>
      </c>
      <c r="AK16" s="25">
        <v>19120.378000000001</v>
      </c>
      <c r="AL16" s="25">
        <v>9062.6740000000009</v>
      </c>
      <c r="AM16" s="25">
        <v>7652.259</v>
      </c>
      <c r="AN16" s="25">
        <v>1410.415</v>
      </c>
      <c r="AO16" s="25">
        <v>20882.061000000002</v>
      </c>
      <c r="AP16" s="25">
        <v>20522.670999999998</v>
      </c>
      <c r="AQ16" s="25">
        <v>3333.08</v>
      </c>
      <c r="AR16" s="25">
        <v>908.70899999999995</v>
      </c>
      <c r="AS16" s="35">
        <v>-717.21600000000001</v>
      </c>
    </row>
    <row r="17" spans="2:45" ht="24.75" customHeight="1" x14ac:dyDescent="0.2">
      <c r="B17" s="33" t="s">
        <v>10</v>
      </c>
      <c r="C17" s="24">
        <v>24394.741999999998</v>
      </c>
      <c r="D17" s="25">
        <v>18337.168000000001</v>
      </c>
      <c r="E17" s="25">
        <v>16516.968000000001</v>
      </c>
      <c r="F17" s="25">
        <v>1820.2</v>
      </c>
      <c r="G17" s="25">
        <v>4600.0910000000003</v>
      </c>
      <c r="H17" s="25">
        <v>4392.2650000000003</v>
      </c>
      <c r="I17" s="25">
        <v>191.92500000000001</v>
      </c>
      <c r="J17" s="25">
        <v>15.901</v>
      </c>
      <c r="K17" s="25">
        <v>10306.196</v>
      </c>
      <c r="L17" s="25">
        <v>3385.2</v>
      </c>
      <c r="M17" s="25">
        <v>70.078999999999994</v>
      </c>
      <c r="N17" s="25">
        <v>29195.331999999999</v>
      </c>
      <c r="O17" s="25">
        <v>2151.2240000000002</v>
      </c>
      <c r="P17" s="25">
        <v>8326.2260000000006</v>
      </c>
      <c r="Q17" s="25">
        <v>1858.0930000000001</v>
      </c>
      <c r="R17" s="25">
        <v>207.893</v>
      </c>
      <c r="S17" s="25">
        <v>560.37900000000002</v>
      </c>
      <c r="T17" s="25">
        <v>2612.4119999999998</v>
      </c>
      <c r="U17" s="25" t="s">
        <v>89</v>
      </c>
      <c r="V17" s="27">
        <v>44720.885999999999</v>
      </c>
      <c r="W17" s="25">
        <v>38647.214</v>
      </c>
      <c r="X17" s="25">
        <v>1821.0740000000001</v>
      </c>
      <c r="Y17" s="25">
        <v>4252.5990000000002</v>
      </c>
      <c r="Z17" s="25">
        <v>10266.088</v>
      </c>
      <c r="AA17" s="25">
        <v>3338.3</v>
      </c>
      <c r="AB17" s="25">
        <v>151.88499999999999</v>
      </c>
      <c r="AC17" s="25">
        <v>27947.187999999998</v>
      </c>
      <c r="AD17" s="25">
        <v>2152.4</v>
      </c>
      <c r="AE17" s="25">
        <v>8327.9770000000008</v>
      </c>
      <c r="AF17" s="25">
        <v>1585.404</v>
      </c>
      <c r="AG17" s="25">
        <v>207.893</v>
      </c>
      <c r="AH17" s="25">
        <v>584.73099999999999</v>
      </c>
      <c r="AI17" s="26">
        <v>2612.4119999999998</v>
      </c>
      <c r="AJ17" s="27">
        <v>23176.277999999998</v>
      </c>
      <c r="AK17" s="25">
        <v>20563.866000000002</v>
      </c>
      <c r="AL17" s="25">
        <v>9636.7669999999998</v>
      </c>
      <c r="AM17" s="25">
        <v>8231.0079999999998</v>
      </c>
      <c r="AN17" s="25">
        <v>1405.759</v>
      </c>
      <c r="AO17" s="25">
        <v>21922.931</v>
      </c>
      <c r="AP17" s="25">
        <v>21653.17</v>
      </c>
      <c r="AQ17" s="25">
        <v>3316.002</v>
      </c>
      <c r="AR17" s="25">
        <v>727.94299999999998</v>
      </c>
      <c r="AS17" s="35">
        <v>-1307.155</v>
      </c>
    </row>
    <row r="18" spans="2:45" ht="24.75" customHeight="1" x14ac:dyDescent="0.2">
      <c r="B18" s="33" t="s">
        <v>74</v>
      </c>
      <c r="C18" s="24">
        <v>25449.194</v>
      </c>
      <c r="D18" s="25">
        <v>17795.099999999999</v>
      </c>
      <c r="E18" s="25">
        <v>15881.5</v>
      </c>
      <c r="F18" s="25">
        <v>1913.6</v>
      </c>
      <c r="G18" s="25">
        <v>4401.5469999999996</v>
      </c>
      <c r="H18" s="25">
        <v>4661.8069999999998</v>
      </c>
      <c r="I18" s="25">
        <v>-283.82600000000002</v>
      </c>
      <c r="J18" s="25">
        <v>23.565999999999999</v>
      </c>
      <c r="K18" s="25">
        <v>10122.468999999999</v>
      </c>
      <c r="L18" s="25">
        <v>2934.64</v>
      </c>
      <c r="M18" s="25">
        <v>578.18799999999999</v>
      </c>
      <c r="N18" s="25">
        <v>22650.732</v>
      </c>
      <c r="O18" s="25">
        <v>2103.0039999999999</v>
      </c>
      <c r="P18" s="25">
        <v>9164.4560000000001</v>
      </c>
      <c r="Q18" s="25">
        <v>1874.711</v>
      </c>
      <c r="R18" s="25">
        <v>193.80799999999999</v>
      </c>
      <c r="S18" s="25">
        <v>247.83099999999999</v>
      </c>
      <c r="T18" s="25">
        <v>2699.1750000000002</v>
      </c>
      <c r="U18" s="25" t="s">
        <v>89</v>
      </c>
      <c r="V18" s="27">
        <v>44928.286</v>
      </c>
      <c r="W18" s="25">
        <v>38685.593000000001</v>
      </c>
      <c r="X18" s="25">
        <v>1902.9269999999999</v>
      </c>
      <c r="Y18" s="25">
        <v>4339.7659999999996</v>
      </c>
      <c r="Z18" s="25">
        <v>10100.960999999999</v>
      </c>
      <c r="AA18" s="25">
        <v>2885.24</v>
      </c>
      <c r="AB18" s="25">
        <v>649.76800000000003</v>
      </c>
      <c r="AC18" s="25">
        <v>21110.969000000001</v>
      </c>
      <c r="AD18" s="25">
        <v>2100.6</v>
      </c>
      <c r="AE18" s="25">
        <v>9165.7819999999992</v>
      </c>
      <c r="AF18" s="25">
        <v>1517.663</v>
      </c>
      <c r="AG18" s="25">
        <v>193.80799999999999</v>
      </c>
      <c r="AH18" s="25">
        <v>270.24900000000002</v>
      </c>
      <c r="AI18" s="26">
        <v>2699.1750000000002</v>
      </c>
      <c r="AJ18" s="27">
        <v>21894.897000000001</v>
      </c>
      <c r="AK18" s="25">
        <v>19195.722000000002</v>
      </c>
      <c r="AL18" s="25">
        <v>9487.5560000000005</v>
      </c>
      <c r="AM18" s="25">
        <v>8167.5140000000001</v>
      </c>
      <c r="AN18" s="25">
        <v>1320.0419999999999</v>
      </c>
      <c r="AO18" s="25">
        <v>20355.805</v>
      </c>
      <c r="AP18" s="25">
        <v>19997.68</v>
      </c>
      <c r="AQ18" s="25">
        <v>2202.58</v>
      </c>
      <c r="AR18" s="25">
        <v>-474.17700000000002</v>
      </c>
      <c r="AS18" s="35">
        <v>-2219.683</v>
      </c>
    </row>
    <row r="19" spans="2:45" ht="24.75" customHeight="1" x14ac:dyDescent="0.2">
      <c r="B19" s="37" t="s">
        <v>77</v>
      </c>
      <c r="C19" s="24">
        <v>27628.254000000001</v>
      </c>
      <c r="D19" s="25">
        <v>18948.809000000001</v>
      </c>
      <c r="E19" s="25">
        <v>16840.508999999998</v>
      </c>
      <c r="F19" s="25">
        <v>2108.3000000000002</v>
      </c>
      <c r="G19" s="25">
        <v>4368.3320000000003</v>
      </c>
      <c r="H19" s="25">
        <v>4672.8249999999998</v>
      </c>
      <c r="I19" s="25">
        <v>-331.80099999999999</v>
      </c>
      <c r="J19" s="25">
        <v>27.308</v>
      </c>
      <c r="K19" s="25">
        <v>10640.897000000001</v>
      </c>
      <c r="L19" s="25">
        <v>3441.0279999999998</v>
      </c>
      <c r="M19" s="25">
        <v>585.20000000000005</v>
      </c>
      <c r="N19" s="25">
        <v>25705.641</v>
      </c>
      <c r="O19" s="25">
        <v>2490.712</v>
      </c>
      <c r="P19" s="25">
        <v>9655.4110000000001</v>
      </c>
      <c r="Q19" s="25">
        <v>1879.652</v>
      </c>
      <c r="R19" s="25">
        <v>173.27600000000001</v>
      </c>
      <c r="S19" s="25">
        <v>505.71499999999997</v>
      </c>
      <c r="T19" s="25">
        <v>2793.6460000000002</v>
      </c>
      <c r="U19" s="25" t="s">
        <v>89</v>
      </c>
      <c r="V19" s="27">
        <v>48775.222000000002</v>
      </c>
      <c r="W19" s="25">
        <v>42127.048000000003</v>
      </c>
      <c r="X19" s="25">
        <v>2048.5590000000002</v>
      </c>
      <c r="Y19" s="25">
        <v>4599.6149999999998</v>
      </c>
      <c r="Z19" s="25">
        <v>10607.790999999999</v>
      </c>
      <c r="AA19" s="25">
        <v>3388.1</v>
      </c>
      <c r="AB19" s="25">
        <v>652.86199999999997</v>
      </c>
      <c r="AC19" s="25">
        <v>23694.848000000002</v>
      </c>
      <c r="AD19" s="25">
        <v>2489.6</v>
      </c>
      <c r="AE19" s="25">
        <v>9657.6779999999999</v>
      </c>
      <c r="AF19" s="25">
        <v>1572.35</v>
      </c>
      <c r="AG19" s="25">
        <v>173.27600000000001</v>
      </c>
      <c r="AH19" s="25">
        <v>691.11500000000001</v>
      </c>
      <c r="AI19" s="26">
        <v>2793.6460000000002</v>
      </c>
      <c r="AJ19" s="27">
        <v>24018.852999999999</v>
      </c>
      <c r="AK19" s="25">
        <v>21225.206999999999</v>
      </c>
      <c r="AL19" s="25">
        <v>10589.790999999999</v>
      </c>
      <c r="AM19" s="25">
        <v>9210.3469999999998</v>
      </c>
      <c r="AN19" s="25">
        <v>1379.444</v>
      </c>
      <c r="AO19" s="25">
        <v>21989.688999999998</v>
      </c>
      <c r="AP19" s="25">
        <v>21683.543000000001</v>
      </c>
      <c r="AQ19" s="25">
        <v>2734.7339999999999</v>
      </c>
      <c r="AR19" s="25">
        <v>126.488</v>
      </c>
      <c r="AS19" s="35">
        <v>-1531.634</v>
      </c>
    </row>
    <row r="20" spans="2:45" ht="15" customHeight="1" x14ac:dyDescent="0.2"/>
    <row r="21" spans="2:45" ht="15" customHeight="1" x14ac:dyDescent="0.2">
      <c r="B21" s="5" t="s">
        <v>84</v>
      </c>
    </row>
    <row r="22" spans="2:45" ht="15" customHeight="1" x14ac:dyDescent="0.2">
      <c r="B22" s="5" t="s">
        <v>90</v>
      </c>
    </row>
    <row r="23" spans="2:45" ht="15" customHeight="1" x14ac:dyDescent="0.2">
      <c r="B23" s="5" t="s">
        <v>86</v>
      </c>
    </row>
    <row r="24" spans="2:45" ht="15" customHeight="1" x14ac:dyDescent="0.2">
      <c r="B24" s="40" t="s">
        <v>88</v>
      </c>
    </row>
    <row r="25" spans="2:45" ht="12" customHeight="1" thickBot="1" x14ac:dyDescent="0.25"/>
    <row r="26" spans="2:45" ht="17.25" customHeight="1" thickTop="1" x14ac:dyDescent="0.2">
      <c r="B26" s="18" t="s">
        <v>87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</row>
    <row r="27" spans="2:45" ht="6" customHeight="1" x14ac:dyDescent="0.2"/>
    <row r="28" spans="2:45" ht="17.25" customHeight="1" x14ac:dyDescent="0.2">
      <c r="B28" s="19" t="s">
        <v>76</v>
      </c>
    </row>
  </sheetData>
  <mergeCells count="51">
    <mergeCell ref="B4:B7"/>
    <mergeCell ref="O5:O7"/>
    <mergeCell ref="C4:U4"/>
    <mergeCell ref="S5:S7"/>
    <mergeCell ref="P5:P7"/>
    <mergeCell ref="T5:T7"/>
    <mergeCell ref="U5:U7"/>
    <mergeCell ref="C5:C7"/>
    <mergeCell ref="D6:D7"/>
    <mergeCell ref="E6:E7"/>
    <mergeCell ref="F6:F7"/>
    <mergeCell ref="G6:G7"/>
    <mergeCell ref="H6:H7"/>
    <mergeCell ref="D5:F5"/>
    <mergeCell ref="G5:J5"/>
    <mergeCell ref="I6:I7"/>
    <mergeCell ref="R5:R7"/>
    <mergeCell ref="K5:K7"/>
    <mergeCell ref="Q5:Q7"/>
    <mergeCell ref="J6:J7"/>
    <mergeCell ref="L5:L7"/>
    <mergeCell ref="M5:M7"/>
    <mergeCell ref="N5:N7"/>
    <mergeCell ref="V4:AI4"/>
    <mergeCell ref="AJ4:AS4"/>
    <mergeCell ref="V5:Y5"/>
    <mergeCell ref="Z5:Z7"/>
    <mergeCell ref="AA5:AA7"/>
    <mergeCell ref="AB5:AB7"/>
    <mergeCell ref="AC5:AC7"/>
    <mergeCell ref="AD5:AD7"/>
    <mergeCell ref="AE5:AE7"/>
    <mergeCell ref="AF5:AF7"/>
    <mergeCell ref="AQ5:AQ7"/>
    <mergeCell ref="AR5:AR7"/>
    <mergeCell ref="AS5:AS7"/>
    <mergeCell ref="V6:V7"/>
    <mergeCell ref="W6:W7"/>
    <mergeCell ref="X6:X7"/>
    <mergeCell ref="Y6:Y7"/>
    <mergeCell ref="AL6:AL7"/>
    <mergeCell ref="AM6:AM7"/>
    <mergeCell ref="AK5:AK7"/>
    <mergeCell ref="AL5:AN5"/>
    <mergeCell ref="AN6:AN7"/>
    <mergeCell ref="AO5:AO7"/>
    <mergeCell ref="AP5:AP7"/>
    <mergeCell ref="AG5:AG7"/>
    <mergeCell ref="AH5:AH7"/>
    <mergeCell ref="AI5:AI7"/>
    <mergeCell ref="AJ5:AJ7"/>
  </mergeCells>
  <printOptions horizontalCentered="1"/>
  <pageMargins left="0.15748031496062992" right="0.15748031496062992" top="0.74803149606299213" bottom="0.74803149606299213" header="0.31496062992125984" footer="0.31496062992125984"/>
  <pageSetup scale="65" orientation="landscape" horizontalDpi="200" verticalDpi="200" r:id="rId1"/>
  <headerFooter alignWithMargins="0"/>
  <colBreaks count="2" manualBreakCount="2">
    <brk id="17" max="27" man="1"/>
    <brk id="33" max="27" man="1"/>
  </colBreaks>
  <ignoredErrors>
    <ignoredError sqref="B8:B1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1:AU28"/>
  <sheetViews>
    <sheetView zoomScaleNormal="100" workbookViewId="0">
      <pane xSplit="2" topLeftCell="C1" activePane="topRight" state="frozen"/>
      <selection activeCell="C23" sqref="B23:N23"/>
      <selection pane="topRight"/>
    </sheetView>
  </sheetViews>
  <sheetFormatPr defaultColWidth="4.140625" defaultRowHeight="12" customHeight="1" x14ac:dyDescent="0.2"/>
  <cols>
    <col min="1" max="1" width="2.140625" style="12" customWidth="1"/>
    <col min="2" max="2" width="18.140625" style="12" customWidth="1"/>
    <col min="3" max="3" width="13.28515625" style="12" customWidth="1"/>
    <col min="4" max="4" width="9.140625" style="12" customWidth="1"/>
    <col min="5" max="5" width="11.42578125" style="12" customWidth="1"/>
    <col min="6" max="6" width="13.5703125" style="12" customWidth="1"/>
    <col min="7" max="7" width="11.85546875" style="12" customWidth="1"/>
    <col min="8" max="8" width="14" style="12" customWidth="1"/>
    <col min="9" max="9" width="12.42578125" style="12" customWidth="1"/>
    <col min="10" max="10" width="9.85546875" style="12" customWidth="1"/>
    <col min="11" max="12" width="12.7109375" style="12" customWidth="1"/>
    <col min="13" max="13" width="12.5703125" style="12" customWidth="1"/>
    <col min="14" max="14" width="13.140625" style="12" customWidth="1"/>
    <col min="15" max="15" width="13.28515625" style="12" customWidth="1"/>
    <col min="16" max="16" width="13.140625" style="12" customWidth="1"/>
    <col min="17" max="17" width="14.7109375" style="12" customWidth="1"/>
    <col min="18" max="18" width="12.5703125" style="12" customWidth="1"/>
    <col min="19" max="19" width="13.140625" style="12" customWidth="1"/>
    <col min="20" max="20" width="12.42578125" style="12" customWidth="1"/>
    <col min="21" max="21" width="14.7109375" style="12" customWidth="1"/>
    <col min="22" max="22" width="11.5703125" style="12" bestFit="1" customWidth="1"/>
    <col min="23" max="23" width="13" style="12" customWidth="1"/>
    <col min="24" max="25" width="11.140625" style="12" customWidth="1"/>
    <col min="26" max="26" width="13" style="12" customWidth="1"/>
    <col min="27" max="27" width="11.7109375" style="12" customWidth="1"/>
    <col min="28" max="28" width="11.5703125" style="12" customWidth="1"/>
    <col min="29" max="29" width="13.5703125" style="12" customWidth="1"/>
    <col min="30" max="30" width="14.7109375" style="12" customWidth="1"/>
    <col min="31" max="31" width="11.5703125" style="12" bestFit="1" customWidth="1"/>
    <col min="32" max="32" width="10.28515625" style="12" customWidth="1"/>
    <col min="33" max="33" width="13.85546875" style="12" customWidth="1"/>
    <col min="34" max="34" width="15.85546875" style="12" customWidth="1"/>
    <col min="35" max="35" width="2" style="12" customWidth="1"/>
    <col min="36" max="40" width="11.5703125" style="12" bestFit="1" customWidth="1"/>
    <col min="41" max="41" width="14.7109375" style="12" customWidth="1"/>
    <col min="42" max="42" width="11.5703125" style="12" bestFit="1" customWidth="1"/>
    <col min="43" max="43" width="12.7109375" style="12" customWidth="1"/>
    <col min="44" max="44" width="13.85546875" style="12" customWidth="1"/>
    <col min="45" max="45" width="19.5703125" style="12" customWidth="1"/>
    <col min="46" max="16384" width="4.140625" style="12"/>
  </cols>
  <sheetData>
    <row r="1" spans="2:45" s="5" customFormat="1" ht="37.5" customHeight="1" thickBot="1" x14ac:dyDescent="0.45">
      <c r="B1" s="10" t="s">
        <v>78</v>
      </c>
      <c r="C1" s="6"/>
      <c r="D1" s="7"/>
      <c r="E1" s="8"/>
      <c r="F1" s="8"/>
      <c r="G1" s="7"/>
      <c r="H1" s="7"/>
      <c r="I1" s="7"/>
      <c r="J1" s="6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2:45" s="5" customFormat="1" ht="15" customHeight="1" thickTop="1" x14ac:dyDescent="0.2">
      <c r="B2" s="1"/>
      <c r="C2" s="2"/>
      <c r="D2" s="3"/>
      <c r="E2" s="4"/>
      <c r="F2" s="4"/>
      <c r="G2" s="3"/>
      <c r="H2" s="3"/>
      <c r="I2" s="3"/>
      <c r="J2" s="2"/>
      <c r="K2" s="4"/>
    </row>
    <row r="3" spans="2:45" s="5" customFormat="1" ht="15" customHeight="1" thickBot="1" x14ac:dyDescent="0.25">
      <c r="B3" s="22"/>
      <c r="C3" s="2"/>
      <c r="D3" s="3"/>
      <c r="E3" s="4"/>
      <c r="F3" s="4"/>
      <c r="G3" s="3"/>
      <c r="H3" s="3"/>
      <c r="I3" s="3"/>
      <c r="J3" s="2"/>
      <c r="K3" s="4"/>
      <c r="AH3" s="21" t="s">
        <v>11</v>
      </c>
    </row>
    <row r="4" spans="2:45" ht="18.75" customHeight="1" x14ac:dyDescent="0.2">
      <c r="B4" s="68" t="s">
        <v>12</v>
      </c>
      <c r="C4" s="61" t="s">
        <v>13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49" t="s">
        <v>14</v>
      </c>
      <c r="S4" s="50"/>
      <c r="T4" s="50"/>
      <c r="U4" s="50"/>
      <c r="V4" s="50"/>
      <c r="W4" s="50"/>
      <c r="X4" s="50"/>
      <c r="Y4" s="50"/>
      <c r="Z4" s="50"/>
      <c r="AA4" s="50" t="s">
        <v>15</v>
      </c>
      <c r="AB4" s="50"/>
      <c r="AC4" s="50"/>
      <c r="AD4" s="50"/>
      <c r="AE4" s="50"/>
      <c r="AF4" s="50"/>
      <c r="AG4" s="50"/>
      <c r="AH4" s="51"/>
    </row>
    <row r="5" spans="2:45" ht="24" customHeight="1" x14ac:dyDescent="0.2">
      <c r="B5" s="69"/>
      <c r="C5" s="64" t="s">
        <v>16</v>
      </c>
      <c r="D5" s="43" t="s">
        <v>18</v>
      </c>
      <c r="E5" s="43"/>
      <c r="F5" s="43"/>
      <c r="G5" s="43"/>
      <c r="H5" s="43" t="s">
        <v>19</v>
      </c>
      <c r="I5" s="43" t="s">
        <v>20</v>
      </c>
      <c r="J5" s="43" t="s">
        <v>0</v>
      </c>
      <c r="K5" s="43" t="s">
        <v>22</v>
      </c>
      <c r="L5" s="43" t="s">
        <v>23</v>
      </c>
      <c r="M5" s="43" t="s">
        <v>24</v>
      </c>
      <c r="N5" s="43" t="s">
        <v>52</v>
      </c>
      <c r="O5" s="43" t="s">
        <v>26</v>
      </c>
      <c r="P5" s="43" t="s">
        <v>27</v>
      </c>
      <c r="Q5" s="43" t="s">
        <v>51</v>
      </c>
      <c r="R5" s="52" t="s">
        <v>28</v>
      </c>
      <c r="S5" s="43"/>
      <c r="T5" s="43"/>
      <c r="U5" s="43" t="s">
        <v>21</v>
      </c>
      <c r="V5" s="43" t="s">
        <v>0</v>
      </c>
      <c r="W5" s="43" t="s">
        <v>23</v>
      </c>
      <c r="X5" s="43" t="s">
        <v>24</v>
      </c>
      <c r="Y5" s="43" t="s">
        <v>30</v>
      </c>
      <c r="Z5" s="43" t="s">
        <v>53</v>
      </c>
      <c r="AA5" s="41" t="s">
        <v>54</v>
      </c>
      <c r="AB5" s="41" t="s">
        <v>55</v>
      </c>
      <c r="AC5" s="41" t="s">
        <v>56</v>
      </c>
      <c r="AD5" s="41" t="s">
        <v>35</v>
      </c>
      <c r="AE5" s="41" t="s">
        <v>36</v>
      </c>
      <c r="AF5" s="41" t="s">
        <v>37</v>
      </c>
      <c r="AG5" s="41" t="s">
        <v>38</v>
      </c>
      <c r="AH5" s="55" t="s">
        <v>39</v>
      </c>
    </row>
    <row r="6" spans="2:45" ht="25.5" customHeight="1" x14ac:dyDescent="0.2">
      <c r="B6" s="69"/>
      <c r="C6" s="64"/>
      <c r="D6" s="47" t="s">
        <v>40</v>
      </c>
      <c r="E6" s="45" t="s">
        <v>43</v>
      </c>
      <c r="F6" s="45" t="s">
        <v>44</v>
      </c>
      <c r="G6" s="45" t="s">
        <v>45</v>
      </c>
      <c r="H6" s="43"/>
      <c r="I6" s="43"/>
      <c r="J6" s="43"/>
      <c r="K6" s="43"/>
      <c r="L6" s="43"/>
      <c r="M6" s="43"/>
      <c r="N6" s="43"/>
      <c r="O6" s="43"/>
      <c r="P6" s="43"/>
      <c r="Q6" s="43"/>
      <c r="R6" s="57" t="s">
        <v>40</v>
      </c>
      <c r="S6" s="45" t="s">
        <v>46</v>
      </c>
      <c r="T6" s="45" t="s">
        <v>47</v>
      </c>
      <c r="U6" s="43"/>
      <c r="V6" s="43"/>
      <c r="W6" s="43"/>
      <c r="X6" s="43"/>
      <c r="Y6" s="43"/>
      <c r="Z6" s="43"/>
      <c r="AA6" s="41"/>
      <c r="AB6" s="41"/>
      <c r="AC6" s="41"/>
      <c r="AD6" s="41"/>
      <c r="AE6" s="41"/>
      <c r="AF6" s="41"/>
      <c r="AG6" s="41"/>
      <c r="AH6" s="55"/>
    </row>
    <row r="7" spans="2:45" ht="48.75" customHeight="1" thickBot="1" x14ac:dyDescent="0.25">
      <c r="B7" s="69"/>
      <c r="C7" s="65"/>
      <c r="D7" s="48"/>
      <c r="E7" s="46"/>
      <c r="F7" s="46"/>
      <c r="G7" s="46"/>
      <c r="H7" s="44"/>
      <c r="I7" s="44"/>
      <c r="J7" s="44"/>
      <c r="K7" s="44"/>
      <c r="L7" s="44"/>
      <c r="M7" s="44"/>
      <c r="N7" s="44"/>
      <c r="O7" s="44"/>
      <c r="P7" s="44"/>
      <c r="Q7" s="44"/>
      <c r="R7" s="58"/>
      <c r="S7" s="46"/>
      <c r="T7" s="46"/>
      <c r="U7" s="44"/>
      <c r="V7" s="44"/>
      <c r="W7" s="44"/>
      <c r="X7" s="44"/>
      <c r="Y7" s="44"/>
      <c r="Z7" s="44"/>
      <c r="AA7" s="42"/>
      <c r="AB7" s="42"/>
      <c r="AC7" s="42"/>
      <c r="AD7" s="42"/>
      <c r="AE7" s="42"/>
      <c r="AF7" s="42"/>
      <c r="AG7" s="42"/>
      <c r="AH7" s="56"/>
    </row>
    <row r="8" spans="2:45" ht="24.75" customHeight="1" x14ac:dyDescent="0.2">
      <c r="B8" s="13" t="s">
        <v>1</v>
      </c>
      <c r="C8" s="28">
        <v>12437.709000000001</v>
      </c>
      <c r="D8" s="29">
        <v>1866.82</v>
      </c>
      <c r="E8" s="29">
        <v>1628.819</v>
      </c>
      <c r="F8" s="29">
        <v>230.71199999999999</v>
      </c>
      <c r="G8" s="29">
        <v>7.2889999999999997</v>
      </c>
      <c r="H8" s="29">
        <v>4821.2730000000001</v>
      </c>
      <c r="I8" s="29">
        <v>265.38499999999999</v>
      </c>
      <c r="J8" s="29">
        <v>3546.1190000000001</v>
      </c>
      <c r="K8" s="29">
        <v>1009.735</v>
      </c>
      <c r="L8" s="29">
        <v>27.878</v>
      </c>
      <c r="M8" s="29">
        <v>369.31</v>
      </c>
      <c r="N8" s="29">
        <v>0</v>
      </c>
      <c r="O8" s="29">
        <v>49.442999999999998</v>
      </c>
      <c r="P8" s="29">
        <v>1089.768</v>
      </c>
      <c r="Q8" s="29">
        <v>0</v>
      </c>
      <c r="R8" s="31">
        <v>20908.27</v>
      </c>
      <c r="S8" s="29">
        <v>20875.347000000002</v>
      </c>
      <c r="T8" s="29">
        <v>32.923000000000002</v>
      </c>
      <c r="U8" s="29">
        <v>37.061</v>
      </c>
      <c r="V8" s="29">
        <v>1644.798</v>
      </c>
      <c r="W8" s="29">
        <v>0</v>
      </c>
      <c r="X8" s="29">
        <v>117.703</v>
      </c>
      <c r="Y8" s="29">
        <v>143.50700000000001</v>
      </c>
      <c r="Z8" s="30">
        <v>1089.768</v>
      </c>
      <c r="AA8" s="31">
        <v>8470.5609999999997</v>
      </c>
      <c r="AB8" s="29">
        <v>7380.7929999999997</v>
      </c>
      <c r="AC8" s="29">
        <v>3420.9639999999999</v>
      </c>
      <c r="AD8" s="29">
        <v>1519.643</v>
      </c>
      <c r="AE8" s="29">
        <v>230.423</v>
      </c>
      <c r="AF8" s="29">
        <v>230.423</v>
      </c>
      <c r="AG8" s="29">
        <v>-765.28099999999995</v>
      </c>
      <c r="AH8" s="36">
        <v>-1542.3330000000001</v>
      </c>
    </row>
    <row r="9" spans="2:45" ht="24.75" customHeight="1" x14ac:dyDescent="0.2">
      <c r="B9" s="13" t="s">
        <v>2</v>
      </c>
      <c r="C9" s="28">
        <v>12178.994000000001</v>
      </c>
      <c r="D9" s="29">
        <v>1377.5930000000001</v>
      </c>
      <c r="E9" s="29">
        <v>1415.8889999999999</v>
      </c>
      <c r="F9" s="29">
        <v>-46.595999999999997</v>
      </c>
      <c r="G9" s="29">
        <v>8.3000000000000007</v>
      </c>
      <c r="H9" s="29">
        <v>4935.692</v>
      </c>
      <c r="I9" s="29">
        <v>242.739</v>
      </c>
      <c r="J9" s="29">
        <v>2921.8490000000002</v>
      </c>
      <c r="K9" s="29">
        <v>1052.145</v>
      </c>
      <c r="L9" s="29">
        <v>34.414999999999999</v>
      </c>
      <c r="M9" s="29">
        <v>374.959</v>
      </c>
      <c r="N9" s="29">
        <v>0</v>
      </c>
      <c r="O9" s="29">
        <v>63.862000000000002</v>
      </c>
      <c r="P9" s="29">
        <v>1094.77</v>
      </c>
      <c r="Q9" s="29">
        <v>-8.5</v>
      </c>
      <c r="R9" s="31">
        <v>20754.441999999999</v>
      </c>
      <c r="S9" s="29">
        <v>20720.661</v>
      </c>
      <c r="T9" s="29">
        <v>33.78</v>
      </c>
      <c r="U9" s="29">
        <v>43.616</v>
      </c>
      <c r="V9" s="29">
        <v>1102.037</v>
      </c>
      <c r="W9" s="29">
        <v>0</v>
      </c>
      <c r="X9" s="29">
        <v>127.236</v>
      </c>
      <c r="Y9" s="29">
        <v>119.01</v>
      </c>
      <c r="Z9" s="30">
        <v>1094.77</v>
      </c>
      <c r="AA9" s="31">
        <v>8575.4480000000003</v>
      </c>
      <c r="AB9" s="29">
        <v>7480.6779999999999</v>
      </c>
      <c r="AC9" s="29">
        <v>3440.6329999999998</v>
      </c>
      <c r="AD9" s="29">
        <v>1620.82</v>
      </c>
      <c r="AE9" s="29">
        <v>286.53699999999998</v>
      </c>
      <c r="AF9" s="29">
        <v>286.53699999999998</v>
      </c>
      <c r="AG9" s="29">
        <v>-753.08500000000004</v>
      </c>
      <c r="AH9" s="36">
        <v>-1027.4079999999999</v>
      </c>
    </row>
    <row r="10" spans="2:45" ht="24.75" customHeight="1" x14ac:dyDescent="0.2">
      <c r="B10" s="13" t="s">
        <v>3</v>
      </c>
      <c r="C10" s="28">
        <v>11856.406000000001</v>
      </c>
      <c r="D10" s="29">
        <v>1307.6990000000001</v>
      </c>
      <c r="E10" s="29">
        <v>1178.683</v>
      </c>
      <c r="F10" s="29">
        <v>118.11</v>
      </c>
      <c r="G10" s="29">
        <v>10.906000000000001</v>
      </c>
      <c r="H10" s="29">
        <v>4816.3530000000001</v>
      </c>
      <c r="I10" s="29">
        <v>244.63399999999999</v>
      </c>
      <c r="J10" s="29">
        <v>2083.7460000000001</v>
      </c>
      <c r="K10" s="29">
        <v>1033.21</v>
      </c>
      <c r="L10" s="29">
        <v>36.795999999999999</v>
      </c>
      <c r="M10" s="29">
        <v>371.65899999999999</v>
      </c>
      <c r="N10" s="29">
        <v>0</v>
      </c>
      <c r="O10" s="29">
        <v>54.585999999999999</v>
      </c>
      <c r="P10" s="29">
        <v>1109.386</v>
      </c>
      <c r="Q10" s="29">
        <v>0</v>
      </c>
      <c r="R10" s="31">
        <v>19993.591</v>
      </c>
      <c r="S10" s="29">
        <v>19960.452000000001</v>
      </c>
      <c r="T10" s="29">
        <v>33.14</v>
      </c>
      <c r="U10" s="29">
        <v>51.805999999999997</v>
      </c>
      <c r="V10" s="29">
        <v>688.58100000000002</v>
      </c>
      <c r="W10" s="29">
        <v>0</v>
      </c>
      <c r="X10" s="29">
        <v>155.00200000000001</v>
      </c>
      <c r="Y10" s="29">
        <v>97.847999999999999</v>
      </c>
      <c r="Z10" s="30">
        <v>1109.386</v>
      </c>
      <c r="AA10" s="31">
        <v>8137.1850000000004</v>
      </c>
      <c r="AB10" s="29">
        <v>7027.799</v>
      </c>
      <c r="AC10" s="29">
        <v>3128.0039999999999</v>
      </c>
      <c r="AD10" s="29">
        <v>1732.84</v>
      </c>
      <c r="AE10" s="29">
        <v>446.17599999999999</v>
      </c>
      <c r="AF10" s="29">
        <v>446.17599999999999</v>
      </c>
      <c r="AG10" s="29">
        <v>-619.94799999999998</v>
      </c>
      <c r="AH10" s="36">
        <v>-818.26099999999997</v>
      </c>
    </row>
    <row r="11" spans="2:45" ht="24.75" customHeight="1" x14ac:dyDescent="0.2">
      <c r="B11" s="13" t="s">
        <v>4</v>
      </c>
      <c r="C11" s="28">
        <v>11027.272999999999</v>
      </c>
      <c r="D11" s="29">
        <v>968.40200000000004</v>
      </c>
      <c r="E11" s="29">
        <v>1173.7650000000001</v>
      </c>
      <c r="F11" s="29">
        <v>-209.68199999999999</v>
      </c>
      <c r="G11" s="29">
        <v>4.319</v>
      </c>
      <c r="H11" s="29">
        <v>4210.8239999999996</v>
      </c>
      <c r="I11" s="29">
        <v>229.494</v>
      </c>
      <c r="J11" s="29">
        <v>1514.8910000000001</v>
      </c>
      <c r="K11" s="29">
        <v>1008.073</v>
      </c>
      <c r="L11" s="29">
        <v>37.826000000000001</v>
      </c>
      <c r="M11" s="29">
        <v>349.66800000000001</v>
      </c>
      <c r="N11" s="29">
        <v>0</v>
      </c>
      <c r="O11" s="29">
        <v>93.87</v>
      </c>
      <c r="P11" s="29">
        <v>1110.5609999999999</v>
      </c>
      <c r="Q11" s="29">
        <v>-23.943999999999999</v>
      </c>
      <c r="R11" s="31">
        <v>18488.785</v>
      </c>
      <c r="S11" s="29">
        <v>18456.298999999999</v>
      </c>
      <c r="T11" s="29">
        <v>32.485999999999997</v>
      </c>
      <c r="U11" s="29">
        <v>64.108000000000004</v>
      </c>
      <c r="V11" s="29">
        <v>463.61099999999999</v>
      </c>
      <c r="W11" s="29">
        <v>0</v>
      </c>
      <c r="X11" s="29">
        <v>160.16499999999999</v>
      </c>
      <c r="Y11" s="29">
        <v>132.68100000000001</v>
      </c>
      <c r="Z11" s="30">
        <v>1110.5609999999999</v>
      </c>
      <c r="AA11" s="31">
        <v>7461.5119999999997</v>
      </c>
      <c r="AB11" s="29">
        <v>6350.951</v>
      </c>
      <c r="AC11" s="29">
        <v>3085.3020000000001</v>
      </c>
      <c r="AD11" s="29">
        <v>2034.0219999999999</v>
      </c>
      <c r="AE11" s="29">
        <v>798.62</v>
      </c>
      <c r="AF11" s="29">
        <v>798.62</v>
      </c>
      <c r="AG11" s="29">
        <v>-273.13</v>
      </c>
      <c r="AH11" s="36">
        <v>-107.027</v>
      </c>
    </row>
    <row r="12" spans="2:45" ht="24.75" customHeight="1" x14ac:dyDescent="0.2">
      <c r="B12" s="13" t="s">
        <v>5</v>
      </c>
      <c r="C12" s="28">
        <v>10558.398999999999</v>
      </c>
      <c r="D12" s="29">
        <v>1104.124</v>
      </c>
      <c r="E12" s="29">
        <v>1081.587</v>
      </c>
      <c r="F12" s="29">
        <v>15.943</v>
      </c>
      <c r="G12" s="29">
        <v>6.5940000000000003</v>
      </c>
      <c r="H12" s="29">
        <v>4118.8689999999997</v>
      </c>
      <c r="I12" s="29">
        <v>221.83799999999999</v>
      </c>
      <c r="J12" s="29">
        <v>1903.665</v>
      </c>
      <c r="K12" s="29">
        <v>979.54100000000005</v>
      </c>
      <c r="L12" s="29">
        <v>38.426000000000002</v>
      </c>
      <c r="M12" s="29">
        <v>396.70400000000001</v>
      </c>
      <c r="N12" s="29">
        <v>0</v>
      </c>
      <c r="O12" s="29">
        <v>78.119</v>
      </c>
      <c r="P12" s="29">
        <v>1100.0419999999999</v>
      </c>
      <c r="Q12" s="29">
        <v>-29.148</v>
      </c>
      <c r="R12" s="31">
        <v>17533.611000000001</v>
      </c>
      <c r="S12" s="29">
        <v>17500.103999999999</v>
      </c>
      <c r="T12" s="29">
        <v>33.506999999999998</v>
      </c>
      <c r="U12" s="29">
        <v>52.54</v>
      </c>
      <c r="V12" s="29">
        <v>540.66800000000001</v>
      </c>
      <c r="W12" s="29">
        <v>0</v>
      </c>
      <c r="X12" s="29">
        <v>88.195999999999998</v>
      </c>
      <c r="Y12" s="29">
        <v>209.822</v>
      </c>
      <c r="Z12" s="30">
        <v>1100.0419999999999</v>
      </c>
      <c r="AA12" s="31">
        <v>6975.2129999999997</v>
      </c>
      <c r="AB12" s="29">
        <v>5875.17</v>
      </c>
      <c r="AC12" s="29">
        <v>2687.0459999999998</v>
      </c>
      <c r="AD12" s="29">
        <v>1324.049</v>
      </c>
      <c r="AE12" s="29">
        <v>-2.4260000000000002</v>
      </c>
      <c r="AF12" s="29">
        <v>-2.4260000000000002</v>
      </c>
      <c r="AG12" s="29">
        <v>-970.76499999999999</v>
      </c>
      <c r="AH12" s="36">
        <v>-945.69899999999996</v>
      </c>
    </row>
    <row r="13" spans="2:45" ht="24.75" customHeight="1" x14ac:dyDescent="0.2">
      <c r="B13" s="13" t="s">
        <v>6</v>
      </c>
      <c r="C13" s="28">
        <v>11053.468000000001</v>
      </c>
      <c r="D13" s="29">
        <v>1155.376</v>
      </c>
      <c r="E13" s="29">
        <v>1071.8019999999999</v>
      </c>
      <c r="F13" s="29">
        <v>54.143999999999998</v>
      </c>
      <c r="G13" s="29">
        <v>29.428999999999998</v>
      </c>
      <c r="H13" s="29">
        <v>4171.098</v>
      </c>
      <c r="I13" s="29">
        <v>206.23</v>
      </c>
      <c r="J13" s="29">
        <v>1828.769</v>
      </c>
      <c r="K13" s="29">
        <v>952.79300000000001</v>
      </c>
      <c r="L13" s="29">
        <v>64.037000000000006</v>
      </c>
      <c r="M13" s="29">
        <v>413.11599999999999</v>
      </c>
      <c r="N13" s="29">
        <v>0</v>
      </c>
      <c r="O13" s="29">
        <v>81.421000000000006</v>
      </c>
      <c r="P13" s="29">
        <v>1080.47</v>
      </c>
      <c r="Q13" s="29">
        <v>0</v>
      </c>
      <c r="R13" s="31">
        <v>18139.580999999998</v>
      </c>
      <c r="S13" s="29">
        <v>18083.050999999999</v>
      </c>
      <c r="T13" s="29">
        <v>56.53</v>
      </c>
      <c r="U13" s="29">
        <v>61.142000000000003</v>
      </c>
      <c r="V13" s="29">
        <v>688.68100000000004</v>
      </c>
      <c r="W13" s="29">
        <v>0</v>
      </c>
      <c r="X13" s="29">
        <v>101.324</v>
      </c>
      <c r="Y13" s="29">
        <v>125.16</v>
      </c>
      <c r="Z13" s="30">
        <v>1080.47</v>
      </c>
      <c r="AA13" s="31">
        <v>7086.1130000000003</v>
      </c>
      <c r="AB13" s="29">
        <v>6005.6440000000002</v>
      </c>
      <c r="AC13" s="29">
        <v>2769.9279999999999</v>
      </c>
      <c r="AD13" s="29">
        <v>1629.8409999999999</v>
      </c>
      <c r="AE13" s="29">
        <v>301.21800000000002</v>
      </c>
      <c r="AF13" s="29">
        <v>301.21800000000002</v>
      </c>
      <c r="AG13" s="29">
        <v>-735.51300000000003</v>
      </c>
      <c r="AH13" s="36">
        <v>-810.41899999999998</v>
      </c>
    </row>
    <row r="14" spans="2:45" ht="24.75" customHeight="1" x14ac:dyDescent="0.2">
      <c r="B14" s="13" t="s">
        <v>7</v>
      </c>
      <c r="C14" s="28">
        <v>11743.596</v>
      </c>
      <c r="D14" s="29">
        <v>1732.306</v>
      </c>
      <c r="E14" s="29">
        <v>1884.8979999999999</v>
      </c>
      <c r="F14" s="29">
        <v>-157.31100000000001</v>
      </c>
      <c r="G14" s="29">
        <v>4.7190000000000003</v>
      </c>
      <c r="H14" s="29">
        <v>4430.0290000000005</v>
      </c>
      <c r="I14" s="29">
        <v>225.11500000000001</v>
      </c>
      <c r="J14" s="29">
        <v>2192.75</v>
      </c>
      <c r="K14" s="29">
        <v>952.75599999999997</v>
      </c>
      <c r="L14" s="29">
        <v>88.763000000000005</v>
      </c>
      <c r="M14" s="29">
        <v>486.96199999999999</v>
      </c>
      <c r="N14" s="29">
        <v>0</v>
      </c>
      <c r="O14" s="29">
        <v>41.887999999999998</v>
      </c>
      <c r="P14" s="29">
        <v>1047.376</v>
      </c>
      <c r="Q14" s="29">
        <v>0</v>
      </c>
      <c r="R14" s="31">
        <v>19582.547999999999</v>
      </c>
      <c r="S14" s="29">
        <v>19495.083999999999</v>
      </c>
      <c r="T14" s="29">
        <v>87.463999999999999</v>
      </c>
      <c r="U14" s="29">
        <v>49.625999999999998</v>
      </c>
      <c r="V14" s="29">
        <v>500.005</v>
      </c>
      <c r="W14" s="29">
        <v>0</v>
      </c>
      <c r="X14" s="29">
        <v>148.821</v>
      </c>
      <c r="Y14" s="29">
        <v>104.718</v>
      </c>
      <c r="Z14" s="30">
        <v>1047.376</v>
      </c>
      <c r="AA14" s="31">
        <v>7838.9520000000002</v>
      </c>
      <c r="AB14" s="29">
        <v>6791.576</v>
      </c>
      <c r="AC14" s="29">
        <v>3233.4340000000002</v>
      </c>
      <c r="AD14" s="29">
        <v>1540.6890000000001</v>
      </c>
      <c r="AE14" s="29">
        <v>161.029</v>
      </c>
      <c r="AF14" s="29">
        <v>161.029</v>
      </c>
      <c r="AG14" s="29">
        <v>-823.51800000000003</v>
      </c>
      <c r="AH14" s="36">
        <v>-1508.4469999999999</v>
      </c>
    </row>
    <row r="15" spans="2:45" ht="24.75" customHeight="1" x14ac:dyDescent="0.2">
      <c r="B15" s="13" t="s">
        <v>8</v>
      </c>
      <c r="C15" s="28">
        <v>13369.928</v>
      </c>
      <c r="D15" s="29">
        <v>2340.5309999999999</v>
      </c>
      <c r="E15" s="29">
        <v>2375.5410000000002</v>
      </c>
      <c r="F15" s="29">
        <v>-30.001999999999999</v>
      </c>
      <c r="G15" s="29">
        <v>-5.008</v>
      </c>
      <c r="H15" s="29">
        <v>4857.3549999999996</v>
      </c>
      <c r="I15" s="29">
        <v>276.459</v>
      </c>
      <c r="J15" s="29">
        <v>1934.087</v>
      </c>
      <c r="K15" s="29">
        <v>1043.962</v>
      </c>
      <c r="L15" s="29">
        <v>70.915000000000006</v>
      </c>
      <c r="M15" s="29">
        <v>495.87099999999998</v>
      </c>
      <c r="N15" s="29">
        <v>0</v>
      </c>
      <c r="O15" s="29">
        <v>103.348</v>
      </c>
      <c r="P15" s="29">
        <v>1085.4480000000001</v>
      </c>
      <c r="Q15" s="29">
        <v>0</v>
      </c>
      <c r="R15" s="31">
        <v>21991.741999999998</v>
      </c>
      <c r="S15" s="29">
        <v>21891.817999999999</v>
      </c>
      <c r="T15" s="29">
        <v>99.924000000000007</v>
      </c>
      <c r="U15" s="29">
        <v>47.332000000000001</v>
      </c>
      <c r="V15" s="29">
        <v>513.79899999999998</v>
      </c>
      <c r="W15" s="29">
        <v>0</v>
      </c>
      <c r="X15" s="29">
        <v>161.863</v>
      </c>
      <c r="Y15" s="29">
        <v>145.34399999999999</v>
      </c>
      <c r="Z15" s="30">
        <v>1085.4480000000001</v>
      </c>
      <c r="AA15" s="31">
        <v>8621.8130000000001</v>
      </c>
      <c r="AB15" s="29">
        <v>7536.366</v>
      </c>
      <c r="AC15" s="29">
        <v>3535.3319999999999</v>
      </c>
      <c r="AD15" s="29">
        <v>2115.0430000000001</v>
      </c>
      <c r="AE15" s="29">
        <v>666.15800000000002</v>
      </c>
      <c r="AF15" s="29">
        <v>666.15800000000002</v>
      </c>
      <c r="AG15" s="29">
        <v>-377.29399999999998</v>
      </c>
      <c r="AH15" s="36">
        <v>-1632.377</v>
      </c>
    </row>
    <row r="16" spans="2:45" ht="24.75" customHeight="1" x14ac:dyDescent="0.2">
      <c r="B16" s="20" t="s">
        <v>9</v>
      </c>
      <c r="C16" s="28">
        <v>14627.701999999999</v>
      </c>
      <c r="D16" s="29">
        <v>1843.5409999999999</v>
      </c>
      <c r="E16" s="29">
        <v>1781.8330000000001</v>
      </c>
      <c r="F16" s="29">
        <v>56.628</v>
      </c>
      <c r="G16" s="29">
        <v>5.0789999999999997</v>
      </c>
      <c r="H16" s="29">
        <v>5330.683</v>
      </c>
      <c r="I16" s="29">
        <v>305.19099999999997</v>
      </c>
      <c r="J16" s="29">
        <v>2391.7829999999999</v>
      </c>
      <c r="K16" s="29">
        <v>1112.9639999999999</v>
      </c>
      <c r="L16" s="29">
        <v>41.207999999999998</v>
      </c>
      <c r="M16" s="29">
        <v>546.10599999999999</v>
      </c>
      <c r="N16" s="29">
        <v>0</v>
      </c>
      <c r="O16" s="29">
        <v>188.89400000000001</v>
      </c>
      <c r="P16" s="29">
        <v>1147.3019999999999</v>
      </c>
      <c r="Q16" s="29">
        <v>0</v>
      </c>
      <c r="R16" s="31">
        <v>24249.412</v>
      </c>
      <c r="S16" s="29">
        <v>24128.291000000001</v>
      </c>
      <c r="T16" s="29">
        <v>121.121</v>
      </c>
      <c r="U16" s="29">
        <v>49.933999999999997</v>
      </c>
      <c r="V16" s="29">
        <v>513.92499999999995</v>
      </c>
      <c r="W16" s="29">
        <v>0</v>
      </c>
      <c r="X16" s="29">
        <v>197.02699999999999</v>
      </c>
      <c r="Y16" s="29">
        <v>115.938</v>
      </c>
      <c r="Z16" s="30">
        <v>1147.3019999999999</v>
      </c>
      <c r="AA16" s="31">
        <v>9621.7099999999991</v>
      </c>
      <c r="AB16" s="29">
        <v>8474.4069999999992</v>
      </c>
      <c r="AC16" s="29">
        <v>4035.7689999999998</v>
      </c>
      <c r="AD16" s="29">
        <v>2157.91</v>
      </c>
      <c r="AE16" s="29">
        <v>654.65800000000002</v>
      </c>
      <c r="AF16" s="29">
        <v>654.65800000000002</v>
      </c>
      <c r="AG16" s="29">
        <v>-565.601</v>
      </c>
      <c r="AH16" s="36">
        <v>-1261.8389999999999</v>
      </c>
    </row>
    <row r="17" spans="2:47" ht="24.75" customHeight="1" x14ac:dyDescent="0.2">
      <c r="B17" s="34" t="s">
        <v>10</v>
      </c>
      <c r="C17" s="28">
        <v>16408.150000000001</v>
      </c>
      <c r="D17" s="29">
        <v>1886.31</v>
      </c>
      <c r="E17" s="29">
        <v>1663.6969999999999</v>
      </c>
      <c r="F17" s="29">
        <v>217.36500000000001</v>
      </c>
      <c r="G17" s="29">
        <v>5.2469999999999999</v>
      </c>
      <c r="H17" s="29">
        <v>5886.3190000000004</v>
      </c>
      <c r="I17" s="29">
        <v>372.654</v>
      </c>
      <c r="J17" s="29">
        <v>2479.8229999999999</v>
      </c>
      <c r="K17" s="29">
        <v>1197.346</v>
      </c>
      <c r="L17" s="29">
        <v>185.17099999999999</v>
      </c>
      <c r="M17" s="29">
        <v>510.98099999999999</v>
      </c>
      <c r="N17" s="29">
        <v>0</v>
      </c>
      <c r="O17" s="29">
        <v>114.041</v>
      </c>
      <c r="P17" s="29">
        <v>1176.5219999999999</v>
      </c>
      <c r="Q17" s="29" t="s">
        <v>89</v>
      </c>
      <c r="R17" s="31">
        <v>26782.172999999999</v>
      </c>
      <c r="S17" s="29">
        <v>26644.925999999999</v>
      </c>
      <c r="T17" s="29">
        <v>137.24700000000001</v>
      </c>
      <c r="U17" s="29">
        <v>22.885000000000002</v>
      </c>
      <c r="V17" s="29">
        <v>689.76300000000003</v>
      </c>
      <c r="W17" s="29">
        <v>0</v>
      </c>
      <c r="X17" s="29">
        <v>236.06800000000001</v>
      </c>
      <c r="Y17" s="29">
        <v>88.539000000000001</v>
      </c>
      <c r="Z17" s="30">
        <v>1176.5219999999999</v>
      </c>
      <c r="AA17" s="31">
        <v>10374.022000000001</v>
      </c>
      <c r="AB17" s="29">
        <v>9197.5</v>
      </c>
      <c r="AC17" s="29">
        <v>4137.9340000000002</v>
      </c>
      <c r="AD17" s="29">
        <v>2347.8739999999998</v>
      </c>
      <c r="AE17" s="29">
        <v>690.44299999999998</v>
      </c>
      <c r="AF17" s="29">
        <v>690.44299999999998</v>
      </c>
      <c r="AG17" s="29">
        <v>-511.58100000000002</v>
      </c>
      <c r="AH17" s="36">
        <v>-1268.787</v>
      </c>
    </row>
    <row r="18" spans="2:47" ht="24.75" customHeight="1" x14ac:dyDescent="0.2">
      <c r="B18" s="34" t="s">
        <v>74</v>
      </c>
      <c r="C18" s="28">
        <v>16880.675999999999</v>
      </c>
      <c r="D18" s="29">
        <v>1652.2819999999999</v>
      </c>
      <c r="E18" s="29">
        <v>1950.66</v>
      </c>
      <c r="F18" s="29">
        <v>-306.15499999999997</v>
      </c>
      <c r="G18" s="29">
        <v>7.7770000000000001</v>
      </c>
      <c r="H18" s="29">
        <v>5539.8230000000003</v>
      </c>
      <c r="I18" s="29">
        <v>356.62200000000001</v>
      </c>
      <c r="J18" s="29">
        <v>2428.5619999999999</v>
      </c>
      <c r="K18" s="29">
        <v>1192.6949999999999</v>
      </c>
      <c r="L18" s="29">
        <v>145.21199999999999</v>
      </c>
      <c r="M18" s="29">
        <v>554.18799999999999</v>
      </c>
      <c r="N18" s="29">
        <v>0</v>
      </c>
      <c r="O18" s="29">
        <v>64.429000000000002</v>
      </c>
      <c r="P18" s="29">
        <v>1206.048</v>
      </c>
      <c r="Q18" s="29" t="s">
        <v>89</v>
      </c>
      <c r="R18" s="31">
        <v>26069.830999999998</v>
      </c>
      <c r="S18" s="29">
        <v>25916.946</v>
      </c>
      <c r="T18" s="29">
        <v>152.88499999999999</v>
      </c>
      <c r="U18" s="29">
        <v>354.7</v>
      </c>
      <c r="V18" s="29">
        <v>1063.213</v>
      </c>
      <c r="W18" s="29">
        <v>0</v>
      </c>
      <c r="X18" s="29">
        <v>211.803</v>
      </c>
      <c r="Y18" s="29">
        <v>75.453999999999994</v>
      </c>
      <c r="Z18" s="30">
        <v>1206.048</v>
      </c>
      <c r="AA18" s="31">
        <v>9189.1550000000007</v>
      </c>
      <c r="AB18" s="29">
        <v>7983.107</v>
      </c>
      <c r="AC18" s="29">
        <v>3647.41</v>
      </c>
      <c r="AD18" s="29">
        <v>2282.0610000000001</v>
      </c>
      <c r="AE18" s="29">
        <v>601.76700000000005</v>
      </c>
      <c r="AF18" s="29">
        <v>601.76700000000005</v>
      </c>
      <c r="AG18" s="29">
        <v>-593.255</v>
      </c>
      <c r="AH18" s="36">
        <v>-1082.623</v>
      </c>
    </row>
    <row r="19" spans="2:47" ht="24.75" customHeight="1" x14ac:dyDescent="0.2">
      <c r="B19" s="38" t="s">
        <v>77</v>
      </c>
      <c r="C19" s="28">
        <v>18278.989000000001</v>
      </c>
      <c r="D19" s="29">
        <v>1512.114</v>
      </c>
      <c r="E19" s="29">
        <v>1835.317</v>
      </c>
      <c r="F19" s="29">
        <v>-332.21499999999997</v>
      </c>
      <c r="G19" s="29">
        <v>9.0120000000000005</v>
      </c>
      <c r="H19" s="29">
        <v>5945.5029999999997</v>
      </c>
      <c r="I19" s="29">
        <v>395.25599999999997</v>
      </c>
      <c r="J19" s="29">
        <v>2537.11</v>
      </c>
      <c r="K19" s="29">
        <v>1391.662</v>
      </c>
      <c r="L19" s="29">
        <v>177.85300000000001</v>
      </c>
      <c r="M19" s="29">
        <v>509.35300000000001</v>
      </c>
      <c r="N19" s="29">
        <v>0</v>
      </c>
      <c r="O19" s="29">
        <v>151.286</v>
      </c>
      <c r="P19" s="29">
        <v>1231.2049999999999</v>
      </c>
      <c r="Q19" s="29" t="s">
        <v>89</v>
      </c>
      <c r="R19" s="31">
        <v>28329.797999999999</v>
      </c>
      <c r="S19" s="29">
        <v>28165.212</v>
      </c>
      <c r="T19" s="29">
        <v>164.58600000000001</v>
      </c>
      <c r="U19" s="29">
        <v>358.041</v>
      </c>
      <c r="V19" s="29">
        <v>548.69299999999998</v>
      </c>
      <c r="W19" s="29">
        <v>0</v>
      </c>
      <c r="X19" s="29">
        <v>239.971</v>
      </c>
      <c r="Y19" s="29">
        <v>171.79300000000001</v>
      </c>
      <c r="Z19" s="30">
        <v>1231.2049999999999</v>
      </c>
      <c r="AA19" s="31">
        <v>10050.808999999999</v>
      </c>
      <c r="AB19" s="29">
        <v>8819.6039999999994</v>
      </c>
      <c r="AC19" s="29">
        <v>4068.09</v>
      </c>
      <c r="AD19" s="29">
        <v>2079.674</v>
      </c>
      <c r="AE19" s="29">
        <v>240.77600000000001</v>
      </c>
      <c r="AF19" s="29">
        <v>240.77600000000001</v>
      </c>
      <c r="AG19" s="29">
        <v>-969.92200000000003</v>
      </c>
      <c r="AH19" s="36">
        <v>-1334.2670000000001</v>
      </c>
    </row>
    <row r="20" spans="2:47" ht="15" customHeight="1" x14ac:dyDescent="0.2"/>
    <row r="21" spans="2:47" s="5" customFormat="1" ht="15" customHeight="1" x14ac:dyDescent="0.2">
      <c r="B21" s="39" t="s">
        <v>85</v>
      </c>
    </row>
    <row r="22" spans="2:47" s="5" customFormat="1" ht="15" customHeight="1" x14ac:dyDescent="0.2">
      <c r="B22" s="5" t="s">
        <v>90</v>
      </c>
    </row>
    <row r="23" spans="2:47" s="5" customFormat="1" ht="15" customHeight="1" x14ac:dyDescent="0.2">
      <c r="B23" s="5" t="s">
        <v>86</v>
      </c>
    </row>
    <row r="24" spans="2:47" s="5" customFormat="1" ht="15" customHeight="1" x14ac:dyDescent="0.2">
      <c r="B24" s="40" t="s">
        <v>88</v>
      </c>
    </row>
    <row r="25" spans="2:47" s="5" customFormat="1" ht="12" customHeight="1" thickBot="1" x14ac:dyDescent="0.25"/>
    <row r="26" spans="2:47" s="5" customFormat="1" ht="17.25" customHeight="1" thickTop="1" x14ac:dyDescent="0.2">
      <c r="B26" s="18" t="str">
        <f>'Total Economy'!B26</f>
        <v>(Last Update 27/10/2022)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</row>
    <row r="27" spans="2:47" s="5" customFormat="1" ht="6" customHeight="1" x14ac:dyDescent="0.2"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</row>
    <row r="28" spans="2:47" s="5" customFormat="1" ht="17.25" customHeight="1" x14ac:dyDescent="0.2">
      <c r="B28" s="19" t="str">
        <f>'Total Economy'!B28</f>
        <v>COPYRIGHT © : 2022, REPUBLIC OF CYPRUS, STATISTICAL SERVICE</v>
      </c>
    </row>
  </sheetData>
  <mergeCells count="38">
    <mergeCell ref="B4:B7"/>
    <mergeCell ref="K5:K7"/>
    <mergeCell ref="L5:L7"/>
    <mergeCell ref="M5:M7"/>
    <mergeCell ref="O5:O7"/>
    <mergeCell ref="N5:N7"/>
    <mergeCell ref="H5:H7"/>
    <mergeCell ref="C4:Q4"/>
    <mergeCell ref="F6:F7"/>
    <mergeCell ref="D5:G5"/>
    <mergeCell ref="G6:G7"/>
    <mergeCell ref="C5:C7"/>
    <mergeCell ref="V5:V7"/>
    <mergeCell ref="R4:Z4"/>
    <mergeCell ref="D6:D7"/>
    <mergeCell ref="E6:E7"/>
    <mergeCell ref="R6:R7"/>
    <mergeCell ref="S6:S7"/>
    <mergeCell ref="P5:P7"/>
    <mergeCell ref="Q5:Q7"/>
    <mergeCell ref="I5:I7"/>
    <mergeCell ref="J5:J7"/>
    <mergeCell ref="U5:U7"/>
    <mergeCell ref="T6:T7"/>
    <mergeCell ref="R5:T5"/>
    <mergeCell ref="W5:W7"/>
    <mergeCell ref="X5:X7"/>
    <mergeCell ref="Y5:Y7"/>
    <mergeCell ref="Z5:Z7"/>
    <mergeCell ref="AA4:AH4"/>
    <mergeCell ref="AA5:AA7"/>
    <mergeCell ref="AB5:AB7"/>
    <mergeCell ref="AC5:AC7"/>
    <mergeCell ref="AD5:AD7"/>
    <mergeCell ref="AE5:AE7"/>
    <mergeCell ref="AF5:AF7"/>
    <mergeCell ref="AG5:AG7"/>
    <mergeCell ref="AH5:AH7"/>
  </mergeCells>
  <pageMargins left="0.15748031496062992" right="0.15748031496062992" top="0.23622047244094491" bottom="0.23622047244094491" header="0.15748031496062992" footer="0.15748031496062992"/>
  <pageSetup scale="65" fitToHeight="0" orientation="landscape" horizontalDpi="200" verticalDpi="200" r:id="rId1"/>
  <headerFooter alignWithMargins="0"/>
  <colBreaks count="1" manualBreakCount="1">
    <brk id="26" max="1048575" man="1"/>
  </colBreaks>
  <ignoredErrors>
    <ignoredError sqref="B28 B26" unlockedFormula="1"/>
    <ignoredError sqref="B8:B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B1:AS27"/>
  <sheetViews>
    <sheetView zoomScaleNormal="100" workbookViewId="0">
      <pane xSplit="2" topLeftCell="C1" activePane="topRight" state="frozen"/>
      <selection activeCell="D31" sqref="D31"/>
      <selection pane="topRight"/>
    </sheetView>
  </sheetViews>
  <sheetFormatPr defaultColWidth="11.42578125" defaultRowHeight="12" customHeight="1" x14ac:dyDescent="0.2"/>
  <cols>
    <col min="1" max="1" width="2.140625" style="12" customWidth="1"/>
    <col min="2" max="2" width="18.140625" style="12" customWidth="1"/>
    <col min="3" max="3" width="13.5703125" style="12" customWidth="1"/>
    <col min="4" max="4" width="9.140625" style="12" customWidth="1"/>
    <col min="5" max="7" width="12.42578125" style="12" customWidth="1"/>
    <col min="8" max="8" width="13.7109375" style="12" customWidth="1"/>
    <col min="9" max="9" width="12" style="12" customWidth="1"/>
    <col min="10" max="10" width="10.5703125" style="12" customWidth="1"/>
    <col min="11" max="11" width="13.28515625" style="12" customWidth="1"/>
    <col min="12" max="12" width="13.5703125" style="12" customWidth="1"/>
    <col min="13" max="13" width="10.28515625" style="12" customWidth="1"/>
    <col min="14" max="14" width="12.42578125" style="12" customWidth="1"/>
    <col min="15" max="15" width="10.85546875" style="12" customWidth="1"/>
    <col min="16" max="16" width="13.42578125" style="12" customWidth="1"/>
    <col min="17" max="17" width="14.7109375" style="12" customWidth="1"/>
    <col min="18" max="18" width="11.42578125" style="12"/>
    <col min="19" max="19" width="12" style="12" customWidth="1"/>
    <col min="20" max="20" width="11.42578125" style="12"/>
    <col min="21" max="21" width="10.5703125" style="12" customWidth="1"/>
    <col min="22" max="22" width="11" style="12" customWidth="1"/>
    <col min="23" max="23" width="13" style="12" customWidth="1"/>
    <col min="24" max="24" width="11.7109375" style="12" customWidth="1"/>
    <col min="25" max="25" width="11.85546875" style="12" customWidth="1"/>
    <col min="26" max="26" width="13.42578125" style="12" customWidth="1"/>
    <col min="27" max="28" width="10.85546875" style="12" customWidth="1"/>
    <col min="29" max="29" width="11.42578125" style="12" customWidth="1"/>
    <col min="30" max="30" width="16.140625" style="12" customWidth="1"/>
    <col min="31" max="31" width="11.7109375" style="12" customWidth="1"/>
    <col min="32" max="32" width="9.85546875" style="12" customWidth="1"/>
    <col min="33" max="33" width="14.28515625" style="12" customWidth="1"/>
    <col min="34" max="34" width="15.85546875" style="12" customWidth="1"/>
    <col min="35" max="35" width="2.140625" style="12" customWidth="1"/>
    <col min="36" max="37" width="4.140625" style="12" customWidth="1"/>
    <col min="38" max="38" width="11.42578125" style="12"/>
    <col min="39" max="40" width="4.140625" style="12" customWidth="1"/>
    <col min="41" max="41" width="11.42578125" style="12"/>
    <col min="42" max="43" width="4.140625" style="12" customWidth="1"/>
    <col min="44" max="44" width="11.42578125" style="12"/>
    <col min="45" max="46" width="4.140625" style="12" customWidth="1"/>
    <col min="47" max="16384" width="11.42578125" style="12"/>
  </cols>
  <sheetData>
    <row r="1" spans="2:45" s="5" customFormat="1" ht="37.5" customHeight="1" thickBot="1" x14ac:dyDescent="0.45">
      <c r="B1" s="10" t="s">
        <v>79</v>
      </c>
      <c r="C1" s="6"/>
      <c r="D1" s="7"/>
      <c r="E1" s="8"/>
      <c r="F1" s="8"/>
      <c r="G1" s="7"/>
      <c r="H1" s="7"/>
      <c r="I1" s="7"/>
      <c r="J1" s="6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2:45" s="5" customFormat="1" ht="15" customHeight="1" thickTop="1" x14ac:dyDescent="0.2">
      <c r="B2" s="1"/>
      <c r="C2" s="2"/>
      <c r="D2" s="3"/>
      <c r="E2" s="4"/>
      <c r="F2" s="4"/>
      <c r="G2" s="3"/>
      <c r="H2" s="3"/>
      <c r="I2" s="3"/>
      <c r="J2" s="2"/>
      <c r="K2" s="4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</row>
    <row r="3" spans="2:45" s="5" customFormat="1" ht="15" customHeight="1" thickBot="1" x14ac:dyDescent="0.25">
      <c r="B3" s="22"/>
      <c r="C3" s="2"/>
      <c r="D3" s="3"/>
      <c r="E3" s="4"/>
      <c r="F3" s="4"/>
      <c r="G3" s="3"/>
      <c r="H3" s="3"/>
      <c r="I3" s="3"/>
      <c r="J3" s="2"/>
      <c r="K3" s="4"/>
      <c r="AH3" s="21" t="s">
        <v>11</v>
      </c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</row>
    <row r="4" spans="2:45" ht="18.75" customHeight="1" x14ac:dyDescent="0.2">
      <c r="B4" s="68" t="s">
        <v>12</v>
      </c>
      <c r="C4" s="61" t="s">
        <v>13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 t="s">
        <v>14</v>
      </c>
      <c r="S4" s="50"/>
      <c r="T4" s="50"/>
      <c r="U4" s="50"/>
      <c r="V4" s="50"/>
      <c r="W4" s="50"/>
      <c r="X4" s="50"/>
      <c r="Y4" s="50"/>
      <c r="Z4" s="50"/>
      <c r="AA4" s="50" t="s">
        <v>15</v>
      </c>
      <c r="AB4" s="50"/>
      <c r="AC4" s="50"/>
      <c r="AD4" s="50"/>
      <c r="AE4" s="50"/>
      <c r="AF4" s="50"/>
      <c r="AG4" s="50"/>
      <c r="AH4" s="51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2:45" ht="24" customHeight="1" x14ac:dyDescent="0.2">
      <c r="B5" s="69"/>
      <c r="C5" s="64" t="s">
        <v>16</v>
      </c>
      <c r="D5" s="43" t="s">
        <v>18</v>
      </c>
      <c r="E5" s="43"/>
      <c r="F5" s="43"/>
      <c r="G5" s="43"/>
      <c r="H5" s="43" t="s">
        <v>19</v>
      </c>
      <c r="I5" s="43" t="s">
        <v>20</v>
      </c>
      <c r="J5" s="43" t="s">
        <v>0</v>
      </c>
      <c r="K5" s="43" t="s">
        <v>22</v>
      </c>
      <c r="L5" s="43" t="s">
        <v>23</v>
      </c>
      <c r="M5" s="43" t="s">
        <v>24</v>
      </c>
      <c r="N5" s="43" t="s">
        <v>25</v>
      </c>
      <c r="O5" s="43" t="s">
        <v>26</v>
      </c>
      <c r="P5" s="43" t="s">
        <v>53</v>
      </c>
      <c r="Q5" s="43" t="s">
        <v>51</v>
      </c>
      <c r="R5" s="43" t="s">
        <v>28</v>
      </c>
      <c r="S5" s="43"/>
      <c r="T5" s="43"/>
      <c r="U5" s="43" t="s">
        <v>21</v>
      </c>
      <c r="V5" s="43" t="s">
        <v>0</v>
      </c>
      <c r="W5" s="43" t="s">
        <v>23</v>
      </c>
      <c r="X5" s="43" t="s">
        <v>24</v>
      </c>
      <c r="Y5" s="43" t="s">
        <v>30</v>
      </c>
      <c r="Z5" s="43" t="s">
        <v>31</v>
      </c>
      <c r="AA5" s="41" t="s">
        <v>54</v>
      </c>
      <c r="AB5" s="41" t="s">
        <v>55</v>
      </c>
      <c r="AC5" s="41" t="s">
        <v>56</v>
      </c>
      <c r="AD5" s="41" t="s">
        <v>35</v>
      </c>
      <c r="AE5" s="41" t="s">
        <v>36</v>
      </c>
      <c r="AF5" s="41" t="s">
        <v>37</v>
      </c>
      <c r="AG5" s="41" t="s">
        <v>38</v>
      </c>
      <c r="AH5" s="55" t="s">
        <v>39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2:45" ht="26.25" customHeight="1" x14ac:dyDescent="0.2">
      <c r="B6" s="69"/>
      <c r="C6" s="64"/>
      <c r="D6" s="47" t="s">
        <v>40</v>
      </c>
      <c r="E6" s="45" t="s">
        <v>43</v>
      </c>
      <c r="F6" s="45" t="s">
        <v>44</v>
      </c>
      <c r="G6" s="45" t="s">
        <v>45</v>
      </c>
      <c r="H6" s="43"/>
      <c r="I6" s="43"/>
      <c r="J6" s="43"/>
      <c r="K6" s="43"/>
      <c r="L6" s="43"/>
      <c r="M6" s="43"/>
      <c r="N6" s="43"/>
      <c r="O6" s="43"/>
      <c r="P6" s="43"/>
      <c r="Q6" s="43"/>
      <c r="R6" s="45" t="s">
        <v>40</v>
      </c>
      <c r="S6" s="45" t="s">
        <v>46</v>
      </c>
      <c r="T6" s="45" t="s">
        <v>47</v>
      </c>
      <c r="U6" s="43"/>
      <c r="V6" s="43"/>
      <c r="W6" s="43"/>
      <c r="X6" s="43"/>
      <c r="Y6" s="43"/>
      <c r="Z6" s="43"/>
      <c r="AA6" s="41"/>
      <c r="AB6" s="41"/>
      <c r="AC6" s="41"/>
      <c r="AD6" s="41"/>
      <c r="AE6" s="41"/>
      <c r="AF6" s="41"/>
      <c r="AG6" s="41"/>
      <c r="AH6" s="55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</row>
    <row r="7" spans="2:45" ht="48.75" customHeight="1" thickBot="1" x14ac:dyDescent="0.25">
      <c r="B7" s="69"/>
      <c r="C7" s="65"/>
      <c r="D7" s="48"/>
      <c r="E7" s="46"/>
      <c r="F7" s="46"/>
      <c r="G7" s="46"/>
      <c r="H7" s="44"/>
      <c r="I7" s="44"/>
      <c r="J7" s="44"/>
      <c r="K7" s="44"/>
      <c r="L7" s="44"/>
      <c r="M7" s="44"/>
      <c r="N7" s="44"/>
      <c r="O7" s="44"/>
      <c r="P7" s="44"/>
      <c r="Q7" s="44"/>
      <c r="R7" s="46"/>
      <c r="S7" s="46"/>
      <c r="T7" s="46"/>
      <c r="U7" s="44"/>
      <c r="V7" s="44"/>
      <c r="W7" s="44"/>
      <c r="X7" s="44"/>
      <c r="Y7" s="44"/>
      <c r="Z7" s="44"/>
      <c r="AA7" s="42"/>
      <c r="AB7" s="42"/>
      <c r="AC7" s="42"/>
      <c r="AD7" s="42"/>
      <c r="AE7" s="42"/>
      <c r="AF7" s="42"/>
      <c r="AG7" s="42"/>
      <c r="AH7" s="5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</row>
    <row r="8" spans="2:45" ht="24.75" customHeight="1" x14ac:dyDescent="0.2">
      <c r="B8" s="14" t="s">
        <v>1</v>
      </c>
      <c r="C8" s="28">
        <v>2359.654</v>
      </c>
      <c r="D8" s="29">
        <v>70.831999999999994</v>
      </c>
      <c r="E8" s="29">
        <v>70.831999999999994</v>
      </c>
      <c r="F8" s="29">
        <v>0</v>
      </c>
      <c r="G8" s="29">
        <v>0</v>
      </c>
      <c r="H8" s="29">
        <v>993.45399999999995</v>
      </c>
      <c r="I8" s="29">
        <v>13.113</v>
      </c>
      <c r="J8" s="29">
        <v>14171.021000000001</v>
      </c>
      <c r="K8" s="29">
        <v>130.92500000000001</v>
      </c>
      <c r="L8" s="29">
        <v>400.19499999999999</v>
      </c>
      <c r="M8" s="29">
        <v>281.98</v>
      </c>
      <c r="N8" s="29">
        <v>51.731999999999999</v>
      </c>
      <c r="O8" s="29">
        <v>2.15</v>
      </c>
      <c r="P8" s="29">
        <v>43.55</v>
      </c>
      <c r="Q8" s="30">
        <v>0</v>
      </c>
      <c r="R8" s="28">
        <v>3864.3539999999998</v>
      </c>
      <c r="S8" s="29">
        <v>3843.6860000000001</v>
      </c>
      <c r="T8" s="29">
        <v>20.667999999999999</v>
      </c>
      <c r="U8" s="29">
        <v>0</v>
      </c>
      <c r="V8" s="29">
        <v>15124.858</v>
      </c>
      <c r="W8" s="29">
        <v>741.81100000000004</v>
      </c>
      <c r="X8" s="29">
        <v>249.75899999999999</v>
      </c>
      <c r="Y8" s="29">
        <v>6.2409999999999997</v>
      </c>
      <c r="Z8" s="30">
        <v>43.55</v>
      </c>
      <c r="AA8" s="31">
        <v>1504.7</v>
      </c>
      <c r="AB8" s="29">
        <v>1461.15</v>
      </c>
      <c r="AC8" s="29">
        <v>498.13299999999998</v>
      </c>
      <c r="AD8" s="29">
        <v>1451.971</v>
      </c>
      <c r="AE8" s="29">
        <v>1630.441</v>
      </c>
      <c r="AF8" s="29">
        <v>1578.7090000000001</v>
      </c>
      <c r="AG8" s="29">
        <v>1539.25</v>
      </c>
      <c r="AH8" s="36">
        <v>1511.9680000000001</v>
      </c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2:45" ht="24.75" customHeight="1" x14ac:dyDescent="0.2">
      <c r="B9" s="14" t="s">
        <v>2</v>
      </c>
      <c r="C9" s="28">
        <v>2536.0439999999999</v>
      </c>
      <c r="D9" s="29">
        <v>90.445999999999998</v>
      </c>
      <c r="E9" s="29">
        <v>90.445999999999998</v>
      </c>
      <c r="F9" s="29">
        <v>0</v>
      </c>
      <c r="G9" s="29">
        <v>0</v>
      </c>
      <c r="H9" s="29">
        <v>1060.6189999999999</v>
      </c>
      <c r="I9" s="29">
        <v>13.760999999999999</v>
      </c>
      <c r="J9" s="29">
        <v>16071.832</v>
      </c>
      <c r="K9" s="29">
        <v>201.554</v>
      </c>
      <c r="L9" s="29">
        <v>416.18799999999999</v>
      </c>
      <c r="M9" s="29">
        <v>238.43100000000001</v>
      </c>
      <c r="N9" s="29">
        <v>57.304000000000002</v>
      </c>
      <c r="O9" s="29">
        <v>4.0789999999999997</v>
      </c>
      <c r="P9" s="29">
        <v>53.243000000000002</v>
      </c>
      <c r="Q9" s="30">
        <v>0</v>
      </c>
      <c r="R9" s="28">
        <v>4218.2259999999997</v>
      </c>
      <c r="S9" s="29">
        <v>4191.0150000000003</v>
      </c>
      <c r="T9" s="29">
        <v>27.212</v>
      </c>
      <c r="U9" s="29">
        <v>0</v>
      </c>
      <c r="V9" s="29">
        <v>17858.513999999999</v>
      </c>
      <c r="W9" s="29">
        <v>861.67100000000005</v>
      </c>
      <c r="X9" s="29">
        <v>244.25399999999999</v>
      </c>
      <c r="Y9" s="29">
        <v>7.6020000000000003</v>
      </c>
      <c r="Z9" s="30">
        <v>53.243000000000002</v>
      </c>
      <c r="AA9" s="31">
        <v>1682.183</v>
      </c>
      <c r="AB9" s="29">
        <v>1628.94</v>
      </c>
      <c r="AC9" s="29">
        <v>607.803</v>
      </c>
      <c r="AD9" s="29">
        <v>2394.4850000000001</v>
      </c>
      <c r="AE9" s="29">
        <v>2644.2359999999999</v>
      </c>
      <c r="AF9" s="29">
        <v>2586.9319999999998</v>
      </c>
      <c r="AG9" s="29">
        <v>2537.212</v>
      </c>
      <c r="AH9" s="36">
        <v>2500.009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2:45" ht="24.75" customHeight="1" x14ac:dyDescent="0.2">
      <c r="B10" s="14" t="s">
        <v>3</v>
      </c>
      <c r="C10" s="28">
        <v>2312.2449999999999</v>
      </c>
      <c r="D10" s="29">
        <v>101.955</v>
      </c>
      <c r="E10" s="29">
        <v>101.955</v>
      </c>
      <c r="F10" s="29">
        <v>0</v>
      </c>
      <c r="G10" s="29">
        <v>0</v>
      </c>
      <c r="H10" s="29">
        <v>1059.0070000000001</v>
      </c>
      <c r="I10" s="29">
        <v>13.917999999999999</v>
      </c>
      <c r="J10" s="29">
        <v>14651.437</v>
      </c>
      <c r="K10" s="29">
        <v>190.00800000000001</v>
      </c>
      <c r="L10" s="29">
        <v>489.916</v>
      </c>
      <c r="M10" s="29">
        <v>255.435</v>
      </c>
      <c r="N10" s="29">
        <v>61.668999999999997</v>
      </c>
      <c r="O10" s="29">
        <v>4.7220000000000004</v>
      </c>
      <c r="P10" s="29">
        <v>57.423000000000002</v>
      </c>
      <c r="Q10" s="30">
        <v>0</v>
      </c>
      <c r="R10" s="28">
        <v>4137.0150000000003</v>
      </c>
      <c r="S10" s="29">
        <v>4110.96</v>
      </c>
      <c r="T10" s="29">
        <v>26.056000000000001</v>
      </c>
      <c r="U10" s="29">
        <v>0</v>
      </c>
      <c r="V10" s="29">
        <v>15809.434999999999</v>
      </c>
      <c r="W10" s="29">
        <v>958.51400000000001</v>
      </c>
      <c r="X10" s="29">
        <v>287.72300000000001</v>
      </c>
      <c r="Y10" s="29">
        <v>5.7560000000000002</v>
      </c>
      <c r="Z10" s="30">
        <v>57.423000000000002</v>
      </c>
      <c r="AA10" s="31">
        <v>1824.771</v>
      </c>
      <c r="AB10" s="29">
        <v>1767.348</v>
      </c>
      <c r="AC10" s="29">
        <v>751.846</v>
      </c>
      <c r="AD10" s="29">
        <v>1909.8440000000001</v>
      </c>
      <c r="AE10" s="29">
        <v>2220.723</v>
      </c>
      <c r="AF10" s="29">
        <v>2159.0540000000001</v>
      </c>
      <c r="AG10" s="29">
        <v>2102.6660000000002</v>
      </c>
      <c r="AH10" s="36">
        <v>2058.134</v>
      </c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2:45" ht="24.75" customHeight="1" x14ac:dyDescent="0.2">
      <c r="B11" s="14" t="s">
        <v>4</v>
      </c>
      <c r="C11" s="28">
        <v>2197.79</v>
      </c>
      <c r="D11" s="29">
        <v>59.587000000000003</v>
      </c>
      <c r="E11" s="29">
        <v>59.587000000000003</v>
      </c>
      <c r="F11" s="29">
        <v>0</v>
      </c>
      <c r="G11" s="29">
        <v>0</v>
      </c>
      <c r="H11" s="29">
        <v>968.13</v>
      </c>
      <c r="I11" s="29">
        <v>9.6289999999999996</v>
      </c>
      <c r="J11" s="29">
        <v>14970.245000000001</v>
      </c>
      <c r="K11" s="29">
        <v>180.221</v>
      </c>
      <c r="L11" s="29">
        <v>941.46600000000001</v>
      </c>
      <c r="M11" s="29">
        <v>223.12899999999999</v>
      </c>
      <c r="N11" s="29">
        <v>-769.58699999999999</v>
      </c>
      <c r="O11" s="29">
        <v>4.7649999999999997</v>
      </c>
      <c r="P11" s="29">
        <v>58.101999999999997</v>
      </c>
      <c r="Q11" s="30">
        <v>0</v>
      </c>
      <c r="R11" s="28">
        <v>4072.2570000000001</v>
      </c>
      <c r="S11" s="29">
        <v>4058.7150000000001</v>
      </c>
      <c r="T11" s="29">
        <v>13.542</v>
      </c>
      <c r="U11" s="29">
        <v>0</v>
      </c>
      <c r="V11" s="29">
        <v>15499.459000000001</v>
      </c>
      <c r="W11" s="29">
        <v>738.13900000000001</v>
      </c>
      <c r="X11" s="29">
        <v>223.45400000000001</v>
      </c>
      <c r="Y11" s="29">
        <v>304.15300000000002</v>
      </c>
      <c r="Z11" s="30">
        <v>58.101999999999997</v>
      </c>
      <c r="AA11" s="31">
        <v>1874.4659999999999</v>
      </c>
      <c r="AB11" s="29">
        <v>1816.364</v>
      </c>
      <c r="AC11" s="29">
        <v>896.70699999999999</v>
      </c>
      <c r="AD11" s="29">
        <v>1425.921</v>
      </c>
      <c r="AE11" s="29">
        <v>1042.6980000000001</v>
      </c>
      <c r="AF11" s="29">
        <v>1812.2850000000001</v>
      </c>
      <c r="AG11" s="29">
        <v>2053.5700000000002</v>
      </c>
      <c r="AH11" s="36">
        <v>2052.085</v>
      </c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2:45" ht="24.75" customHeight="1" x14ac:dyDescent="0.2">
      <c r="B12" s="14" t="s">
        <v>5</v>
      </c>
      <c r="C12" s="28">
        <v>2708.1419999999998</v>
      </c>
      <c r="D12" s="29">
        <v>45.343000000000004</v>
      </c>
      <c r="E12" s="29">
        <v>45.343000000000004</v>
      </c>
      <c r="F12" s="29">
        <v>0</v>
      </c>
      <c r="G12" s="29">
        <v>0</v>
      </c>
      <c r="H12" s="29">
        <v>858.70600000000002</v>
      </c>
      <c r="I12" s="29">
        <v>11.756</v>
      </c>
      <c r="J12" s="29">
        <v>15820.504000000001</v>
      </c>
      <c r="K12" s="29">
        <v>172.042</v>
      </c>
      <c r="L12" s="29">
        <v>460.12700000000001</v>
      </c>
      <c r="M12" s="29">
        <v>224.791</v>
      </c>
      <c r="N12" s="29">
        <v>-111.363</v>
      </c>
      <c r="O12" s="29">
        <v>3.2749999999999999</v>
      </c>
      <c r="P12" s="29">
        <v>61.707999999999998</v>
      </c>
      <c r="Q12" s="30">
        <v>0</v>
      </c>
      <c r="R12" s="28">
        <v>4595.8969999999999</v>
      </c>
      <c r="S12" s="29">
        <v>4583.5240000000003</v>
      </c>
      <c r="T12" s="29">
        <v>12.372999999999999</v>
      </c>
      <c r="U12" s="29">
        <v>0</v>
      </c>
      <c r="V12" s="29">
        <v>16151.973</v>
      </c>
      <c r="W12" s="29">
        <v>684.31500000000005</v>
      </c>
      <c r="X12" s="29">
        <v>223.608</v>
      </c>
      <c r="Y12" s="29">
        <v>1508.797</v>
      </c>
      <c r="Z12" s="30">
        <v>61.707999999999998</v>
      </c>
      <c r="AA12" s="31">
        <v>1887.7550000000001</v>
      </c>
      <c r="AB12" s="29">
        <v>1826.048</v>
      </c>
      <c r="AC12" s="29">
        <v>1017.294</v>
      </c>
      <c r="AD12" s="29">
        <v>1348.7629999999999</v>
      </c>
      <c r="AE12" s="29">
        <v>1399.7260000000001</v>
      </c>
      <c r="AF12" s="29">
        <v>1511.0889999999999</v>
      </c>
      <c r="AG12" s="29">
        <v>2954.9029999999998</v>
      </c>
      <c r="AH12" s="36">
        <v>2971.268</v>
      </c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2:45" ht="24.75" customHeight="1" x14ac:dyDescent="0.2">
      <c r="B13" s="14" t="s">
        <v>6</v>
      </c>
      <c r="C13" s="28">
        <v>3215.7640000000001</v>
      </c>
      <c r="D13" s="29">
        <v>41.436999999999998</v>
      </c>
      <c r="E13" s="29">
        <v>41.436999999999998</v>
      </c>
      <c r="F13" s="29">
        <v>0</v>
      </c>
      <c r="G13" s="29">
        <v>0</v>
      </c>
      <c r="H13" s="29">
        <v>890.00300000000004</v>
      </c>
      <c r="I13" s="29">
        <v>10.938000000000001</v>
      </c>
      <c r="J13" s="29">
        <v>28019.406999999999</v>
      </c>
      <c r="K13" s="29">
        <v>166.726</v>
      </c>
      <c r="L13" s="29">
        <v>285.43599999999998</v>
      </c>
      <c r="M13" s="29">
        <v>253.32900000000001</v>
      </c>
      <c r="N13" s="29">
        <v>111.107</v>
      </c>
      <c r="O13" s="29">
        <v>3.1480000000000001</v>
      </c>
      <c r="P13" s="29">
        <v>62.533999999999999</v>
      </c>
      <c r="Q13" s="30">
        <v>0</v>
      </c>
      <c r="R13" s="28">
        <v>5230.1890000000003</v>
      </c>
      <c r="S13" s="29">
        <v>5224.0829999999996</v>
      </c>
      <c r="T13" s="29">
        <v>6.1059999999999999</v>
      </c>
      <c r="U13" s="29">
        <v>0</v>
      </c>
      <c r="V13" s="29">
        <v>28501.358</v>
      </c>
      <c r="W13" s="29">
        <v>701.13900000000001</v>
      </c>
      <c r="X13" s="29">
        <v>252.75700000000001</v>
      </c>
      <c r="Y13" s="29">
        <v>179.83799999999999</v>
      </c>
      <c r="Z13" s="30">
        <v>62.533999999999999</v>
      </c>
      <c r="AA13" s="31">
        <v>2014.425</v>
      </c>
      <c r="AB13" s="29">
        <v>1951.8920000000001</v>
      </c>
      <c r="AC13" s="29">
        <v>1113.4839999999999</v>
      </c>
      <c r="AD13" s="29">
        <v>1595.4349999999999</v>
      </c>
      <c r="AE13" s="29">
        <v>1843.8389999999999</v>
      </c>
      <c r="AF13" s="29">
        <v>1732.732</v>
      </c>
      <c r="AG13" s="29">
        <v>1846.8889999999999</v>
      </c>
      <c r="AH13" s="36">
        <v>1867.9849999999999</v>
      </c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</row>
    <row r="14" spans="2:45" ht="24.75" customHeight="1" x14ac:dyDescent="0.2">
      <c r="B14" s="14" t="s">
        <v>7</v>
      </c>
      <c r="C14" s="28">
        <v>3676.8589999999999</v>
      </c>
      <c r="D14" s="29">
        <v>63.396000000000001</v>
      </c>
      <c r="E14" s="29">
        <v>63.396000000000001</v>
      </c>
      <c r="F14" s="29">
        <v>0</v>
      </c>
      <c r="G14" s="29">
        <v>0</v>
      </c>
      <c r="H14" s="29">
        <v>933.81299999999999</v>
      </c>
      <c r="I14" s="29">
        <v>10.872</v>
      </c>
      <c r="J14" s="29">
        <v>12674.97</v>
      </c>
      <c r="K14" s="29">
        <v>169.083</v>
      </c>
      <c r="L14" s="29">
        <v>248.95500000000001</v>
      </c>
      <c r="M14" s="29">
        <v>296.78899999999999</v>
      </c>
      <c r="N14" s="29">
        <v>122.105</v>
      </c>
      <c r="O14" s="29">
        <v>1.409</v>
      </c>
      <c r="P14" s="29">
        <v>59.100999999999999</v>
      </c>
      <c r="Q14" s="30">
        <v>0</v>
      </c>
      <c r="R14" s="28">
        <v>5592.1970000000001</v>
      </c>
      <c r="S14" s="29">
        <v>5582.723</v>
      </c>
      <c r="T14" s="29">
        <v>9.4740000000000002</v>
      </c>
      <c r="U14" s="29">
        <v>0</v>
      </c>
      <c r="V14" s="29">
        <v>13263.481</v>
      </c>
      <c r="W14" s="29">
        <v>569.73400000000004</v>
      </c>
      <c r="X14" s="29">
        <v>294.17</v>
      </c>
      <c r="Y14" s="29">
        <v>3.5219999999999998</v>
      </c>
      <c r="Z14" s="30">
        <v>59.100999999999999</v>
      </c>
      <c r="AA14" s="31">
        <v>1915.3389999999999</v>
      </c>
      <c r="AB14" s="29">
        <v>1856.2370000000001</v>
      </c>
      <c r="AC14" s="29">
        <v>970.654</v>
      </c>
      <c r="AD14" s="29">
        <v>1559.165</v>
      </c>
      <c r="AE14" s="29">
        <v>1708.242</v>
      </c>
      <c r="AF14" s="29">
        <v>1586.1369999999999</v>
      </c>
      <c r="AG14" s="29">
        <v>1529.1489999999999</v>
      </c>
      <c r="AH14" s="36">
        <v>1524.854</v>
      </c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</row>
    <row r="15" spans="2:45" ht="24.75" customHeight="1" x14ac:dyDescent="0.2">
      <c r="B15" s="14" t="s">
        <v>8</v>
      </c>
      <c r="C15" s="28">
        <v>3709.799</v>
      </c>
      <c r="D15" s="29">
        <v>87.46</v>
      </c>
      <c r="E15" s="29">
        <v>87.46</v>
      </c>
      <c r="F15" s="29">
        <v>0</v>
      </c>
      <c r="G15" s="29">
        <v>0</v>
      </c>
      <c r="H15" s="29">
        <v>999.38300000000004</v>
      </c>
      <c r="I15" s="29">
        <v>12.307</v>
      </c>
      <c r="J15" s="29">
        <v>21839.584999999999</v>
      </c>
      <c r="K15" s="29">
        <v>187.61600000000001</v>
      </c>
      <c r="L15" s="29">
        <v>244.4</v>
      </c>
      <c r="M15" s="29">
        <v>295.50599999999997</v>
      </c>
      <c r="N15" s="29">
        <v>302.70800000000003</v>
      </c>
      <c r="O15" s="29">
        <v>3.8050000000000002</v>
      </c>
      <c r="P15" s="29">
        <v>58.898000000000003</v>
      </c>
      <c r="Q15" s="30">
        <v>0</v>
      </c>
      <c r="R15" s="28">
        <v>5515.6679999999997</v>
      </c>
      <c r="S15" s="29">
        <v>5508.4350000000004</v>
      </c>
      <c r="T15" s="29">
        <v>7.2329999999999997</v>
      </c>
      <c r="U15" s="29">
        <v>0</v>
      </c>
      <c r="V15" s="29">
        <v>22399.73</v>
      </c>
      <c r="W15" s="29">
        <v>547.10799999999995</v>
      </c>
      <c r="X15" s="29">
        <v>297.18299999999999</v>
      </c>
      <c r="Y15" s="29">
        <v>5.351</v>
      </c>
      <c r="Z15" s="30">
        <v>58.898000000000003</v>
      </c>
      <c r="AA15" s="31">
        <v>1805.8689999999999</v>
      </c>
      <c r="AB15" s="29">
        <v>1746.971</v>
      </c>
      <c r="AC15" s="29">
        <v>794.17899999999997</v>
      </c>
      <c r="AD15" s="29">
        <v>1354.3240000000001</v>
      </c>
      <c r="AE15" s="29">
        <v>1471.0930000000001</v>
      </c>
      <c r="AF15" s="29">
        <v>1168.385</v>
      </c>
      <c r="AG15" s="29">
        <v>1111.0329999999999</v>
      </c>
      <c r="AH15" s="36">
        <v>1082.471</v>
      </c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</row>
    <row r="16" spans="2:45" ht="24.75" customHeight="1" x14ac:dyDescent="0.2">
      <c r="B16" s="14" t="s">
        <v>9</v>
      </c>
      <c r="C16" s="28">
        <v>3722.2240000000002</v>
      </c>
      <c r="D16" s="29">
        <v>-415.91899999999998</v>
      </c>
      <c r="E16" s="29">
        <v>-415.91899999999998</v>
      </c>
      <c r="F16" s="29">
        <v>0</v>
      </c>
      <c r="G16" s="29">
        <v>0</v>
      </c>
      <c r="H16" s="29">
        <v>1019.335</v>
      </c>
      <c r="I16" s="29">
        <v>12.907</v>
      </c>
      <c r="J16" s="29">
        <v>25283.316999999999</v>
      </c>
      <c r="K16" s="29">
        <v>200.209</v>
      </c>
      <c r="L16" s="29">
        <v>161.91200000000001</v>
      </c>
      <c r="M16" s="29">
        <v>344.19</v>
      </c>
      <c r="N16" s="29">
        <v>353.71699999999998</v>
      </c>
      <c r="O16" s="29">
        <v>1.4359999999999999</v>
      </c>
      <c r="P16" s="29">
        <v>61.622999999999998</v>
      </c>
      <c r="Q16" s="30">
        <v>-168.2</v>
      </c>
      <c r="R16" s="28">
        <v>5283.6229999999996</v>
      </c>
      <c r="S16" s="29">
        <v>5274.8180000000002</v>
      </c>
      <c r="T16" s="29">
        <v>8.8049999999999997</v>
      </c>
      <c r="U16" s="29">
        <v>0</v>
      </c>
      <c r="V16" s="29">
        <v>25965.903999999999</v>
      </c>
      <c r="W16" s="29">
        <v>515.62900000000002</v>
      </c>
      <c r="X16" s="29">
        <v>344.77600000000001</v>
      </c>
      <c r="Y16" s="29">
        <v>861.22500000000002</v>
      </c>
      <c r="Z16" s="30">
        <v>61.622999999999998</v>
      </c>
      <c r="AA16" s="31">
        <v>1561.4</v>
      </c>
      <c r="AB16" s="29">
        <v>1499.777</v>
      </c>
      <c r="AC16" s="29">
        <v>529.15800000000002</v>
      </c>
      <c r="AD16" s="29">
        <v>1211.7449999999999</v>
      </c>
      <c r="AE16" s="29">
        <v>1365.838</v>
      </c>
      <c r="AF16" s="29">
        <v>1012.121</v>
      </c>
      <c r="AG16" s="29">
        <v>1810.288</v>
      </c>
      <c r="AH16" s="36">
        <v>2456.029</v>
      </c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</row>
    <row r="17" spans="2:45" ht="24.75" customHeight="1" x14ac:dyDescent="0.2">
      <c r="B17" s="34" t="s">
        <v>10</v>
      </c>
      <c r="C17" s="28">
        <v>4364.1970000000001</v>
      </c>
      <c r="D17" s="29">
        <v>134.43</v>
      </c>
      <c r="E17" s="29">
        <v>134.43</v>
      </c>
      <c r="F17" s="29">
        <v>0</v>
      </c>
      <c r="G17" s="29">
        <v>0</v>
      </c>
      <c r="H17" s="29">
        <v>990.38499999999999</v>
      </c>
      <c r="I17" s="29">
        <v>14.266999999999999</v>
      </c>
      <c r="J17" s="29">
        <v>25939.501</v>
      </c>
      <c r="K17" s="29">
        <v>206.72399999999999</v>
      </c>
      <c r="L17" s="29">
        <v>262.40800000000002</v>
      </c>
      <c r="M17" s="29">
        <v>343.45800000000003</v>
      </c>
      <c r="N17" s="29">
        <v>207.893</v>
      </c>
      <c r="O17" s="29">
        <v>4.1239999999999997</v>
      </c>
      <c r="P17" s="29">
        <v>66.653999999999996</v>
      </c>
      <c r="Q17" s="30">
        <v>-64.599999999999994</v>
      </c>
      <c r="R17" s="28">
        <v>5946.6459999999997</v>
      </c>
      <c r="S17" s="29">
        <v>5935.7340000000004</v>
      </c>
      <c r="T17" s="29">
        <v>10.913</v>
      </c>
      <c r="U17" s="29">
        <v>0</v>
      </c>
      <c r="V17" s="29">
        <v>26122.677</v>
      </c>
      <c r="W17" s="29">
        <v>470.30099999999999</v>
      </c>
      <c r="X17" s="29">
        <v>329.44400000000002</v>
      </c>
      <c r="Y17" s="29">
        <v>300.23399999999998</v>
      </c>
      <c r="Z17" s="30">
        <v>66.653999999999996</v>
      </c>
      <c r="AA17" s="31">
        <v>1582.4490000000001</v>
      </c>
      <c r="AB17" s="29">
        <v>1515.7950000000001</v>
      </c>
      <c r="AC17" s="29">
        <v>577.79700000000003</v>
      </c>
      <c r="AD17" s="29">
        <v>760.97299999999996</v>
      </c>
      <c r="AE17" s="29">
        <v>748.12900000000002</v>
      </c>
      <c r="AF17" s="29">
        <v>540.23599999999999</v>
      </c>
      <c r="AG17" s="29">
        <v>769.69100000000003</v>
      </c>
      <c r="AH17" s="36">
        <v>766.51499999999999</v>
      </c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</row>
    <row r="18" spans="2:45" ht="24.75" customHeight="1" x14ac:dyDescent="0.2">
      <c r="B18" s="34" t="s">
        <v>74</v>
      </c>
      <c r="C18" s="28">
        <v>4981.28</v>
      </c>
      <c r="D18" s="29">
        <v>79.781999999999996</v>
      </c>
      <c r="E18" s="29">
        <v>79.781999999999996</v>
      </c>
      <c r="F18" s="29">
        <v>0</v>
      </c>
      <c r="G18" s="29">
        <v>0</v>
      </c>
      <c r="H18" s="29">
        <v>1026.585</v>
      </c>
      <c r="I18" s="29">
        <v>16.64</v>
      </c>
      <c r="J18" s="29">
        <v>19496.152999999998</v>
      </c>
      <c r="K18" s="29">
        <v>213.279</v>
      </c>
      <c r="L18" s="29">
        <v>362.89299999999997</v>
      </c>
      <c r="M18" s="29">
        <v>350.90100000000001</v>
      </c>
      <c r="N18" s="29">
        <v>193.80799999999999</v>
      </c>
      <c r="O18" s="29">
        <v>2.6349999999999998</v>
      </c>
      <c r="P18" s="29">
        <v>74.713999999999999</v>
      </c>
      <c r="Q18" s="30">
        <v>-27.5</v>
      </c>
      <c r="R18" s="28">
        <v>7002.6319999999996</v>
      </c>
      <c r="S18" s="29">
        <v>6997.951</v>
      </c>
      <c r="T18" s="29">
        <v>4.681</v>
      </c>
      <c r="U18" s="29">
        <v>0</v>
      </c>
      <c r="V18" s="29">
        <v>19026.402999999998</v>
      </c>
      <c r="W18" s="29">
        <v>556.70100000000002</v>
      </c>
      <c r="X18" s="29">
        <v>331.52199999999999</v>
      </c>
      <c r="Y18" s="29">
        <v>3.0859999999999999</v>
      </c>
      <c r="Z18" s="30">
        <v>74.713999999999999</v>
      </c>
      <c r="AA18" s="31">
        <v>2021.3520000000001</v>
      </c>
      <c r="AB18" s="29">
        <v>1946.6379999999999</v>
      </c>
      <c r="AC18" s="29">
        <v>978.12699999999995</v>
      </c>
      <c r="AD18" s="29">
        <v>508.37799999999999</v>
      </c>
      <c r="AE18" s="29">
        <v>469.52699999999999</v>
      </c>
      <c r="AF18" s="29">
        <v>275.71899999999999</v>
      </c>
      <c r="AG18" s="29">
        <v>201.45599999999999</v>
      </c>
      <c r="AH18" s="36">
        <v>223.88800000000001</v>
      </c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</row>
    <row r="19" spans="2:45" ht="24.75" customHeight="1" x14ac:dyDescent="0.2">
      <c r="B19" s="38" t="s">
        <v>77</v>
      </c>
      <c r="C19" s="28">
        <v>5403.3209999999999</v>
      </c>
      <c r="D19" s="29">
        <v>79.97</v>
      </c>
      <c r="E19" s="29">
        <v>79.97</v>
      </c>
      <c r="F19" s="29">
        <v>0</v>
      </c>
      <c r="G19" s="29">
        <v>0</v>
      </c>
      <c r="H19" s="29">
        <v>1007.754</v>
      </c>
      <c r="I19" s="29">
        <v>18.117000000000001</v>
      </c>
      <c r="J19" s="29">
        <v>22473.736000000001</v>
      </c>
      <c r="K19" s="29">
        <v>235.88499999999999</v>
      </c>
      <c r="L19" s="29">
        <v>304.50200000000001</v>
      </c>
      <c r="M19" s="29">
        <v>349.00200000000001</v>
      </c>
      <c r="N19" s="29">
        <v>173.27600000000001</v>
      </c>
      <c r="O19" s="29">
        <v>6.5919999999999996</v>
      </c>
      <c r="P19" s="29">
        <v>77.328999999999994</v>
      </c>
      <c r="Q19" s="30">
        <v>-10.5</v>
      </c>
      <c r="R19" s="28">
        <v>7687.4489999999996</v>
      </c>
      <c r="S19" s="29">
        <v>7682.4089999999997</v>
      </c>
      <c r="T19" s="29">
        <v>5.04</v>
      </c>
      <c r="U19" s="29">
        <v>0</v>
      </c>
      <c r="V19" s="29">
        <v>22115.197</v>
      </c>
      <c r="W19" s="29">
        <v>477.77800000000002</v>
      </c>
      <c r="X19" s="29">
        <v>329.399</v>
      </c>
      <c r="Y19" s="29">
        <v>7.4859999999999998</v>
      </c>
      <c r="Z19" s="30">
        <v>77.328999999999994</v>
      </c>
      <c r="AA19" s="31">
        <v>2284.1280000000002</v>
      </c>
      <c r="AB19" s="29">
        <v>2206.799</v>
      </c>
      <c r="AC19" s="29">
        <v>1258.2570000000001</v>
      </c>
      <c r="AD19" s="29">
        <v>899.71799999999996</v>
      </c>
      <c r="AE19" s="29">
        <v>817.50599999999997</v>
      </c>
      <c r="AF19" s="29">
        <v>644.23</v>
      </c>
      <c r="AG19" s="29">
        <v>567.79499999999996</v>
      </c>
      <c r="AH19" s="36">
        <v>575.654</v>
      </c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</row>
    <row r="20" spans="2:45" ht="15" customHeight="1" x14ac:dyDescent="0.2"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</row>
    <row r="21" spans="2:45" s="5" customFormat="1" ht="15" customHeight="1" x14ac:dyDescent="0.2">
      <c r="B21" s="39" t="s">
        <v>85</v>
      </c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s="5" customFormat="1" ht="15" customHeight="1" x14ac:dyDescent="0.2">
      <c r="B22" s="5" t="s">
        <v>86</v>
      </c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s="5" customFormat="1" ht="15" customHeight="1" x14ac:dyDescent="0.2">
      <c r="B23" s="40" t="s">
        <v>88</v>
      </c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s="5" customFormat="1" ht="12" customHeight="1" thickBot="1" x14ac:dyDescent="0.25"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s="5" customFormat="1" ht="17.25" customHeight="1" thickTop="1" x14ac:dyDescent="0.2">
      <c r="B25" s="18" t="str">
        <f>'Total Economy'!B26</f>
        <v>(Last Update 27/10/2022)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s="5" customFormat="1" ht="6" customHeight="1" x14ac:dyDescent="0.2"/>
    <row r="27" spans="2:45" s="5" customFormat="1" ht="17.25" customHeight="1" x14ac:dyDescent="0.2">
      <c r="B27" s="19" t="str">
        <f>'Total Economy'!B28</f>
        <v>COPYRIGHT © : 2022, REPUBLIC OF CYPRUS, STATISTICAL SERVICE</v>
      </c>
    </row>
  </sheetData>
  <mergeCells count="38">
    <mergeCell ref="B4:B7"/>
    <mergeCell ref="O5:O7"/>
    <mergeCell ref="C4:Q4"/>
    <mergeCell ref="K5:K7"/>
    <mergeCell ref="L5:L7"/>
    <mergeCell ref="M5:M7"/>
    <mergeCell ref="P5:P7"/>
    <mergeCell ref="Q5:Q7"/>
    <mergeCell ref="N5:N7"/>
    <mergeCell ref="F6:F7"/>
    <mergeCell ref="G6:G7"/>
    <mergeCell ref="C5:C7"/>
    <mergeCell ref="D5:G5"/>
    <mergeCell ref="D6:D7"/>
    <mergeCell ref="E6:E7"/>
    <mergeCell ref="H5:H7"/>
    <mergeCell ref="I5:I7"/>
    <mergeCell ref="R4:Z4"/>
    <mergeCell ref="AA4:AH4"/>
    <mergeCell ref="R5:T5"/>
    <mergeCell ref="U5:U7"/>
    <mergeCell ref="V5:V7"/>
    <mergeCell ref="W5:W7"/>
    <mergeCell ref="X5:X7"/>
    <mergeCell ref="Y5:Y7"/>
    <mergeCell ref="J5:J7"/>
    <mergeCell ref="AF5:AF7"/>
    <mergeCell ref="AG5:AG7"/>
    <mergeCell ref="AH5:AH7"/>
    <mergeCell ref="R6:R7"/>
    <mergeCell ref="S6:S7"/>
    <mergeCell ref="T6:T7"/>
    <mergeCell ref="AE5:AE7"/>
    <mergeCell ref="Z5:Z7"/>
    <mergeCell ref="AA5:AA7"/>
    <mergeCell ref="AB5:AB7"/>
    <mergeCell ref="AC5:AC7"/>
    <mergeCell ref="AD5:AD7"/>
  </mergeCells>
  <pageMargins left="0.15748031496062992" right="0.15748031496062992" top="0.23622047244094491" bottom="0.23622047244094491" header="0.15748031496062992" footer="0.15748031496062992"/>
  <pageSetup scale="65" fitToHeight="0" orientation="landscape" horizontalDpi="200" verticalDpi="200" r:id="rId1"/>
  <headerFooter alignWithMargins="0"/>
  <colBreaks count="1" manualBreakCount="1">
    <brk id="26" max="26" man="1"/>
  </colBreaks>
  <ignoredErrors>
    <ignoredError sqref="B8:B17" numberStoredAsText="1"/>
    <ignoredError sqref="B25 B27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9"/>
  <dimension ref="B1:AS27"/>
  <sheetViews>
    <sheetView zoomScaleNormal="100" workbookViewId="0">
      <pane xSplit="2" topLeftCell="C1" activePane="topRight" state="frozen"/>
      <selection activeCell="D31" sqref="D31"/>
      <selection pane="topRight"/>
    </sheetView>
  </sheetViews>
  <sheetFormatPr defaultColWidth="11.42578125" defaultRowHeight="12" customHeight="1" x14ac:dyDescent="0.2"/>
  <cols>
    <col min="1" max="1" width="2.140625" style="12" customWidth="1"/>
    <col min="2" max="2" width="18.140625" style="12" customWidth="1"/>
    <col min="3" max="3" width="13.5703125" style="12" customWidth="1"/>
    <col min="4" max="4" width="9.140625" style="12" customWidth="1"/>
    <col min="5" max="6" width="12.42578125" style="12" customWidth="1"/>
    <col min="7" max="7" width="9.5703125" style="12" customWidth="1"/>
    <col min="8" max="8" width="11.85546875" style="12" customWidth="1"/>
    <col min="9" max="10" width="12.42578125" style="12" customWidth="1"/>
    <col min="11" max="11" width="14.28515625" style="12" customWidth="1"/>
    <col min="12" max="12" width="12.42578125" style="12" customWidth="1"/>
    <col min="13" max="13" width="10.5703125" style="12" customWidth="1"/>
    <col min="14" max="14" width="9.7109375" style="12" customWidth="1"/>
    <col min="15" max="15" width="13.42578125" style="12" customWidth="1"/>
    <col min="16" max="16" width="13.5703125" style="12" customWidth="1"/>
    <col min="17" max="17" width="11" style="12" customWidth="1"/>
    <col min="18" max="18" width="12.7109375" style="12" customWidth="1"/>
    <col min="19" max="19" width="11.5703125" style="12" customWidth="1"/>
    <col min="20" max="20" width="13.42578125" style="12" customWidth="1"/>
    <col min="21" max="21" width="14.7109375" style="12" customWidth="1"/>
    <col min="22" max="22" width="12.85546875" style="12" customWidth="1"/>
    <col min="23" max="23" width="11.42578125" style="12"/>
    <col min="24" max="24" width="16.5703125" style="12" customWidth="1"/>
    <col min="25" max="27" width="11.42578125" style="12"/>
    <col min="28" max="28" width="12.5703125" style="12" customWidth="1"/>
    <col min="29" max="29" width="12.140625" style="12" customWidth="1"/>
    <col min="30" max="30" width="11.42578125" style="12"/>
    <col min="31" max="31" width="13.7109375" style="12" customWidth="1"/>
    <col min="32" max="32" width="13.140625" style="12" customWidth="1"/>
    <col min="33" max="33" width="11.42578125" style="12" customWidth="1"/>
    <col min="34" max="34" width="13.42578125" style="12" customWidth="1"/>
    <col min="35" max="35" width="12.5703125" style="12" customWidth="1"/>
    <col min="36" max="36" width="12.28515625" style="12" customWidth="1"/>
    <col min="37" max="38" width="10.5703125" style="12" customWidth="1"/>
    <col min="39" max="39" width="13.28515625" style="12" customWidth="1"/>
    <col min="40" max="40" width="14.140625" style="12" customWidth="1"/>
    <col min="41" max="41" width="11.28515625" style="12" customWidth="1"/>
    <col min="42" max="42" width="10.5703125" style="12" customWidth="1"/>
    <col min="43" max="43" width="13.85546875" style="12" customWidth="1"/>
    <col min="44" max="44" width="15.85546875" style="12" customWidth="1"/>
    <col min="45" max="45" width="2.140625" style="12" customWidth="1"/>
    <col min="46" max="16384" width="11.42578125" style="12"/>
  </cols>
  <sheetData>
    <row r="1" spans="2:45" s="5" customFormat="1" ht="37.5" customHeight="1" thickBot="1" x14ac:dyDescent="0.45">
      <c r="B1" s="10" t="s">
        <v>80</v>
      </c>
      <c r="C1" s="6"/>
      <c r="D1" s="7"/>
      <c r="E1" s="8"/>
      <c r="F1" s="8"/>
      <c r="G1" s="7"/>
      <c r="H1" s="7"/>
      <c r="I1" s="7"/>
      <c r="J1" s="6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15"/>
    </row>
    <row r="2" spans="2:45" s="5" customFormat="1" ht="15" customHeight="1" thickTop="1" x14ac:dyDescent="0.2">
      <c r="B2" s="1"/>
      <c r="C2" s="2"/>
      <c r="D2" s="3"/>
      <c r="E2" s="4"/>
      <c r="F2" s="4"/>
      <c r="G2" s="3"/>
      <c r="H2" s="3"/>
      <c r="I2" s="3"/>
      <c r="J2" s="2"/>
      <c r="K2" s="4"/>
      <c r="AS2" s="15"/>
    </row>
    <row r="3" spans="2:45" s="5" customFormat="1" ht="15" customHeight="1" thickBot="1" x14ac:dyDescent="0.25">
      <c r="B3" s="22"/>
      <c r="C3" s="2"/>
      <c r="D3" s="3"/>
      <c r="E3" s="4"/>
      <c r="F3" s="4"/>
      <c r="G3" s="3"/>
      <c r="H3" s="3"/>
      <c r="I3" s="3"/>
      <c r="J3" s="2"/>
      <c r="K3" s="4"/>
      <c r="AR3" s="21" t="s">
        <v>11</v>
      </c>
    </row>
    <row r="4" spans="2:45" ht="18.75" customHeight="1" x14ac:dyDescent="0.2">
      <c r="B4" s="68" t="s">
        <v>12</v>
      </c>
      <c r="C4" s="61" t="s">
        <v>13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 t="s">
        <v>14</v>
      </c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 t="s">
        <v>15</v>
      </c>
      <c r="AL4" s="50"/>
      <c r="AM4" s="50"/>
      <c r="AN4" s="50"/>
      <c r="AO4" s="50"/>
      <c r="AP4" s="50"/>
      <c r="AQ4" s="50"/>
      <c r="AR4" s="51"/>
    </row>
    <row r="5" spans="2:45" ht="24" customHeight="1" x14ac:dyDescent="0.2">
      <c r="B5" s="69"/>
      <c r="C5" s="64" t="s">
        <v>16</v>
      </c>
      <c r="D5" s="43" t="s">
        <v>17</v>
      </c>
      <c r="E5" s="43"/>
      <c r="F5" s="43"/>
      <c r="G5" s="43" t="s">
        <v>18</v>
      </c>
      <c r="H5" s="43"/>
      <c r="I5" s="43"/>
      <c r="J5" s="43"/>
      <c r="K5" s="43" t="s">
        <v>19</v>
      </c>
      <c r="L5" s="43" t="s">
        <v>20</v>
      </c>
      <c r="M5" s="43" t="s">
        <v>21</v>
      </c>
      <c r="N5" s="43" t="s">
        <v>0</v>
      </c>
      <c r="O5" s="43" t="s">
        <v>22</v>
      </c>
      <c r="P5" s="43" t="s">
        <v>23</v>
      </c>
      <c r="Q5" s="43" t="s">
        <v>24</v>
      </c>
      <c r="R5" s="43" t="s">
        <v>25</v>
      </c>
      <c r="S5" s="43" t="s">
        <v>26</v>
      </c>
      <c r="T5" s="43" t="s">
        <v>53</v>
      </c>
      <c r="U5" s="43" t="s">
        <v>51</v>
      </c>
      <c r="V5" s="43" t="s">
        <v>57</v>
      </c>
      <c r="W5" s="43" t="s">
        <v>28</v>
      </c>
      <c r="X5" s="43"/>
      <c r="Y5" s="43"/>
      <c r="Z5" s="43"/>
      <c r="AA5" s="43"/>
      <c r="AB5" s="43" t="s">
        <v>20</v>
      </c>
      <c r="AC5" s="43" t="s">
        <v>21</v>
      </c>
      <c r="AD5" s="43" t="s">
        <v>0</v>
      </c>
      <c r="AE5" s="43" t="s">
        <v>22</v>
      </c>
      <c r="AF5" s="43" t="s">
        <v>23</v>
      </c>
      <c r="AG5" s="43" t="s">
        <v>24</v>
      </c>
      <c r="AH5" s="43" t="s">
        <v>30</v>
      </c>
      <c r="AI5" s="43" t="s">
        <v>58</v>
      </c>
      <c r="AJ5" s="43" t="s">
        <v>59</v>
      </c>
      <c r="AK5" s="41" t="s">
        <v>54</v>
      </c>
      <c r="AL5" s="41" t="s">
        <v>55</v>
      </c>
      <c r="AM5" s="41" t="s">
        <v>56</v>
      </c>
      <c r="AN5" s="41" t="s">
        <v>35</v>
      </c>
      <c r="AO5" s="41" t="s">
        <v>36</v>
      </c>
      <c r="AP5" s="41" t="s">
        <v>37</v>
      </c>
      <c r="AQ5" s="41" t="s">
        <v>38</v>
      </c>
      <c r="AR5" s="55" t="s">
        <v>39</v>
      </c>
    </row>
    <row r="6" spans="2:45" ht="21.75" customHeight="1" x14ac:dyDescent="0.2">
      <c r="B6" s="69"/>
      <c r="C6" s="64"/>
      <c r="D6" s="66" t="s">
        <v>40</v>
      </c>
      <c r="E6" s="66" t="s">
        <v>41</v>
      </c>
      <c r="F6" s="66" t="s">
        <v>42</v>
      </c>
      <c r="G6" s="47" t="s">
        <v>40</v>
      </c>
      <c r="H6" s="45" t="s">
        <v>43</v>
      </c>
      <c r="I6" s="45" t="s">
        <v>44</v>
      </c>
      <c r="J6" s="45" t="s">
        <v>45</v>
      </c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5" t="s">
        <v>40</v>
      </c>
      <c r="X6" s="45" t="s">
        <v>60</v>
      </c>
      <c r="Y6" s="45" t="s">
        <v>46</v>
      </c>
      <c r="Z6" s="45" t="s">
        <v>47</v>
      </c>
      <c r="AA6" s="45" t="s">
        <v>48</v>
      </c>
      <c r="AB6" s="43"/>
      <c r="AC6" s="43"/>
      <c r="AD6" s="43"/>
      <c r="AE6" s="43"/>
      <c r="AF6" s="43"/>
      <c r="AG6" s="43"/>
      <c r="AH6" s="43"/>
      <c r="AI6" s="43"/>
      <c r="AJ6" s="43"/>
      <c r="AK6" s="41"/>
      <c r="AL6" s="41"/>
      <c r="AM6" s="41"/>
      <c r="AN6" s="41"/>
      <c r="AO6" s="41"/>
      <c r="AP6" s="41"/>
      <c r="AQ6" s="41"/>
      <c r="AR6" s="55"/>
    </row>
    <row r="7" spans="2:45" ht="56.25" customHeight="1" thickBot="1" x14ac:dyDescent="0.25">
      <c r="B7" s="69"/>
      <c r="C7" s="65"/>
      <c r="D7" s="67"/>
      <c r="E7" s="67"/>
      <c r="F7" s="67"/>
      <c r="G7" s="48"/>
      <c r="H7" s="46"/>
      <c r="I7" s="46"/>
      <c r="J7" s="46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6"/>
      <c r="X7" s="46"/>
      <c r="Y7" s="46"/>
      <c r="Z7" s="46"/>
      <c r="AA7" s="46"/>
      <c r="AB7" s="44"/>
      <c r="AC7" s="44"/>
      <c r="AD7" s="44"/>
      <c r="AE7" s="44"/>
      <c r="AF7" s="44"/>
      <c r="AG7" s="44"/>
      <c r="AH7" s="44"/>
      <c r="AI7" s="44"/>
      <c r="AJ7" s="44"/>
      <c r="AK7" s="42"/>
      <c r="AL7" s="42"/>
      <c r="AM7" s="42"/>
      <c r="AN7" s="42"/>
      <c r="AO7" s="42"/>
      <c r="AP7" s="42"/>
      <c r="AQ7" s="42"/>
      <c r="AR7" s="56"/>
    </row>
    <row r="8" spans="2:45" ht="24.75" customHeight="1" x14ac:dyDescent="0.2">
      <c r="B8" s="14" t="s">
        <v>1</v>
      </c>
      <c r="C8" s="28">
        <v>853.2</v>
      </c>
      <c r="D8" s="29">
        <v>3594.7</v>
      </c>
      <c r="E8" s="29">
        <v>1581.3</v>
      </c>
      <c r="F8" s="29">
        <v>2013.4</v>
      </c>
      <c r="G8" s="29">
        <v>859.1</v>
      </c>
      <c r="H8" s="29">
        <v>807.5</v>
      </c>
      <c r="I8" s="29">
        <v>51.6</v>
      </c>
      <c r="J8" s="29">
        <v>0</v>
      </c>
      <c r="K8" s="29">
        <v>2766.0709999999999</v>
      </c>
      <c r="L8" s="29">
        <v>0.6</v>
      </c>
      <c r="M8" s="29">
        <v>61.46</v>
      </c>
      <c r="N8" s="29">
        <v>379.81400000000002</v>
      </c>
      <c r="O8" s="29">
        <v>0.1</v>
      </c>
      <c r="P8" s="29">
        <v>4039.4</v>
      </c>
      <c r="Q8" s="29">
        <v>462.2</v>
      </c>
      <c r="R8" s="29">
        <v>0</v>
      </c>
      <c r="S8" s="29">
        <v>252.4</v>
      </c>
      <c r="T8" s="29">
        <v>408.9</v>
      </c>
      <c r="U8" s="29">
        <v>0</v>
      </c>
      <c r="V8" s="30">
        <v>8114.4449999999997</v>
      </c>
      <c r="W8" s="28">
        <v>4094.8</v>
      </c>
      <c r="X8" s="29">
        <v>521.5</v>
      </c>
      <c r="Y8" s="29">
        <v>113.01900000000001</v>
      </c>
      <c r="Z8" s="29">
        <v>91.881</v>
      </c>
      <c r="AA8" s="29">
        <v>3889.9</v>
      </c>
      <c r="AB8" s="29">
        <v>2754.6</v>
      </c>
      <c r="AC8" s="29">
        <v>0</v>
      </c>
      <c r="AD8" s="29">
        <v>265.05599999999998</v>
      </c>
      <c r="AE8" s="29">
        <v>1819.5</v>
      </c>
      <c r="AF8" s="29">
        <v>1552.3</v>
      </c>
      <c r="AG8" s="29">
        <v>189.2</v>
      </c>
      <c r="AH8" s="29">
        <v>100.7</v>
      </c>
      <c r="AI8" s="29">
        <v>408.9</v>
      </c>
      <c r="AJ8" s="30">
        <v>7202.8559999999998</v>
      </c>
      <c r="AK8" s="31">
        <v>3241.6</v>
      </c>
      <c r="AL8" s="29">
        <v>2832.7</v>
      </c>
      <c r="AM8" s="29">
        <v>474.92899999999997</v>
      </c>
      <c r="AN8" s="29">
        <v>3053.31</v>
      </c>
      <c r="AO8" s="29">
        <v>3693.91</v>
      </c>
      <c r="AP8" s="29">
        <v>99.21</v>
      </c>
      <c r="AQ8" s="29">
        <v>-461.39</v>
      </c>
      <c r="AR8" s="36">
        <v>-911.59</v>
      </c>
    </row>
    <row r="9" spans="2:45" ht="24.75" customHeight="1" x14ac:dyDescent="0.2">
      <c r="B9" s="14" t="s">
        <v>2</v>
      </c>
      <c r="C9" s="28">
        <v>864.1</v>
      </c>
      <c r="D9" s="29">
        <v>3780</v>
      </c>
      <c r="E9" s="29">
        <v>1649.9</v>
      </c>
      <c r="F9" s="29">
        <v>2130.1</v>
      </c>
      <c r="G9" s="29">
        <v>783.5</v>
      </c>
      <c r="H9" s="29">
        <v>783.5</v>
      </c>
      <c r="I9" s="29">
        <v>0</v>
      </c>
      <c r="J9" s="29">
        <v>0</v>
      </c>
      <c r="K9" s="29">
        <v>2884.5680000000002</v>
      </c>
      <c r="L9" s="29">
        <v>0.5</v>
      </c>
      <c r="M9" s="29">
        <v>85.215000000000003</v>
      </c>
      <c r="N9" s="29">
        <v>423.91199999999998</v>
      </c>
      <c r="O9" s="29">
        <v>0.2</v>
      </c>
      <c r="P9" s="29">
        <v>4245.3999999999996</v>
      </c>
      <c r="Q9" s="29">
        <v>530.20000000000005</v>
      </c>
      <c r="R9" s="29">
        <v>0</v>
      </c>
      <c r="S9" s="29">
        <v>175.5</v>
      </c>
      <c r="T9" s="29">
        <v>465.5</v>
      </c>
      <c r="U9" s="29">
        <v>0</v>
      </c>
      <c r="V9" s="30">
        <v>8355.3950000000004</v>
      </c>
      <c r="W9" s="28">
        <v>4273.2</v>
      </c>
      <c r="X9" s="29">
        <v>505.4</v>
      </c>
      <c r="Y9" s="29">
        <v>106.88800000000001</v>
      </c>
      <c r="Z9" s="29">
        <v>97.811999999999998</v>
      </c>
      <c r="AA9" s="29">
        <v>4068.5</v>
      </c>
      <c r="AB9" s="29">
        <v>2687.6</v>
      </c>
      <c r="AC9" s="29">
        <v>0</v>
      </c>
      <c r="AD9" s="29">
        <v>159.27000000000001</v>
      </c>
      <c r="AE9" s="29">
        <v>1998.3</v>
      </c>
      <c r="AF9" s="29">
        <v>1566</v>
      </c>
      <c r="AG9" s="29">
        <v>189.8</v>
      </c>
      <c r="AH9" s="29">
        <v>126.8</v>
      </c>
      <c r="AI9" s="29">
        <v>465.5</v>
      </c>
      <c r="AJ9" s="30">
        <v>7233.17</v>
      </c>
      <c r="AK9" s="31">
        <v>3409.1</v>
      </c>
      <c r="AL9" s="29">
        <v>2943.6</v>
      </c>
      <c r="AM9" s="29">
        <v>524.03200000000004</v>
      </c>
      <c r="AN9" s="29">
        <v>2861.7750000000001</v>
      </c>
      <c r="AO9" s="29">
        <v>3489.9749999999999</v>
      </c>
      <c r="AP9" s="29">
        <v>-290.02499999999998</v>
      </c>
      <c r="AQ9" s="29">
        <v>-804.22500000000002</v>
      </c>
      <c r="AR9" s="36">
        <v>-1122.2249999999999</v>
      </c>
    </row>
    <row r="10" spans="2:45" ht="24.75" customHeight="1" x14ac:dyDescent="0.2">
      <c r="B10" s="14" t="s">
        <v>3</v>
      </c>
      <c r="C10" s="28">
        <v>799.4</v>
      </c>
      <c r="D10" s="29">
        <v>3657.6</v>
      </c>
      <c r="E10" s="29">
        <v>1617.1</v>
      </c>
      <c r="F10" s="29">
        <v>2040.5</v>
      </c>
      <c r="G10" s="29">
        <v>567.79999999999995</v>
      </c>
      <c r="H10" s="29">
        <v>565.1</v>
      </c>
      <c r="I10" s="29">
        <v>2.7</v>
      </c>
      <c r="J10" s="29">
        <v>0</v>
      </c>
      <c r="K10" s="29">
        <v>2847.3719999999998</v>
      </c>
      <c r="L10" s="29">
        <v>0.4</v>
      </c>
      <c r="M10" s="29">
        <v>94.811999999999998</v>
      </c>
      <c r="N10" s="29">
        <v>649.30399999999997</v>
      </c>
      <c r="O10" s="29">
        <v>0.4</v>
      </c>
      <c r="P10" s="29">
        <v>4188.3</v>
      </c>
      <c r="Q10" s="29">
        <v>525.5</v>
      </c>
      <c r="R10" s="29">
        <v>0</v>
      </c>
      <c r="S10" s="29">
        <v>140.4</v>
      </c>
      <c r="T10" s="29">
        <v>478.1</v>
      </c>
      <c r="U10" s="29">
        <v>0</v>
      </c>
      <c r="V10" s="30">
        <v>8205.2880000000005</v>
      </c>
      <c r="W10" s="28">
        <v>4188.6000000000004</v>
      </c>
      <c r="X10" s="29">
        <v>539.70000000000005</v>
      </c>
      <c r="Y10" s="29">
        <v>99.198999999999998</v>
      </c>
      <c r="Z10" s="29">
        <v>97.900999999999996</v>
      </c>
      <c r="AA10" s="29">
        <v>3991.5</v>
      </c>
      <c r="AB10" s="29">
        <v>2702.5</v>
      </c>
      <c r="AC10" s="29">
        <v>0</v>
      </c>
      <c r="AD10" s="29">
        <v>136.709</v>
      </c>
      <c r="AE10" s="29">
        <v>1924.3</v>
      </c>
      <c r="AF10" s="29">
        <v>1510.4</v>
      </c>
      <c r="AG10" s="29">
        <v>166.4</v>
      </c>
      <c r="AH10" s="29">
        <v>105.1</v>
      </c>
      <c r="AI10" s="29">
        <v>478.1</v>
      </c>
      <c r="AJ10" s="30">
        <v>7085.1090000000004</v>
      </c>
      <c r="AK10" s="31">
        <v>3389.2</v>
      </c>
      <c r="AL10" s="29">
        <v>2911.1</v>
      </c>
      <c r="AM10" s="29">
        <v>541.428</v>
      </c>
      <c r="AN10" s="29">
        <v>2636.5219999999999</v>
      </c>
      <c r="AO10" s="29">
        <v>3140.5219999999999</v>
      </c>
      <c r="AP10" s="29">
        <v>-517.07799999999997</v>
      </c>
      <c r="AQ10" s="29">
        <v>-1030.4780000000001</v>
      </c>
      <c r="AR10" s="36">
        <v>-1120.1780000000001</v>
      </c>
    </row>
    <row r="11" spans="2:45" ht="24.75" customHeight="1" x14ac:dyDescent="0.2">
      <c r="B11" s="14" t="s">
        <v>4</v>
      </c>
      <c r="C11" s="28">
        <v>716.9</v>
      </c>
      <c r="D11" s="29">
        <v>3320.5</v>
      </c>
      <c r="E11" s="29">
        <v>1659.5</v>
      </c>
      <c r="F11" s="29">
        <v>1661</v>
      </c>
      <c r="G11" s="29">
        <v>414.1</v>
      </c>
      <c r="H11" s="29">
        <v>414.1</v>
      </c>
      <c r="I11" s="29">
        <v>0</v>
      </c>
      <c r="J11" s="29">
        <v>0</v>
      </c>
      <c r="K11" s="29">
        <v>2596.27</v>
      </c>
      <c r="L11" s="29">
        <v>0</v>
      </c>
      <c r="M11" s="29">
        <v>95.123999999999995</v>
      </c>
      <c r="N11" s="29">
        <v>581.02200000000005</v>
      </c>
      <c r="O11" s="29">
        <v>0.5</v>
      </c>
      <c r="P11" s="29">
        <v>4137.8999999999996</v>
      </c>
      <c r="Q11" s="29">
        <v>402.6</v>
      </c>
      <c r="R11" s="29">
        <v>0</v>
      </c>
      <c r="S11" s="29">
        <v>439</v>
      </c>
      <c r="T11" s="29">
        <v>444.2</v>
      </c>
      <c r="U11" s="29">
        <v>0</v>
      </c>
      <c r="V11" s="30">
        <v>7729.7160000000003</v>
      </c>
      <c r="W11" s="28">
        <v>3825.8</v>
      </c>
      <c r="X11" s="29">
        <v>511.1</v>
      </c>
      <c r="Y11" s="29">
        <v>99.128</v>
      </c>
      <c r="Z11" s="29">
        <v>97.471999999999994</v>
      </c>
      <c r="AA11" s="29">
        <v>3629.2</v>
      </c>
      <c r="AB11" s="29">
        <v>2470.6</v>
      </c>
      <c r="AC11" s="29">
        <v>0</v>
      </c>
      <c r="AD11" s="29">
        <v>177.30199999999999</v>
      </c>
      <c r="AE11" s="29">
        <v>1874</v>
      </c>
      <c r="AF11" s="29">
        <v>1362.3</v>
      </c>
      <c r="AG11" s="29">
        <v>166.7</v>
      </c>
      <c r="AH11" s="29">
        <v>160.19999999999999</v>
      </c>
      <c r="AI11" s="29">
        <v>444.2</v>
      </c>
      <c r="AJ11" s="30">
        <v>6722.2020000000002</v>
      </c>
      <c r="AK11" s="31">
        <v>3108.9</v>
      </c>
      <c r="AL11" s="29">
        <v>2664.7</v>
      </c>
      <c r="AM11" s="29">
        <v>512.63</v>
      </c>
      <c r="AN11" s="29">
        <v>2484.386</v>
      </c>
      <c r="AO11" s="29">
        <v>3005.886</v>
      </c>
      <c r="AP11" s="29">
        <v>-314.61399999999998</v>
      </c>
      <c r="AQ11" s="29">
        <v>-1037.614</v>
      </c>
      <c r="AR11" s="36">
        <v>-1007.514</v>
      </c>
    </row>
    <row r="12" spans="2:45" ht="24.75" customHeight="1" x14ac:dyDescent="0.2">
      <c r="B12" s="14" t="s">
        <v>5</v>
      </c>
      <c r="C12" s="28">
        <v>622.70000000000005</v>
      </c>
      <c r="D12" s="29">
        <v>2926</v>
      </c>
      <c r="E12" s="29">
        <v>1436.5</v>
      </c>
      <c r="F12" s="29">
        <v>1489.5</v>
      </c>
      <c r="G12" s="29">
        <v>362.1</v>
      </c>
      <c r="H12" s="29">
        <v>362.1</v>
      </c>
      <c r="I12" s="29">
        <v>0</v>
      </c>
      <c r="J12" s="29">
        <v>0</v>
      </c>
      <c r="K12" s="29">
        <v>2342.998</v>
      </c>
      <c r="L12" s="29">
        <v>0</v>
      </c>
      <c r="M12" s="29">
        <v>79.584999999999994</v>
      </c>
      <c r="N12" s="29">
        <v>576.16899999999998</v>
      </c>
      <c r="O12" s="29">
        <v>0.4</v>
      </c>
      <c r="P12" s="29">
        <v>3901.2</v>
      </c>
      <c r="Q12" s="29">
        <v>395.1</v>
      </c>
      <c r="R12" s="29">
        <v>0</v>
      </c>
      <c r="S12" s="29">
        <v>1763.1</v>
      </c>
      <c r="T12" s="29">
        <v>429.2</v>
      </c>
      <c r="U12" s="29">
        <v>0</v>
      </c>
      <c r="V12" s="30">
        <v>8611.0529999999999</v>
      </c>
      <c r="W12" s="28">
        <v>3471.2</v>
      </c>
      <c r="X12" s="29">
        <v>549.4</v>
      </c>
      <c r="Y12" s="29">
        <v>108.346</v>
      </c>
      <c r="Z12" s="29">
        <v>96.054000000000002</v>
      </c>
      <c r="AA12" s="29">
        <v>3266.8</v>
      </c>
      <c r="AB12" s="29">
        <v>2595</v>
      </c>
      <c r="AC12" s="29">
        <v>0</v>
      </c>
      <c r="AD12" s="29">
        <v>337.721</v>
      </c>
      <c r="AE12" s="29">
        <v>1812</v>
      </c>
      <c r="AF12" s="29">
        <v>1444.6</v>
      </c>
      <c r="AG12" s="29">
        <v>203.5</v>
      </c>
      <c r="AH12" s="29">
        <v>130.30000000000001</v>
      </c>
      <c r="AI12" s="29">
        <v>429.2</v>
      </c>
      <c r="AJ12" s="30">
        <v>7072.5209999999997</v>
      </c>
      <c r="AK12" s="31">
        <v>2848.5</v>
      </c>
      <c r="AL12" s="29">
        <v>2419.3000000000002</v>
      </c>
      <c r="AM12" s="29">
        <v>505.50200000000001</v>
      </c>
      <c r="AN12" s="29">
        <v>2782.4679999999998</v>
      </c>
      <c r="AO12" s="29">
        <v>3382.3679999999999</v>
      </c>
      <c r="AP12" s="29">
        <v>456.36799999999999</v>
      </c>
      <c r="AQ12" s="29">
        <v>-1605.6320000000001</v>
      </c>
      <c r="AR12" s="36">
        <v>-1538.5319999999999</v>
      </c>
    </row>
    <row r="13" spans="2:45" ht="24.75" customHeight="1" x14ac:dyDescent="0.2">
      <c r="B13" s="14" t="s">
        <v>6</v>
      </c>
      <c r="C13" s="28">
        <v>674</v>
      </c>
      <c r="D13" s="29">
        <v>2924.7</v>
      </c>
      <c r="E13" s="29">
        <v>1430.1</v>
      </c>
      <c r="F13" s="29">
        <v>1494.6</v>
      </c>
      <c r="G13" s="29">
        <v>389.7</v>
      </c>
      <c r="H13" s="29">
        <v>389.7</v>
      </c>
      <c r="I13" s="29">
        <v>0</v>
      </c>
      <c r="J13" s="29">
        <v>0</v>
      </c>
      <c r="K13" s="29">
        <v>2281.8090000000002</v>
      </c>
      <c r="L13" s="29">
        <v>0</v>
      </c>
      <c r="M13" s="29">
        <v>71.492000000000004</v>
      </c>
      <c r="N13" s="29">
        <v>558.40499999999997</v>
      </c>
      <c r="O13" s="29">
        <v>0.3</v>
      </c>
      <c r="P13" s="29">
        <v>3893.5</v>
      </c>
      <c r="Q13" s="29">
        <v>464.1</v>
      </c>
      <c r="R13" s="29">
        <v>0</v>
      </c>
      <c r="S13" s="29">
        <v>348.9</v>
      </c>
      <c r="T13" s="29">
        <v>436</v>
      </c>
      <c r="U13" s="29">
        <v>0</v>
      </c>
      <c r="V13" s="30">
        <v>7256.5060000000003</v>
      </c>
      <c r="W13" s="28">
        <v>3503</v>
      </c>
      <c r="X13" s="29">
        <v>582.70000000000005</v>
      </c>
      <c r="Y13" s="29">
        <v>142.38800000000001</v>
      </c>
      <c r="Z13" s="29">
        <v>93.912000000000006</v>
      </c>
      <c r="AA13" s="29">
        <v>3266.7</v>
      </c>
      <c r="AB13" s="29">
        <v>2637.1</v>
      </c>
      <c r="AC13" s="29">
        <v>0</v>
      </c>
      <c r="AD13" s="29">
        <v>299.35599999999999</v>
      </c>
      <c r="AE13" s="29">
        <v>1765.1</v>
      </c>
      <c r="AF13" s="29">
        <v>1482.9</v>
      </c>
      <c r="AG13" s="29">
        <v>225.6</v>
      </c>
      <c r="AH13" s="29">
        <v>100.5</v>
      </c>
      <c r="AI13" s="29">
        <v>436</v>
      </c>
      <c r="AJ13" s="30">
        <v>7093.2560000000003</v>
      </c>
      <c r="AK13" s="31">
        <v>2829</v>
      </c>
      <c r="AL13" s="29">
        <v>2393</v>
      </c>
      <c r="AM13" s="29">
        <v>547.19100000000003</v>
      </c>
      <c r="AN13" s="29">
        <v>2853.75</v>
      </c>
      <c r="AO13" s="29">
        <v>3399.55</v>
      </c>
      <c r="AP13" s="29">
        <v>474.85</v>
      </c>
      <c r="AQ13" s="29">
        <v>-209.55</v>
      </c>
      <c r="AR13" s="36">
        <v>-163.25</v>
      </c>
    </row>
    <row r="14" spans="2:45" ht="24.75" customHeight="1" x14ac:dyDescent="0.2">
      <c r="B14" s="14" t="s">
        <v>7</v>
      </c>
      <c r="C14" s="28">
        <v>652.9</v>
      </c>
      <c r="D14" s="29">
        <v>2886.1120000000001</v>
      </c>
      <c r="E14" s="29">
        <v>1414.2</v>
      </c>
      <c r="F14" s="29">
        <v>1471.912</v>
      </c>
      <c r="G14" s="29">
        <v>481.8</v>
      </c>
      <c r="H14" s="29">
        <v>466</v>
      </c>
      <c r="I14" s="29">
        <v>15.8</v>
      </c>
      <c r="J14" s="29">
        <v>0</v>
      </c>
      <c r="K14" s="29">
        <v>2270.326</v>
      </c>
      <c r="L14" s="29">
        <v>0</v>
      </c>
      <c r="M14" s="29">
        <v>97.191000000000003</v>
      </c>
      <c r="N14" s="29">
        <v>496.82600000000002</v>
      </c>
      <c r="O14" s="29">
        <v>0.4</v>
      </c>
      <c r="P14" s="29">
        <v>3973</v>
      </c>
      <c r="Q14" s="29">
        <v>398.8</v>
      </c>
      <c r="R14" s="29">
        <v>0</v>
      </c>
      <c r="S14" s="29">
        <v>127.4</v>
      </c>
      <c r="T14" s="29">
        <v>442.1</v>
      </c>
      <c r="U14" s="29">
        <v>0</v>
      </c>
      <c r="V14" s="30">
        <v>7089.5420000000004</v>
      </c>
      <c r="W14" s="28">
        <v>3464.5</v>
      </c>
      <c r="X14" s="29">
        <v>583.48800000000006</v>
      </c>
      <c r="Y14" s="29">
        <v>127.506</v>
      </c>
      <c r="Z14" s="29">
        <v>90.394000000000005</v>
      </c>
      <c r="AA14" s="29">
        <v>3246.6</v>
      </c>
      <c r="AB14" s="29">
        <v>2768.4</v>
      </c>
      <c r="AC14" s="29">
        <v>0</v>
      </c>
      <c r="AD14" s="29">
        <v>195.81700000000001</v>
      </c>
      <c r="AE14" s="29">
        <v>1759</v>
      </c>
      <c r="AF14" s="29">
        <v>1542.9</v>
      </c>
      <c r="AG14" s="29">
        <v>244</v>
      </c>
      <c r="AH14" s="29">
        <v>44.4</v>
      </c>
      <c r="AI14" s="29">
        <v>442.1</v>
      </c>
      <c r="AJ14" s="30">
        <v>7138.0050000000001</v>
      </c>
      <c r="AK14" s="31">
        <v>2811.6</v>
      </c>
      <c r="AL14" s="29">
        <v>2369.5</v>
      </c>
      <c r="AM14" s="29">
        <v>541.274</v>
      </c>
      <c r="AN14" s="29">
        <v>2911.4740000000002</v>
      </c>
      <c r="AO14" s="29">
        <v>3499.3739999999998</v>
      </c>
      <c r="AP14" s="29">
        <v>613.26199999999994</v>
      </c>
      <c r="AQ14" s="29">
        <v>88.162000000000006</v>
      </c>
      <c r="AR14" s="36">
        <v>48.462000000000003</v>
      </c>
    </row>
    <row r="15" spans="2:45" ht="24.75" customHeight="1" x14ac:dyDescent="0.2">
      <c r="B15" s="14" t="s">
        <v>8</v>
      </c>
      <c r="C15" s="28">
        <v>716.6</v>
      </c>
      <c r="D15" s="29">
        <v>3000.8</v>
      </c>
      <c r="E15" s="29">
        <v>1546.5</v>
      </c>
      <c r="F15" s="29">
        <v>1454.3</v>
      </c>
      <c r="G15" s="29">
        <v>554</v>
      </c>
      <c r="H15" s="29">
        <v>539.6</v>
      </c>
      <c r="I15" s="29">
        <v>14.4</v>
      </c>
      <c r="J15" s="29">
        <v>0</v>
      </c>
      <c r="K15" s="29">
        <v>2364.9679999999998</v>
      </c>
      <c r="L15" s="29">
        <v>0</v>
      </c>
      <c r="M15" s="29">
        <v>55.116</v>
      </c>
      <c r="N15" s="29">
        <v>499.69299999999998</v>
      </c>
      <c r="O15" s="29">
        <v>0.4</v>
      </c>
      <c r="P15" s="29">
        <v>4160.3999999999996</v>
      </c>
      <c r="Q15" s="29">
        <v>463.5</v>
      </c>
      <c r="R15" s="29">
        <v>0</v>
      </c>
      <c r="S15" s="29">
        <v>121.7</v>
      </c>
      <c r="T15" s="29">
        <v>448.4</v>
      </c>
      <c r="U15" s="29">
        <v>0</v>
      </c>
      <c r="V15" s="30">
        <v>7395.7780000000002</v>
      </c>
      <c r="W15" s="28">
        <v>3635.1</v>
      </c>
      <c r="X15" s="29">
        <v>640.20000000000005</v>
      </c>
      <c r="Y15" s="29">
        <v>133.89099999999999</v>
      </c>
      <c r="Z15" s="29">
        <v>94.709000000000003</v>
      </c>
      <c r="AA15" s="29">
        <v>3406.5</v>
      </c>
      <c r="AB15" s="29">
        <v>2980.2</v>
      </c>
      <c r="AC15" s="29">
        <v>0</v>
      </c>
      <c r="AD15" s="29">
        <v>152.05699999999999</v>
      </c>
      <c r="AE15" s="29">
        <v>1930.6</v>
      </c>
      <c r="AF15" s="29">
        <v>1710</v>
      </c>
      <c r="AG15" s="29">
        <v>227.8</v>
      </c>
      <c r="AH15" s="29">
        <v>139.5</v>
      </c>
      <c r="AI15" s="29">
        <v>448.4</v>
      </c>
      <c r="AJ15" s="30">
        <v>7780.357</v>
      </c>
      <c r="AK15" s="31">
        <v>2918.5</v>
      </c>
      <c r="AL15" s="29">
        <v>2470.1</v>
      </c>
      <c r="AM15" s="29">
        <v>553.53200000000004</v>
      </c>
      <c r="AN15" s="29">
        <v>3130.9789999999998</v>
      </c>
      <c r="AO15" s="29">
        <v>3921.5790000000002</v>
      </c>
      <c r="AP15" s="29">
        <v>920.779</v>
      </c>
      <c r="AQ15" s="29">
        <v>490.17899999999997</v>
      </c>
      <c r="AR15" s="36">
        <v>384.57900000000001</v>
      </c>
    </row>
    <row r="16" spans="2:45" ht="24.75" customHeight="1" x14ac:dyDescent="0.2">
      <c r="B16" s="14" t="s">
        <v>9</v>
      </c>
      <c r="C16" s="28">
        <v>801</v>
      </c>
      <c r="D16" s="29">
        <v>3150.2</v>
      </c>
      <c r="E16" s="29">
        <v>1529.7</v>
      </c>
      <c r="F16" s="29">
        <v>1620.5</v>
      </c>
      <c r="G16" s="29">
        <v>1102</v>
      </c>
      <c r="H16" s="29">
        <v>1064.7</v>
      </c>
      <c r="I16" s="29">
        <v>37.299999999999997</v>
      </c>
      <c r="J16" s="29">
        <v>0</v>
      </c>
      <c r="K16" s="29">
        <v>2484.1729999999998</v>
      </c>
      <c r="L16" s="29">
        <v>0</v>
      </c>
      <c r="M16" s="29">
        <v>59.895000000000003</v>
      </c>
      <c r="N16" s="29">
        <v>508.82400000000001</v>
      </c>
      <c r="O16" s="29">
        <v>0.4</v>
      </c>
      <c r="P16" s="29">
        <v>4232.3</v>
      </c>
      <c r="Q16" s="29">
        <v>476.5</v>
      </c>
      <c r="R16" s="29">
        <v>0</v>
      </c>
      <c r="S16" s="29">
        <v>925.7</v>
      </c>
      <c r="T16" s="29">
        <v>470.9</v>
      </c>
      <c r="U16" s="29">
        <v>168.2</v>
      </c>
      <c r="V16" s="30">
        <v>9236.0930000000008</v>
      </c>
      <c r="W16" s="28">
        <v>3848.5</v>
      </c>
      <c r="X16" s="29">
        <v>705.1</v>
      </c>
      <c r="Y16" s="29">
        <v>125.47799999999999</v>
      </c>
      <c r="Z16" s="29">
        <v>104.22199999999999</v>
      </c>
      <c r="AA16" s="29">
        <v>3618.8</v>
      </c>
      <c r="AB16" s="29">
        <v>3216.549</v>
      </c>
      <c r="AC16" s="29">
        <v>0</v>
      </c>
      <c r="AD16" s="29">
        <v>162.80199999999999</v>
      </c>
      <c r="AE16" s="29">
        <v>2056.3000000000002</v>
      </c>
      <c r="AF16" s="29">
        <v>1846.9</v>
      </c>
      <c r="AG16" s="29">
        <v>238.1</v>
      </c>
      <c r="AH16" s="29">
        <v>225.5</v>
      </c>
      <c r="AI16" s="29">
        <v>470.9</v>
      </c>
      <c r="AJ16" s="30">
        <v>8451.2510000000002</v>
      </c>
      <c r="AK16" s="31">
        <v>3047.5</v>
      </c>
      <c r="AL16" s="29">
        <v>2576.6</v>
      </c>
      <c r="AM16" s="29">
        <v>563.327</v>
      </c>
      <c r="AN16" s="29">
        <v>3373.9580000000001</v>
      </c>
      <c r="AO16" s="29">
        <v>4335.7579999999998</v>
      </c>
      <c r="AP16" s="29">
        <v>1185.558</v>
      </c>
      <c r="AQ16" s="29">
        <v>14.458</v>
      </c>
      <c r="AR16" s="36">
        <v>-784.84199999999998</v>
      </c>
    </row>
    <row r="17" spans="2:45" ht="24.75" customHeight="1" x14ac:dyDescent="0.2">
      <c r="B17" s="34" t="s">
        <v>10</v>
      </c>
      <c r="C17" s="28">
        <v>958.4</v>
      </c>
      <c r="D17" s="29">
        <v>3714.7</v>
      </c>
      <c r="E17" s="29">
        <v>1894.5</v>
      </c>
      <c r="F17" s="29">
        <v>1820.2</v>
      </c>
      <c r="G17" s="29">
        <v>556.29999999999995</v>
      </c>
      <c r="H17" s="29">
        <v>582.6</v>
      </c>
      <c r="I17" s="29">
        <v>-26.3</v>
      </c>
      <c r="J17" s="29">
        <v>0</v>
      </c>
      <c r="K17" s="29">
        <v>2736.4319999999998</v>
      </c>
      <c r="L17" s="29">
        <v>0</v>
      </c>
      <c r="M17" s="29">
        <v>70.078999999999994</v>
      </c>
      <c r="N17" s="29">
        <v>510.87700000000001</v>
      </c>
      <c r="O17" s="29">
        <v>0</v>
      </c>
      <c r="P17" s="29">
        <v>4721.1000000000004</v>
      </c>
      <c r="Q17" s="29">
        <v>549.79999999999995</v>
      </c>
      <c r="R17" s="29">
        <v>0</v>
      </c>
      <c r="S17" s="29">
        <v>380.5</v>
      </c>
      <c r="T17" s="29">
        <v>478.2</v>
      </c>
      <c r="U17" s="29">
        <v>64.599999999999994</v>
      </c>
      <c r="V17" s="30">
        <v>8834.2880000000005</v>
      </c>
      <c r="W17" s="28">
        <v>4286.5</v>
      </c>
      <c r="X17" s="29">
        <v>752.5</v>
      </c>
      <c r="Y17" s="29">
        <v>144.411</v>
      </c>
      <c r="Z17" s="29">
        <v>117.187</v>
      </c>
      <c r="AA17" s="29">
        <v>4024.902</v>
      </c>
      <c r="AB17" s="29">
        <v>3338.3</v>
      </c>
      <c r="AC17" s="29">
        <v>0</v>
      </c>
      <c r="AD17" s="29">
        <v>176.97300000000001</v>
      </c>
      <c r="AE17" s="29">
        <v>2152.4</v>
      </c>
      <c r="AF17" s="29">
        <v>2378.1</v>
      </c>
      <c r="AG17" s="29">
        <v>239.6</v>
      </c>
      <c r="AH17" s="29">
        <v>90</v>
      </c>
      <c r="AI17" s="29">
        <v>478.2</v>
      </c>
      <c r="AJ17" s="30">
        <v>9127.8729999999996</v>
      </c>
      <c r="AK17" s="31">
        <v>3328.1</v>
      </c>
      <c r="AL17" s="29">
        <v>2849.9</v>
      </c>
      <c r="AM17" s="29">
        <v>591.66800000000001</v>
      </c>
      <c r="AN17" s="29">
        <v>3525.9850000000001</v>
      </c>
      <c r="AO17" s="29">
        <v>4919.6850000000004</v>
      </c>
      <c r="AP17" s="29">
        <v>1204.9849999999999</v>
      </c>
      <c r="AQ17" s="29">
        <v>436.28500000000003</v>
      </c>
      <c r="AR17" s="36">
        <v>293.58499999999998</v>
      </c>
    </row>
    <row r="18" spans="2:45" ht="24.75" customHeight="1" x14ac:dyDescent="0.2">
      <c r="B18" s="34" t="s">
        <v>74</v>
      </c>
      <c r="C18" s="28">
        <v>904.4</v>
      </c>
      <c r="D18" s="29">
        <v>4295.2</v>
      </c>
      <c r="E18" s="29">
        <v>2381.6</v>
      </c>
      <c r="F18" s="29">
        <v>1913.6</v>
      </c>
      <c r="G18" s="29">
        <v>630.5</v>
      </c>
      <c r="H18" s="29">
        <v>606.9</v>
      </c>
      <c r="I18" s="29">
        <v>23.6</v>
      </c>
      <c r="J18" s="29">
        <v>0</v>
      </c>
      <c r="K18" s="29">
        <v>2898.8110000000001</v>
      </c>
      <c r="L18" s="29">
        <v>0</v>
      </c>
      <c r="M18" s="29">
        <v>578.18799999999999</v>
      </c>
      <c r="N18" s="29">
        <v>474.642</v>
      </c>
      <c r="O18" s="29">
        <v>0</v>
      </c>
      <c r="P18" s="29">
        <v>5383.1</v>
      </c>
      <c r="Q18" s="29">
        <v>539.29999999999995</v>
      </c>
      <c r="R18" s="29">
        <v>0</v>
      </c>
      <c r="S18" s="29">
        <v>113.9</v>
      </c>
      <c r="T18" s="29">
        <v>472.4</v>
      </c>
      <c r="U18" s="29">
        <v>27.5</v>
      </c>
      <c r="V18" s="30">
        <v>9763.5409999999993</v>
      </c>
      <c r="W18" s="28">
        <v>4330.8999999999996</v>
      </c>
      <c r="X18" s="29">
        <v>630.5</v>
      </c>
      <c r="Y18" s="29">
        <v>85.897000000000006</v>
      </c>
      <c r="Z18" s="29">
        <v>121.535</v>
      </c>
      <c r="AA18" s="29">
        <v>4123.4679999999998</v>
      </c>
      <c r="AB18" s="29">
        <v>2885.24</v>
      </c>
      <c r="AC18" s="29">
        <v>0</v>
      </c>
      <c r="AD18" s="29">
        <v>114.078</v>
      </c>
      <c r="AE18" s="29">
        <v>2100.6</v>
      </c>
      <c r="AF18" s="29">
        <v>2411.5</v>
      </c>
      <c r="AG18" s="29">
        <v>245.4</v>
      </c>
      <c r="AH18" s="29">
        <v>113.4</v>
      </c>
      <c r="AI18" s="29">
        <v>472.4</v>
      </c>
      <c r="AJ18" s="30">
        <v>8500.7180000000008</v>
      </c>
      <c r="AK18" s="31">
        <v>3426.5</v>
      </c>
      <c r="AL18" s="29">
        <v>2954.1</v>
      </c>
      <c r="AM18" s="29">
        <v>527.68899999999996</v>
      </c>
      <c r="AN18" s="29">
        <v>2474.1770000000001</v>
      </c>
      <c r="AO18" s="29">
        <v>3690.877</v>
      </c>
      <c r="AP18" s="29">
        <v>-604.32299999999998</v>
      </c>
      <c r="AQ18" s="29">
        <v>-1077.223</v>
      </c>
      <c r="AR18" s="36">
        <v>-1262.8230000000001</v>
      </c>
    </row>
    <row r="19" spans="2:45" ht="24.75" customHeight="1" x14ac:dyDescent="0.2">
      <c r="B19" s="38" t="s">
        <v>77</v>
      </c>
      <c r="C19" s="28">
        <v>1044.2</v>
      </c>
      <c r="D19" s="29">
        <v>4706.1000000000004</v>
      </c>
      <c r="E19" s="29">
        <v>2597.8000000000002</v>
      </c>
      <c r="F19" s="29">
        <v>2108.3000000000002</v>
      </c>
      <c r="G19" s="29">
        <v>638.4</v>
      </c>
      <c r="H19" s="29">
        <v>636.5</v>
      </c>
      <c r="I19" s="29">
        <v>1.9</v>
      </c>
      <c r="J19" s="29">
        <v>0</v>
      </c>
      <c r="K19" s="29">
        <v>3005.1</v>
      </c>
      <c r="L19" s="29">
        <v>0</v>
      </c>
      <c r="M19" s="29">
        <v>585.20000000000005</v>
      </c>
      <c r="N19" s="29">
        <v>442.79899999999998</v>
      </c>
      <c r="O19" s="29">
        <v>0</v>
      </c>
      <c r="P19" s="29">
        <v>5661.6</v>
      </c>
      <c r="Q19" s="29">
        <v>605.79999999999995</v>
      </c>
      <c r="R19" s="29">
        <v>0</v>
      </c>
      <c r="S19" s="29">
        <v>173</v>
      </c>
      <c r="T19" s="29">
        <v>488.1</v>
      </c>
      <c r="U19" s="29">
        <v>10.5</v>
      </c>
      <c r="V19" s="30">
        <v>10345.799000000001</v>
      </c>
      <c r="W19" s="28">
        <v>4593.8</v>
      </c>
      <c r="X19" s="29">
        <v>664.7</v>
      </c>
      <c r="Y19" s="29">
        <v>88.948999999999998</v>
      </c>
      <c r="Z19" s="29">
        <v>130.83600000000001</v>
      </c>
      <c r="AA19" s="29">
        <v>4374.0150000000003</v>
      </c>
      <c r="AB19" s="29">
        <v>3388.1</v>
      </c>
      <c r="AC19" s="29">
        <v>0</v>
      </c>
      <c r="AD19" s="29">
        <v>111.108</v>
      </c>
      <c r="AE19" s="29">
        <v>2489.6</v>
      </c>
      <c r="AF19" s="29">
        <v>2724.3</v>
      </c>
      <c r="AG19" s="29">
        <v>246.6</v>
      </c>
      <c r="AH19" s="29">
        <v>313.3</v>
      </c>
      <c r="AI19" s="29">
        <v>488.1</v>
      </c>
      <c r="AJ19" s="30">
        <v>9937.7080000000005</v>
      </c>
      <c r="AK19" s="31">
        <v>3549.6</v>
      </c>
      <c r="AL19" s="29">
        <v>3061.5</v>
      </c>
      <c r="AM19" s="29">
        <v>544.5</v>
      </c>
      <c r="AN19" s="29">
        <v>3015.7089999999998</v>
      </c>
      <c r="AO19" s="29">
        <v>4806.6090000000004</v>
      </c>
      <c r="AP19" s="29">
        <v>100.509</v>
      </c>
      <c r="AQ19" s="29">
        <v>-247.291</v>
      </c>
      <c r="AR19" s="36">
        <v>-408.09100000000001</v>
      </c>
    </row>
    <row r="20" spans="2:45" s="5" customFormat="1" ht="15" customHeight="1" x14ac:dyDescent="0.2"/>
    <row r="21" spans="2:45" s="5" customFormat="1" ht="15" customHeight="1" x14ac:dyDescent="0.2">
      <c r="B21" s="39" t="s">
        <v>85</v>
      </c>
    </row>
    <row r="22" spans="2:45" s="5" customFormat="1" ht="15" customHeight="1" x14ac:dyDescent="0.2">
      <c r="B22" s="5" t="s">
        <v>86</v>
      </c>
    </row>
    <row r="23" spans="2:45" s="5" customFormat="1" ht="15" customHeight="1" x14ac:dyDescent="0.2">
      <c r="B23" s="40" t="s">
        <v>88</v>
      </c>
    </row>
    <row r="24" spans="2:45" s="5" customFormat="1" ht="12" customHeight="1" thickBot="1" x14ac:dyDescent="0.25"/>
    <row r="25" spans="2:45" s="5" customFormat="1" ht="17.25" customHeight="1" thickTop="1" x14ac:dyDescent="0.2">
      <c r="B25" s="18" t="str">
        <f>'Total Economy'!B26</f>
        <v>(Last Update 27/10/2022)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5"/>
    </row>
    <row r="26" spans="2:45" s="5" customFormat="1" ht="6" customHeight="1" x14ac:dyDescent="0.2"/>
    <row r="27" spans="2:45" s="5" customFormat="1" ht="17.25" customHeight="1" x14ac:dyDescent="0.2">
      <c r="B27" s="19" t="str">
        <f>'Total Economy'!B28</f>
        <v>COPYRIGHT © : 2022, REPUBLIC OF CYPRUS, STATISTICAL SERVICE</v>
      </c>
    </row>
  </sheetData>
  <mergeCells count="49">
    <mergeCell ref="P5:P7"/>
    <mergeCell ref="U5:U7"/>
    <mergeCell ref="E6:E7"/>
    <mergeCell ref="W6:W7"/>
    <mergeCell ref="B4:B7"/>
    <mergeCell ref="C4:V4"/>
    <mergeCell ref="K5:K7"/>
    <mergeCell ref="L5:L7"/>
    <mergeCell ref="M5:M7"/>
    <mergeCell ref="V5:V7"/>
    <mergeCell ref="T5:T7"/>
    <mergeCell ref="R5:R7"/>
    <mergeCell ref="C5:C7"/>
    <mergeCell ref="G5:J5"/>
    <mergeCell ref="I6:I7"/>
    <mergeCell ref="D5:F5"/>
    <mergeCell ref="O5:O7"/>
    <mergeCell ref="Z6:Z7"/>
    <mergeCell ref="D6:D7"/>
    <mergeCell ref="AP5:AP7"/>
    <mergeCell ref="G6:G7"/>
    <mergeCell ref="J6:J7"/>
    <mergeCell ref="N5:N7"/>
    <mergeCell ref="F6:F7"/>
    <mergeCell ref="AO5:AO7"/>
    <mergeCell ref="AF5:AF7"/>
    <mergeCell ref="AG5:AG7"/>
    <mergeCell ref="AH5:AH7"/>
    <mergeCell ref="AI5:AI7"/>
    <mergeCell ref="AJ5:AJ7"/>
    <mergeCell ref="H6:H7"/>
    <mergeCell ref="Q5:Q7"/>
    <mergeCell ref="S5:S7"/>
    <mergeCell ref="AA6:AA7"/>
    <mergeCell ref="AK5:AK7"/>
    <mergeCell ref="AQ5:AQ7"/>
    <mergeCell ref="AR5:AR7"/>
    <mergeCell ref="W4:AJ4"/>
    <mergeCell ref="AK4:AR4"/>
    <mergeCell ref="W5:AA5"/>
    <mergeCell ref="AB5:AB7"/>
    <mergeCell ref="AC5:AC7"/>
    <mergeCell ref="AD5:AD7"/>
    <mergeCell ref="AE5:AE7"/>
    <mergeCell ref="AL5:AL7"/>
    <mergeCell ref="AM5:AM7"/>
    <mergeCell ref="AN5:AN7"/>
    <mergeCell ref="X6:X7"/>
    <mergeCell ref="Y6:Y7"/>
  </mergeCells>
  <pageMargins left="0.15748031496062992" right="0.15748031496062992" top="0.31496062992125984" bottom="0.70866141732283472" header="0.23622047244094491" footer="0.51181102362204722"/>
  <pageSetup paperSize="8" scale="65" fitToWidth="2" orientation="landscape" horizontalDpi="200" verticalDpi="200" r:id="rId1"/>
  <headerFooter alignWithMargins="0"/>
  <colBreaks count="2" manualBreakCount="2">
    <brk id="22" max="1048575" man="1"/>
    <brk id="36" max="1048575" man="1"/>
  </colBreaks>
  <ignoredErrors>
    <ignoredError sqref="B8:B17" numberStoredAsText="1"/>
    <ignoredError sqref="B25 B27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3"/>
  <dimension ref="B1:AS27"/>
  <sheetViews>
    <sheetView zoomScaleNormal="100" workbookViewId="0">
      <pane xSplit="2" topLeftCell="C1" activePane="topRight" state="frozen"/>
      <selection activeCell="D31" sqref="D31"/>
      <selection pane="topRight"/>
    </sheetView>
  </sheetViews>
  <sheetFormatPr defaultColWidth="11.42578125" defaultRowHeight="12" customHeight="1" x14ac:dyDescent="0.2"/>
  <cols>
    <col min="1" max="1" width="2.140625" style="12" customWidth="1"/>
    <col min="2" max="2" width="18.140625" style="12" customWidth="1"/>
    <col min="3" max="3" width="13.7109375" style="12" customWidth="1"/>
    <col min="4" max="4" width="9.140625" style="12" customWidth="1"/>
    <col min="5" max="5" width="12.42578125" style="12" customWidth="1"/>
    <col min="6" max="6" width="10" style="12" customWidth="1"/>
    <col min="7" max="9" width="12.42578125" style="12" customWidth="1"/>
    <col min="10" max="10" width="14" style="12" customWidth="1"/>
    <col min="11" max="11" width="13.42578125" style="12" customWidth="1"/>
    <col min="12" max="12" width="10.7109375" style="12" customWidth="1"/>
    <col min="13" max="13" width="13.140625" style="12" customWidth="1"/>
    <col min="14" max="14" width="13.42578125" style="12" customWidth="1"/>
    <col min="15" max="15" width="13" style="12" customWidth="1"/>
    <col min="16" max="16" width="12.140625" style="12" customWidth="1"/>
    <col min="17" max="17" width="13.140625" style="12" customWidth="1"/>
    <col min="18" max="18" width="13.5703125" style="12" customWidth="1"/>
    <col min="19" max="19" width="14.7109375" style="12" customWidth="1"/>
    <col min="20" max="20" width="10.140625" style="12" customWidth="1"/>
    <col min="21" max="21" width="12.5703125" style="12" customWidth="1"/>
    <col min="22" max="22" width="11.85546875" style="12" customWidth="1"/>
    <col min="23" max="23" width="14.140625" style="12" customWidth="1"/>
    <col min="24" max="24" width="10.7109375" style="12" customWidth="1"/>
    <col min="25" max="25" width="11.140625" style="12" customWidth="1"/>
    <col min="26" max="26" width="12.85546875" style="12" customWidth="1"/>
    <col min="27" max="27" width="10.7109375" style="12" customWidth="1"/>
    <col min="28" max="28" width="12.140625" style="12" customWidth="1"/>
    <col min="29" max="29" width="11.85546875" style="12" customWidth="1"/>
    <col min="30" max="30" width="13.5703125" style="12" customWidth="1"/>
    <col min="31" max="32" width="10" style="12" customWidth="1"/>
    <col min="33" max="33" width="10.28515625" style="12" customWidth="1"/>
    <col min="34" max="34" width="10.5703125" style="12" customWidth="1"/>
    <col min="35" max="35" width="10" style="12" customWidth="1"/>
    <col min="36" max="36" width="13.42578125" style="12" customWidth="1"/>
    <col min="37" max="37" width="11.42578125" style="12"/>
    <col min="38" max="38" width="12.7109375" style="12" customWidth="1"/>
    <col min="39" max="39" width="13.140625" style="12" customWidth="1"/>
    <col min="40" max="40" width="15.85546875" style="12" customWidth="1"/>
    <col min="41" max="41" width="2.140625" style="12" customWidth="1"/>
    <col min="42" max="16384" width="11.42578125" style="12"/>
  </cols>
  <sheetData>
    <row r="1" spans="2:45" s="5" customFormat="1" ht="37.5" customHeight="1" thickBot="1" x14ac:dyDescent="0.45">
      <c r="B1" s="10" t="s">
        <v>81</v>
      </c>
      <c r="C1" s="6"/>
      <c r="D1" s="7"/>
      <c r="E1" s="8"/>
      <c r="F1" s="8"/>
      <c r="G1" s="7"/>
      <c r="H1" s="7"/>
      <c r="I1" s="7"/>
      <c r="J1" s="6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15"/>
      <c r="AP1" s="15"/>
      <c r="AQ1" s="15"/>
      <c r="AR1" s="15"/>
      <c r="AS1" s="15"/>
    </row>
    <row r="2" spans="2:45" s="5" customFormat="1" ht="15" customHeight="1" thickTop="1" x14ac:dyDescent="0.2">
      <c r="B2" s="1"/>
      <c r="C2" s="2"/>
      <c r="D2" s="3"/>
      <c r="E2" s="4"/>
      <c r="F2" s="4"/>
      <c r="G2" s="3"/>
      <c r="H2" s="3"/>
      <c r="I2" s="3"/>
      <c r="J2" s="2"/>
      <c r="K2" s="4"/>
      <c r="AO2" s="15"/>
      <c r="AP2" s="15"/>
      <c r="AQ2" s="15"/>
      <c r="AR2" s="15"/>
      <c r="AS2" s="15"/>
    </row>
    <row r="3" spans="2:45" s="5" customFormat="1" ht="15" customHeight="1" thickBot="1" x14ac:dyDescent="0.25">
      <c r="B3" s="22"/>
      <c r="C3" s="2"/>
      <c r="D3" s="3"/>
      <c r="E3" s="4"/>
      <c r="F3" s="4"/>
      <c r="G3" s="3"/>
      <c r="H3" s="3"/>
      <c r="I3" s="3"/>
      <c r="J3" s="2"/>
      <c r="K3" s="4"/>
      <c r="AN3" s="21" t="s">
        <v>11</v>
      </c>
    </row>
    <row r="4" spans="2:45" ht="18.75" customHeight="1" x14ac:dyDescent="0.2">
      <c r="B4" s="68" t="s">
        <v>12</v>
      </c>
      <c r="C4" s="61" t="s">
        <v>13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 t="s">
        <v>14</v>
      </c>
      <c r="U4" s="50"/>
      <c r="V4" s="50"/>
      <c r="W4" s="50"/>
      <c r="X4" s="50"/>
      <c r="Y4" s="50"/>
      <c r="Z4" s="50"/>
      <c r="AA4" s="50"/>
      <c r="AB4" s="50"/>
      <c r="AC4" s="50"/>
      <c r="AD4" s="50"/>
      <c r="AE4" s="50" t="s">
        <v>15</v>
      </c>
      <c r="AF4" s="50"/>
      <c r="AG4" s="50"/>
      <c r="AH4" s="50"/>
      <c r="AI4" s="50"/>
      <c r="AJ4" s="50"/>
      <c r="AK4" s="50"/>
      <c r="AL4" s="50"/>
      <c r="AM4" s="50"/>
      <c r="AN4" s="51"/>
    </row>
    <row r="5" spans="2:45" ht="30" customHeight="1" x14ac:dyDescent="0.2">
      <c r="B5" s="69"/>
      <c r="C5" s="64" t="s">
        <v>16</v>
      </c>
      <c r="D5" s="43" t="s">
        <v>17</v>
      </c>
      <c r="E5" s="43"/>
      <c r="F5" s="43" t="s">
        <v>18</v>
      </c>
      <c r="G5" s="43"/>
      <c r="H5" s="43"/>
      <c r="I5" s="43"/>
      <c r="J5" s="43" t="s">
        <v>19</v>
      </c>
      <c r="K5" s="43" t="s">
        <v>20</v>
      </c>
      <c r="L5" s="43" t="s">
        <v>0</v>
      </c>
      <c r="M5" s="43" t="s">
        <v>22</v>
      </c>
      <c r="N5" s="43" t="s">
        <v>23</v>
      </c>
      <c r="O5" s="43" t="s">
        <v>24</v>
      </c>
      <c r="P5" s="43" t="s">
        <v>25</v>
      </c>
      <c r="Q5" s="43" t="s">
        <v>26</v>
      </c>
      <c r="R5" s="43" t="s">
        <v>58</v>
      </c>
      <c r="S5" s="43" t="s">
        <v>51</v>
      </c>
      <c r="T5" s="43" t="s">
        <v>28</v>
      </c>
      <c r="U5" s="43"/>
      <c r="V5" s="43"/>
      <c r="W5" s="53" t="s">
        <v>61</v>
      </c>
      <c r="X5" s="43" t="s">
        <v>21</v>
      </c>
      <c r="Y5" s="43" t="s">
        <v>0</v>
      </c>
      <c r="Z5" s="43" t="s">
        <v>23</v>
      </c>
      <c r="AA5" s="43" t="s">
        <v>24</v>
      </c>
      <c r="AB5" s="43" t="s">
        <v>25</v>
      </c>
      <c r="AC5" s="43" t="s">
        <v>30</v>
      </c>
      <c r="AD5" s="43" t="s">
        <v>58</v>
      </c>
      <c r="AE5" s="41" t="s">
        <v>54</v>
      </c>
      <c r="AF5" s="41" t="s">
        <v>55</v>
      </c>
      <c r="AG5" s="41" t="s">
        <v>34</v>
      </c>
      <c r="AH5" s="41"/>
      <c r="AI5" s="41"/>
      <c r="AJ5" s="41" t="s">
        <v>35</v>
      </c>
      <c r="AK5" s="41" t="s">
        <v>36</v>
      </c>
      <c r="AL5" s="41" t="s">
        <v>37</v>
      </c>
      <c r="AM5" s="41" t="s">
        <v>38</v>
      </c>
      <c r="AN5" s="55" t="s">
        <v>39</v>
      </c>
    </row>
    <row r="6" spans="2:45" ht="19.5" customHeight="1" x14ac:dyDescent="0.2">
      <c r="B6" s="69"/>
      <c r="C6" s="64"/>
      <c r="D6" s="66" t="s">
        <v>40</v>
      </c>
      <c r="E6" s="66" t="s">
        <v>41</v>
      </c>
      <c r="F6" s="47" t="s">
        <v>40</v>
      </c>
      <c r="G6" s="45" t="s">
        <v>43</v>
      </c>
      <c r="H6" s="45" t="s">
        <v>44</v>
      </c>
      <c r="I6" s="45" t="s">
        <v>45</v>
      </c>
      <c r="J6" s="43"/>
      <c r="K6" s="43"/>
      <c r="L6" s="43"/>
      <c r="M6" s="43"/>
      <c r="N6" s="43"/>
      <c r="O6" s="43"/>
      <c r="P6" s="43"/>
      <c r="Q6" s="43"/>
      <c r="R6" s="43"/>
      <c r="S6" s="43"/>
      <c r="T6" s="45" t="s">
        <v>40</v>
      </c>
      <c r="U6" s="45" t="s">
        <v>46</v>
      </c>
      <c r="V6" s="45" t="s">
        <v>47</v>
      </c>
      <c r="W6" s="53"/>
      <c r="X6" s="43"/>
      <c r="Y6" s="43"/>
      <c r="Z6" s="43"/>
      <c r="AA6" s="43"/>
      <c r="AB6" s="43"/>
      <c r="AC6" s="43"/>
      <c r="AD6" s="43"/>
      <c r="AE6" s="41"/>
      <c r="AF6" s="41"/>
      <c r="AG6" s="47" t="s">
        <v>40</v>
      </c>
      <c r="AH6" s="47" t="s">
        <v>62</v>
      </c>
      <c r="AI6" s="47" t="s">
        <v>50</v>
      </c>
      <c r="AJ6" s="41"/>
      <c r="AK6" s="41"/>
      <c r="AL6" s="41"/>
      <c r="AM6" s="41"/>
      <c r="AN6" s="55"/>
    </row>
    <row r="7" spans="2:45" ht="48.75" customHeight="1" thickBot="1" x14ac:dyDescent="0.25">
      <c r="B7" s="69"/>
      <c r="C7" s="65"/>
      <c r="D7" s="67"/>
      <c r="E7" s="67"/>
      <c r="F7" s="48"/>
      <c r="G7" s="46"/>
      <c r="H7" s="46"/>
      <c r="I7" s="46"/>
      <c r="J7" s="44"/>
      <c r="K7" s="44"/>
      <c r="L7" s="44"/>
      <c r="M7" s="44"/>
      <c r="N7" s="44"/>
      <c r="O7" s="44"/>
      <c r="P7" s="44"/>
      <c r="Q7" s="44"/>
      <c r="R7" s="44"/>
      <c r="S7" s="44"/>
      <c r="T7" s="46"/>
      <c r="U7" s="46"/>
      <c r="V7" s="46"/>
      <c r="W7" s="54"/>
      <c r="X7" s="44"/>
      <c r="Y7" s="44"/>
      <c r="Z7" s="44"/>
      <c r="AA7" s="44"/>
      <c r="AB7" s="44"/>
      <c r="AC7" s="44"/>
      <c r="AD7" s="44"/>
      <c r="AE7" s="42"/>
      <c r="AF7" s="42"/>
      <c r="AG7" s="48"/>
      <c r="AH7" s="48"/>
      <c r="AI7" s="48"/>
      <c r="AJ7" s="42"/>
      <c r="AK7" s="42"/>
      <c r="AL7" s="42"/>
      <c r="AM7" s="42"/>
      <c r="AN7" s="56"/>
    </row>
    <row r="8" spans="2:45" ht="24.75" customHeight="1" x14ac:dyDescent="0.2">
      <c r="B8" s="13" t="s">
        <v>1</v>
      </c>
      <c r="C8" s="28">
        <v>1882.7550000000001</v>
      </c>
      <c r="D8" s="29">
        <v>12634.334999999999</v>
      </c>
      <c r="E8" s="29">
        <v>12634.334999999999</v>
      </c>
      <c r="F8" s="29">
        <v>1831.7380000000001</v>
      </c>
      <c r="G8" s="29">
        <v>1815.9</v>
      </c>
      <c r="H8" s="29">
        <v>1.038</v>
      </c>
      <c r="I8" s="29">
        <v>14.8</v>
      </c>
      <c r="J8" s="29">
        <v>542.76</v>
      </c>
      <c r="K8" s="29">
        <v>141.24299999999999</v>
      </c>
      <c r="L8" s="29">
        <v>165.56299999999999</v>
      </c>
      <c r="M8" s="29">
        <v>725.95899999999995</v>
      </c>
      <c r="N8" s="29">
        <v>2295.7840000000001</v>
      </c>
      <c r="O8" s="29">
        <v>517.096</v>
      </c>
      <c r="P8" s="29">
        <v>0</v>
      </c>
      <c r="Q8" s="29">
        <v>55.122</v>
      </c>
      <c r="R8" s="29">
        <v>793.85</v>
      </c>
      <c r="S8" s="30">
        <v>0</v>
      </c>
      <c r="T8" s="28">
        <v>5674.8819999999996</v>
      </c>
      <c r="U8" s="29">
        <v>3970.6280000000002</v>
      </c>
      <c r="V8" s="29">
        <v>1704.2539999999999</v>
      </c>
      <c r="W8" s="29">
        <v>9294.4279999999999</v>
      </c>
      <c r="X8" s="29">
        <v>10.513</v>
      </c>
      <c r="Y8" s="29">
        <v>877.05700000000002</v>
      </c>
      <c r="Z8" s="29">
        <v>4693.4340000000002</v>
      </c>
      <c r="AA8" s="29">
        <v>725.22400000000005</v>
      </c>
      <c r="AB8" s="29">
        <v>51.731999999999999</v>
      </c>
      <c r="AC8" s="29">
        <v>159.99</v>
      </c>
      <c r="AD8" s="30">
        <v>793.85</v>
      </c>
      <c r="AE8" s="31">
        <v>3792.127</v>
      </c>
      <c r="AF8" s="29">
        <v>2998.277</v>
      </c>
      <c r="AG8" s="29">
        <v>3118.6370000000002</v>
      </c>
      <c r="AH8" s="29">
        <v>1457.414</v>
      </c>
      <c r="AI8" s="29">
        <v>1661.223</v>
      </c>
      <c r="AJ8" s="29">
        <v>13124.56</v>
      </c>
      <c r="AK8" s="29">
        <v>13252.224</v>
      </c>
      <c r="AL8" s="29">
        <v>669.62099999999998</v>
      </c>
      <c r="AM8" s="29">
        <v>-19.361000000000001</v>
      </c>
      <c r="AN8" s="36">
        <v>-1057.249</v>
      </c>
    </row>
    <row r="9" spans="2:45" ht="24.75" customHeight="1" x14ac:dyDescent="0.2">
      <c r="B9" s="13" t="s">
        <v>2</v>
      </c>
      <c r="C9" s="28">
        <v>1874.942</v>
      </c>
      <c r="D9" s="29">
        <v>12909.82</v>
      </c>
      <c r="E9" s="29">
        <v>12909.82</v>
      </c>
      <c r="F9" s="29">
        <v>1473.434</v>
      </c>
      <c r="G9" s="29">
        <v>1456.9</v>
      </c>
      <c r="H9" s="29">
        <v>-0.317</v>
      </c>
      <c r="I9" s="29">
        <v>16.850999999999999</v>
      </c>
      <c r="J9" s="29">
        <v>550.51499999999999</v>
      </c>
      <c r="K9" s="29">
        <v>162.54599999999999</v>
      </c>
      <c r="L9" s="29">
        <v>313.3</v>
      </c>
      <c r="M9" s="29">
        <v>761.95799999999997</v>
      </c>
      <c r="N9" s="29">
        <v>2429.8040000000001</v>
      </c>
      <c r="O9" s="29">
        <v>503.49799999999999</v>
      </c>
      <c r="P9" s="29">
        <v>0</v>
      </c>
      <c r="Q9" s="29">
        <v>65.712000000000003</v>
      </c>
      <c r="R9" s="29">
        <v>774.65899999999999</v>
      </c>
      <c r="S9" s="30">
        <v>0</v>
      </c>
      <c r="T9" s="28">
        <v>5718.6360000000004</v>
      </c>
      <c r="U9" s="29">
        <v>3964.5149999999999</v>
      </c>
      <c r="V9" s="29">
        <v>1754.1210000000001</v>
      </c>
      <c r="W9" s="29">
        <v>9580.3529999999992</v>
      </c>
      <c r="X9" s="29">
        <v>12.144</v>
      </c>
      <c r="Y9" s="29">
        <v>1062.914</v>
      </c>
      <c r="Z9" s="29">
        <v>4908.3180000000002</v>
      </c>
      <c r="AA9" s="29">
        <v>650.36900000000003</v>
      </c>
      <c r="AB9" s="29">
        <v>57.304000000000002</v>
      </c>
      <c r="AC9" s="29">
        <v>122.45699999999999</v>
      </c>
      <c r="AD9" s="30">
        <v>774.65899999999999</v>
      </c>
      <c r="AE9" s="31">
        <v>3843.694</v>
      </c>
      <c r="AF9" s="29">
        <v>3069.0349999999999</v>
      </c>
      <c r="AG9" s="29">
        <v>3142.777</v>
      </c>
      <c r="AH9" s="29">
        <v>1503.06</v>
      </c>
      <c r="AI9" s="29">
        <v>1639.7170000000001</v>
      </c>
      <c r="AJ9" s="29">
        <v>13472.744000000001</v>
      </c>
      <c r="AK9" s="29">
        <v>13529.49</v>
      </c>
      <c r="AL9" s="29">
        <v>676.97400000000005</v>
      </c>
      <c r="AM9" s="29">
        <v>-40.94</v>
      </c>
      <c r="AN9" s="36">
        <v>-739.71500000000003</v>
      </c>
    </row>
    <row r="10" spans="2:45" ht="24.75" customHeight="1" x14ac:dyDescent="0.2">
      <c r="B10" s="13" t="s">
        <v>3</v>
      </c>
      <c r="C10" s="28">
        <v>1841.5050000000001</v>
      </c>
      <c r="D10" s="29">
        <v>12863.289000000001</v>
      </c>
      <c r="E10" s="29">
        <v>12863.289000000001</v>
      </c>
      <c r="F10" s="29">
        <v>1152.145</v>
      </c>
      <c r="G10" s="29">
        <v>1148.1600000000001</v>
      </c>
      <c r="H10" s="29">
        <v>-18.157</v>
      </c>
      <c r="I10" s="29">
        <v>22.141999999999999</v>
      </c>
      <c r="J10" s="29">
        <v>559.15800000000002</v>
      </c>
      <c r="K10" s="29">
        <v>168.40199999999999</v>
      </c>
      <c r="L10" s="29">
        <v>257.49299999999999</v>
      </c>
      <c r="M10" s="29">
        <v>715.93899999999996</v>
      </c>
      <c r="N10" s="29">
        <v>2471.335</v>
      </c>
      <c r="O10" s="29">
        <v>480.60500000000002</v>
      </c>
      <c r="P10" s="29">
        <v>0</v>
      </c>
      <c r="Q10" s="29">
        <v>53.171999999999997</v>
      </c>
      <c r="R10" s="29">
        <v>774.28200000000004</v>
      </c>
      <c r="S10" s="30">
        <v>0</v>
      </c>
      <c r="T10" s="28">
        <v>5639.2659999999996</v>
      </c>
      <c r="U10" s="29">
        <v>3809.6930000000002</v>
      </c>
      <c r="V10" s="29">
        <v>1829.5730000000001</v>
      </c>
      <c r="W10" s="29">
        <v>9436.0580000000009</v>
      </c>
      <c r="X10" s="29">
        <v>14.577999999999999</v>
      </c>
      <c r="Y10" s="29">
        <v>792.577</v>
      </c>
      <c r="Z10" s="29">
        <v>4949.241</v>
      </c>
      <c r="AA10" s="29">
        <v>566.75699999999995</v>
      </c>
      <c r="AB10" s="29">
        <v>61.668999999999997</v>
      </c>
      <c r="AC10" s="29">
        <v>70.954999999999998</v>
      </c>
      <c r="AD10" s="30">
        <v>774.28200000000004</v>
      </c>
      <c r="AE10" s="31">
        <v>3797.76</v>
      </c>
      <c r="AF10" s="29">
        <v>3023.4780000000001</v>
      </c>
      <c r="AG10" s="29">
        <v>3084.779</v>
      </c>
      <c r="AH10" s="29">
        <v>1522.0329999999999</v>
      </c>
      <c r="AI10" s="29">
        <v>1562.7460000000001</v>
      </c>
      <c r="AJ10" s="29">
        <v>13055.921</v>
      </c>
      <c r="AK10" s="29">
        <v>13114.011</v>
      </c>
      <c r="AL10" s="29">
        <v>312.39100000000002</v>
      </c>
      <c r="AM10" s="29">
        <v>-444.108</v>
      </c>
      <c r="AN10" s="36">
        <v>-821.971</v>
      </c>
    </row>
    <row r="11" spans="2:45" ht="24.75" customHeight="1" x14ac:dyDescent="0.2">
      <c r="B11" s="13" t="s">
        <v>4</v>
      </c>
      <c r="C11" s="28">
        <v>1746.7539999999999</v>
      </c>
      <c r="D11" s="29">
        <v>11912.121999999999</v>
      </c>
      <c r="E11" s="29">
        <v>11912.121999999999</v>
      </c>
      <c r="F11" s="29">
        <v>865.95</v>
      </c>
      <c r="G11" s="29">
        <v>874.71</v>
      </c>
      <c r="H11" s="29">
        <v>-17.527999999999999</v>
      </c>
      <c r="I11" s="29">
        <v>8.7680000000000007</v>
      </c>
      <c r="J11" s="29">
        <v>480.70800000000003</v>
      </c>
      <c r="K11" s="29">
        <v>147.21100000000001</v>
      </c>
      <c r="L11" s="29">
        <v>147.785</v>
      </c>
      <c r="M11" s="29">
        <v>696.84199999999998</v>
      </c>
      <c r="N11" s="29">
        <v>2101.9299999999998</v>
      </c>
      <c r="O11" s="29">
        <v>443.03699999999998</v>
      </c>
      <c r="P11" s="29">
        <v>0</v>
      </c>
      <c r="Q11" s="29">
        <v>69.953999999999994</v>
      </c>
      <c r="R11" s="29">
        <v>803.90700000000004</v>
      </c>
      <c r="S11" s="30">
        <v>0</v>
      </c>
      <c r="T11" s="28">
        <v>5200.5</v>
      </c>
      <c r="U11" s="29">
        <v>3536.4789999999998</v>
      </c>
      <c r="V11" s="29">
        <v>1664.021</v>
      </c>
      <c r="W11" s="29">
        <v>8375.7109999999993</v>
      </c>
      <c r="X11" s="29">
        <v>17.594999999999999</v>
      </c>
      <c r="Y11" s="29">
        <v>761.41300000000001</v>
      </c>
      <c r="Z11" s="29">
        <v>5366.0280000000002</v>
      </c>
      <c r="AA11" s="29">
        <v>349.99099999999999</v>
      </c>
      <c r="AB11" s="29">
        <v>-769.58699999999999</v>
      </c>
      <c r="AC11" s="29">
        <v>78.64</v>
      </c>
      <c r="AD11" s="30">
        <v>803.90700000000004</v>
      </c>
      <c r="AE11" s="31">
        <v>3453.7469999999998</v>
      </c>
      <c r="AF11" s="29">
        <v>2649.84</v>
      </c>
      <c r="AG11" s="29">
        <v>2843.422</v>
      </c>
      <c r="AH11" s="29">
        <v>1421.146</v>
      </c>
      <c r="AI11" s="29">
        <v>1422.2760000000001</v>
      </c>
      <c r="AJ11" s="29">
        <v>11832.762000000001</v>
      </c>
      <c r="AK11" s="29">
        <v>12466.357</v>
      </c>
      <c r="AL11" s="29">
        <v>-215.352</v>
      </c>
      <c r="AM11" s="29">
        <v>-1010.573</v>
      </c>
      <c r="AN11" s="36">
        <v>-1072.616</v>
      </c>
    </row>
    <row r="12" spans="2:45" ht="24.75" customHeight="1" x14ac:dyDescent="0.2">
      <c r="B12" s="13" t="s">
        <v>5</v>
      </c>
      <c r="C12" s="28">
        <v>1683.6030000000001</v>
      </c>
      <c r="D12" s="29">
        <v>11830.983</v>
      </c>
      <c r="E12" s="29">
        <v>11830.983</v>
      </c>
      <c r="F12" s="29">
        <v>832.495</v>
      </c>
      <c r="G12" s="29">
        <v>816.62</v>
      </c>
      <c r="H12" s="29">
        <v>2.4870000000000001</v>
      </c>
      <c r="I12" s="29">
        <v>13.388</v>
      </c>
      <c r="J12" s="29">
        <v>468.25299999999999</v>
      </c>
      <c r="K12" s="29">
        <v>142.29900000000001</v>
      </c>
      <c r="L12" s="29">
        <v>180.001</v>
      </c>
      <c r="M12" s="29">
        <v>664.35900000000004</v>
      </c>
      <c r="N12" s="29">
        <v>2130.7089999999998</v>
      </c>
      <c r="O12" s="29">
        <v>439.33800000000002</v>
      </c>
      <c r="P12" s="29">
        <v>0</v>
      </c>
      <c r="Q12" s="29">
        <v>58.981000000000002</v>
      </c>
      <c r="R12" s="29">
        <v>807.75199999999995</v>
      </c>
      <c r="S12" s="30">
        <v>0</v>
      </c>
      <c r="T12" s="28">
        <v>5158.4769999999999</v>
      </c>
      <c r="U12" s="29">
        <v>3768.337</v>
      </c>
      <c r="V12" s="29">
        <v>1390.14</v>
      </c>
      <c r="W12" s="29">
        <v>7888.2</v>
      </c>
      <c r="X12" s="29">
        <v>15.409000000000001</v>
      </c>
      <c r="Y12" s="29">
        <v>934.22199999999998</v>
      </c>
      <c r="Z12" s="29">
        <v>4640.1019999999999</v>
      </c>
      <c r="AA12" s="29">
        <v>338.96300000000002</v>
      </c>
      <c r="AB12" s="29">
        <v>-111.363</v>
      </c>
      <c r="AC12" s="29">
        <v>158.41999999999999</v>
      </c>
      <c r="AD12" s="30">
        <v>807.75199999999995</v>
      </c>
      <c r="AE12" s="31">
        <v>3474.8739999999998</v>
      </c>
      <c r="AF12" s="29">
        <v>2667.1219999999998</v>
      </c>
      <c r="AG12" s="29">
        <v>2879.7310000000002</v>
      </c>
      <c r="AH12" s="29">
        <v>1550.7629999999999</v>
      </c>
      <c r="AI12" s="29">
        <v>1328.9690000000001</v>
      </c>
      <c r="AJ12" s="29">
        <v>11522.153</v>
      </c>
      <c r="AK12" s="29">
        <v>11654.031999999999</v>
      </c>
      <c r="AL12" s="29">
        <v>-288.31400000000002</v>
      </c>
      <c r="AM12" s="29">
        <v>-996.62699999999995</v>
      </c>
      <c r="AN12" s="36">
        <v>-1021.37</v>
      </c>
    </row>
    <row r="13" spans="2:45" ht="24.75" customHeight="1" x14ac:dyDescent="0.2">
      <c r="B13" s="13" t="s">
        <v>6</v>
      </c>
      <c r="C13" s="28">
        <v>1733.164</v>
      </c>
      <c r="D13" s="29">
        <v>11890.7</v>
      </c>
      <c r="E13" s="29">
        <v>11890.7</v>
      </c>
      <c r="F13" s="29">
        <v>839.995</v>
      </c>
      <c r="G13" s="29">
        <v>780</v>
      </c>
      <c r="H13" s="29">
        <v>0.24399999999999999</v>
      </c>
      <c r="I13" s="29">
        <v>59.750999999999998</v>
      </c>
      <c r="J13" s="29">
        <v>470.245</v>
      </c>
      <c r="K13" s="29">
        <v>132.28200000000001</v>
      </c>
      <c r="L13" s="29">
        <v>278.161</v>
      </c>
      <c r="M13" s="29">
        <v>641.63499999999999</v>
      </c>
      <c r="N13" s="29">
        <v>2187.6840000000002</v>
      </c>
      <c r="O13" s="29">
        <v>464.52800000000002</v>
      </c>
      <c r="P13" s="29">
        <v>0</v>
      </c>
      <c r="Q13" s="29">
        <v>59.253999999999998</v>
      </c>
      <c r="R13" s="29">
        <v>806.82899999999995</v>
      </c>
      <c r="S13" s="30">
        <v>0</v>
      </c>
      <c r="T13" s="28">
        <v>5375.491</v>
      </c>
      <c r="U13" s="29">
        <v>3995.6210000000001</v>
      </c>
      <c r="V13" s="29">
        <v>1379.87</v>
      </c>
      <c r="W13" s="29">
        <v>7919.0910000000003</v>
      </c>
      <c r="X13" s="29">
        <v>18.446999999999999</v>
      </c>
      <c r="Y13" s="29">
        <v>1012.977</v>
      </c>
      <c r="Z13" s="29">
        <v>4499.5450000000001</v>
      </c>
      <c r="AA13" s="29">
        <v>373.63299999999998</v>
      </c>
      <c r="AB13" s="29">
        <v>111.107</v>
      </c>
      <c r="AC13" s="29">
        <v>91.084999999999994</v>
      </c>
      <c r="AD13" s="30">
        <v>806.82899999999995</v>
      </c>
      <c r="AE13" s="31">
        <v>3642.326</v>
      </c>
      <c r="AF13" s="29">
        <v>2835.4969999999998</v>
      </c>
      <c r="AG13" s="29">
        <v>3058.2460000000001</v>
      </c>
      <c r="AH13" s="29">
        <v>1767.136</v>
      </c>
      <c r="AI13" s="29">
        <v>1291.1099999999999</v>
      </c>
      <c r="AJ13" s="29">
        <v>11712.153</v>
      </c>
      <c r="AK13" s="29">
        <v>11673.905000000001</v>
      </c>
      <c r="AL13" s="29">
        <v>-105.688</v>
      </c>
      <c r="AM13" s="29">
        <v>-880.68600000000004</v>
      </c>
      <c r="AN13" s="36">
        <v>-913.85199999999998</v>
      </c>
    </row>
    <row r="14" spans="2:45" ht="24.75" customHeight="1" x14ac:dyDescent="0.2">
      <c r="B14" s="13" t="s">
        <v>7</v>
      </c>
      <c r="C14" s="28">
        <v>1808.0830000000001</v>
      </c>
      <c r="D14" s="29">
        <v>12261.47</v>
      </c>
      <c r="E14" s="29">
        <v>12261.47</v>
      </c>
      <c r="F14" s="29">
        <v>1001.944</v>
      </c>
      <c r="G14" s="29">
        <v>993</v>
      </c>
      <c r="H14" s="29">
        <v>-0.63700000000000001</v>
      </c>
      <c r="I14" s="29">
        <v>9.5809999999999995</v>
      </c>
      <c r="J14" s="29">
        <v>479.18</v>
      </c>
      <c r="K14" s="29">
        <v>111.893</v>
      </c>
      <c r="L14" s="29">
        <v>330.86099999999999</v>
      </c>
      <c r="M14" s="29">
        <v>638.96799999999996</v>
      </c>
      <c r="N14" s="29">
        <v>2117.8760000000002</v>
      </c>
      <c r="O14" s="29">
        <v>467.36799999999999</v>
      </c>
      <c r="P14" s="29">
        <v>0</v>
      </c>
      <c r="Q14" s="29">
        <v>22.067</v>
      </c>
      <c r="R14" s="29">
        <v>803.33799999999997</v>
      </c>
      <c r="S14" s="30">
        <v>0</v>
      </c>
      <c r="T14" s="28">
        <v>5742.1570000000002</v>
      </c>
      <c r="U14" s="29">
        <v>4367.2759999999998</v>
      </c>
      <c r="V14" s="29">
        <v>1374.8820000000001</v>
      </c>
      <c r="W14" s="29">
        <v>8229.1129999999994</v>
      </c>
      <c r="X14" s="29">
        <v>15.358000000000001</v>
      </c>
      <c r="Y14" s="29">
        <v>957.553</v>
      </c>
      <c r="Z14" s="29">
        <v>4584.3969999999999</v>
      </c>
      <c r="AA14" s="29">
        <v>389.43299999999999</v>
      </c>
      <c r="AB14" s="29">
        <v>122.105</v>
      </c>
      <c r="AC14" s="29">
        <v>55.167000000000002</v>
      </c>
      <c r="AD14" s="30">
        <v>803.33799999999997</v>
      </c>
      <c r="AE14" s="31">
        <v>3934.0740000000001</v>
      </c>
      <c r="AF14" s="29">
        <v>3130.7359999999999</v>
      </c>
      <c r="AG14" s="29">
        <v>3358.3589999999999</v>
      </c>
      <c r="AH14" s="29">
        <v>2050.4160000000002</v>
      </c>
      <c r="AI14" s="29">
        <v>1307.943</v>
      </c>
      <c r="AJ14" s="29">
        <v>12214.165000000001</v>
      </c>
      <c r="AK14" s="29">
        <v>12354.589</v>
      </c>
      <c r="AL14" s="29">
        <v>215.22399999999999</v>
      </c>
      <c r="AM14" s="29">
        <v>-555.01400000000001</v>
      </c>
      <c r="AN14" s="36">
        <v>-753.62099999999998</v>
      </c>
    </row>
    <row r="15" spans="2:45" ht="24.75" customHeight="1" x14ac:dyDescent="0.2">
      <c r="B15" s="13" t="s">
        <v>8</v>
      </c>
      <c r="C15" s="28">
        <v>2012.6590000000001</v>
      </c>
      <c r="D15" s="29">
        <v>12980.304</v>
      </c>
      <c r="E15" s="29">
        <v>12980.304</v>
      </c>
      <c r="F15" s="29">
        <v>1186.0219999999999</v>
      </c>
      <c r="G15" s="29">
        <v>1196.26</v>
      </c>
      <c r="H15" s="29">
        <v>-7.0000000000000007E-2</v>
      </c>
      <c r="I15" s="29">
        <v>-10.167999999999999</v>
      </c>
      <c r="J15" s="29">
        <v>492.11799999999999</v>
      </c>
      <c r="K15" s="29">
        <v>105.08499999999999</v>
      </c>
      <c r="L15" s="29">
        <v>372.46600000000001</v>
      </c>
      <c r="M15" s="29">
        <v>698.15099999999995</v>
      </c>
      <c r="N15" s="29">
        <v>2259.4859999999999</v>
      </c>
      <c r="O15" s="29">
        <v>462.01499999999999</v>
      </c>
      <c r="P15" s="29">
        <v>0</v>
      </c>
      <c r="Q15" s="29">
        <v>52.043999999999997</v>
      </c>
      <c r="R15" s="29">
        <v>836.50699999999995</v>
      </c>
      <c r="S15" s="30">
        <v>0</v>
      </c>
      <c r="T15" s="28">
        <v>6251.9889999999996</v>
      </c>
      <c r="U15" s="29">
        <v>4891.2169999999996</v>
      </c>
      <c r="V15" s="29">
        <v>1360.771</v>
      </c>
      <c r="W15" s="29">
        <v>8812.8179999999993</v>
      </c>
      <c r="X15" s="29">
        <v>14.862</v>
      </c>
      <c r="Y15" s="29">
        <v>961.83399999999995</v>
      </c>
      <c r="Z15" s="29">
        <v>4758.902</v>
      </c>
      <c r="AA15" s="29">
        <v>453.02499999999998</v>
      </c>
      <c r="AB15" s="29">
        <v>302.70800000000003</v>
      </c>
      <c r="AC15" s="29">
        <v>73.191999999999993</v>
      </c>
      <c r="AD15" s="30">
        <v>836.50699999999995</v>
      </c>
      <c r="AE15" s="31">
        <v>4239.33</v>
      </c>
      <c r="AF15" s="29">
        <v>3402.8229999999999</v>
      </c>
      <c r="AG15" s="29">
        <v>3656.99</v>
      </c>
      <c r="AH15" s="29">
        <v>2285.1999999999998</v>
      </c>
      <c r="AI15" s="29">
        <v>1371.79</v>
      </c>
      <c r="AJ15" s="29">
        <v>13059.175999999999</v>
      </c>
      <c r="AK15" s="29">
        <v>13097.547</v>
      </c>
      <c r="AL15" s="29">
        <v>419.95100000000002</v>
      </c>
      <c r="AM15" s="29">
        <v>-395.40800000000002</v>
      </c>
      <c r="AN15" s="36">
        <v>-744.923</v>
      </c>
    </row>
    <row r="16" spans="2:45" ht="24.75" customHeight="1" x14ac:dyDescent="0.2">
      <c r="B16" s="13" t="s">
        <v>9</v>
      </c>
      <c r="C16" s="28">
        <v>2203.0329999999999</v>
      </c>
      <c r="D16" s="29">
        <v>13822.264999999999</v>
      </c>
      <c r="E16" s="29">
        <v>13822.264999999999</v>
      </c>
      <c r="F16" s="29">
        <v>1621.876</v>
      </c>
      <c r="G16" s="29">
        <v>1611.14</v>
      </c>
      <c r="H16" s="29">
        <v>0.42299999999999999</v>
      </c>
      <c r="I16" s="29">
        <v>10.313000000000001</v>
      </c>
      <c r="J16" s="29">
        <v>517.70799999999997</v>
      </c>
      <c r="K16" s="29">
        <v>95.65</v>
      </c>
      <c r="L16" s="29">
        <v>243.49</v>
      </c>
      <c r="M16" s="29">
        <v>741.82799999999997</v>
      </c>
      <c r="N16" s="29">
        <v>2366.1640000000002</v>
      </c>
      <c r="O16" s="29">
        <v>484.00400000000002</v>
      </c>
      <c r="P16" s="29">
        <v>0</v>
      </c>
      <c r="Q16" s="29">
        <v>37.880000000000003</v>
      </c>
      <c r="R16" s="29">
        <v>845.96900000000005</v>
      </c>
      <c r="S16" s="30">
        <v>0</v>
      </c>
      <c r="T16" s="28">
        <v>6706.2830000000004</v>
      </c>
      <c r="U16" s="29">
        <v>5252.3389999999999</v>
      </c>
      <c r="V16" s="29">
        <v>1453.944</v>
      </c>
      <c r="W16" s="29">
        <v>9447.1959999999999</v>
      </c>
      <c r="X16" s="29">
        <v>15.628</v>
      </c>
      <c r="Y16" s="29">
        <v>992.49099999999999</v>
      </c>
      <c r="Z16" s="29">
        <v>4717.91</v>
      </c>
      <c r="AA16" s="29">
        <v>450.66</v>
      </c>
      <c r="AB16" s="29">
        <v>353.71699999999998</v>
      </c>
      <c r="AC16" s="29">
        <v>81.021000000000001</v>
      </c>
      <c r="AD16" s="30">
        <v>845.96900000000005</v>
      </c>
      <c r="AE16" s="31">
        <v>4503.25</v>
      </c>
      <c r="AF16" s="29">
        <v>3657.2809999999999</v>
      </c>
      <c r="AG16" s="29">
        <v>3905.52</v>
      </c>
      <c r="AH16" s="29">
        <v>2495.1039999999998</v>
      </c>
      <c r="AI16" s="29">
        <v>1410.415</v>
      </c>
      <c r="AJ16" s="29">
        <v>14101.717000000001</v>
      </c>
      <c r="AK16" s="29">
        <v>13931.465</v>
      </c>
      <c r="AL16" s="29">
        <v>462.916</v>
      </c>
      <c r="AM16" s="29">
        <v>-339.911</v>
      </c>
      <c r="AN16" s="36">
        <v>-1115.818</v>
      </c>
    </row>
    <row r="17" spans="2:45" ht="24.75" customHeight="1" x14ac:dyDescent="0.2">
      <c r="B17" s="34" t="s">
        <v>10</v>
      </c>
      <c r="C17" s="28">
        <v>2536.3139999999999</v>
      </c>
      <c r="D17" s="29">
        <v>14388.355</v>
      </c>
      <c r="E17" s="29">
        <v>14388.355</v>
      </c>
      <c r="F17" s="29">
        <v>1989.2139999999999</v>
      </c>
      <c r="G17" s="29">
        <v>1977.7</v>
      </c>
      <c r="H17" s="29">
        <v>0.86</v>
      </c>
      <c r="I17" s="29">
        <v>10.654</v>
      </c>
      <c r="J17" s="29">
        <v>551.35900000000004</v>
      </c>
      <c r="K17" s="29">
        <v>70.563000000000002</v>
      </c>
      <c r="L17" s="29">
        <v>264.37299999999999</v>
      </c>
      <c r="M17" s="29">
        <v>747.15300000000002</v>
      </c>
      <c r="N17" s="29">
        <v>2851.8029999999999</v>
      </c>
      <c r="O17" s="29">
        <v>450.20800000000003</v>
      </c>
      <c r="P17" s="29">
        <v>0</v>
      </c>
      <c r="Q17" s="29">
        <v>60.674999999999997</v>
      </c>
      <c r="R17" s="29">
        <v>859.28599999999994</v>
      </c>
      <c r="S17" s="30">
        <v>0</v>
      </c>
      <c r="T17" s="28">
        <v>7403.4040000000005</v>
      </c>
      <c r="U17" s="29">
        <v>5875.9179999999997</v>
      </c>
      <c r="V17" s="29">
        <v>1527.4860000000001</v>
      </c>
      <c r="W17" s="29">
        <v>10266.088</v>
      </c>
      <c r="X17" s="29">
        <v>52.433999999999997</v>
      </c>
      <c r="Y17" s="29">
        <v>948.60400000000004</v>
      </c>
      <c r="Z17" s="29">
        <v>5479.576</v>
      </c>
      <c r="AA17" s="29">
        <v>507.62</v>
      </c>
      <c r="AB17" s="29">
        <v>207.893</v>
      </c>
      <c r="AC17" s="29">
        <v>104.123</v>
      </c>
      <c r="AD17" s="30">
        <v>859.28599999999994</v>
      </c>
      <c r="AE17" s="31">
        <v>4867.0910000000003</v>
      </c>
      <c r="AF17" s="29">
        <v>4007.8040000000001</v>
      </c>
      <c r="AG17" s="29">
        <v>4297.6030000000001</v>
      </c>
      <c r="AH17" s="29">
        <v>2891.8440000000001</v>
      </c>
      <c r="AI17" s="29">
        <v>1405.759</v>
      </c>
      <c r="AJ17" s="29">
        <v>15247.922</v>
      </c>
      <c r="AK17" s="29">
        <v>15057.341</v>
      </c>
      <c r="AL17" s="29">
        <v>876.87900000000002</v>
      </c>
      <c r="AM17" s="29">
        <v>61.042000000000002</v>
      </c>
      <c r="AN17" s="36">
        <v>-1068.886</v>
      </c>
    </row>
    <row r="18" spans="2:45" ht="24.75" customHeight="1" x14ac:dyDescent="0.2">
      <c r="B18" s="34" t="s">
        <v>74</v>
      </c>
      <c r="C18" s="28">
        <v>2568.9450000000002</v>
      </c>
      <c r="D18" s="29">
        <v>13277.842000000001</v>
      </c>
      <c r="E18" s="29">
        <v>13277.842000000001</v>
      </c>
      <c r="F18" s="29">
        <v>1996.1179999999999</v>
      </c>
      <c r="G18" s="29">
        <v>1981.6</v>
      </c>
      <c r="H18" s="29">
        <v>-1.2709999999999999</v>
      </c>
      <c r="I18" s="29">
        <v>15.789</v>
      </c>
      <c r="J18" s="29">
        <v>506.69900000000001</v>
      </c>
      <c r="K18" s="29">
        <v>64.28</v>
      </c>
      <c r="L18" s="29">
        <v>250.577</v>
      </c>
      <c r="M18" s="29">
        <v>697.03</v>
      </c>
      <c r="N18" s="29">
        <v>2969.9140000000002</v>
      </c>
      <c r="O18" s="29">
        <v>427.31700000000001</v>
      </c>
      <c r="P18" s="29">
        <v>0</v>
      </c>
      <c r="Q18" s="29">
        <v>65.450999999999993</v>
      </c>
      <c r="R18" s="29">
        <v>911.99699999999996</v>
      </c>
      <c r="S18" s="30">
        <v>0</v>
      </c>
      <c r="T18" s="28">
        <v>7225.6419999999998</v>
      </c>
      <c r="U18" s="29">
        <v>5634.6679999999997</v>
      </c>
      <c r="V18" s="29">
        <v>1590.973</v>
      </c>
      <c r="W18" s="29">
        <v>10100.960999999999</v>
      </c>
      <c r="X18" s="29">
        <v>214.57400000000001</v>
      </c>
      <c r="Y18" s="29">
        <v>900.03700000000003</v>
      </c>
      <c r="Z18" s="29">
        <v>6197.5810000000001</v>
      </c>
      <c r="AA18" s="29">
        <v>462.279</v>
      </c>
      <c r="AB18" s="29">
        <v>193.80799999999999</v>
      </c>
      <c r="AC18" s="29">
        <v>76.650999999999996</v>
      </c>
      <c r="AD18" s="30">
        <v>911.99699999999996</v>
      </c>
      <c r="AE18" s="31">
        <v>4656.6970000000001</v>
      </c>
      <c r="AF18" s="29">
        <v>3744.7</v>
      </c>
      <c r="AG18" s="29">
        <v>4300.2929999999997</v>
      </c>
      <c r="AH18" s="29">
        <v>2980.2510000000002</v>
      </c>
      <c r="AI18" s="29">
        <v>1320.0419999999999</v>
      </c>
      <c r="AJ18" s="29">
        <v>15050.714</v>
      </c>
      <c r="AK18" s="29">
        <v>15012.655000000001</v>
      </c>
      <c r="AL18" s="29">
        <v>1928.6210000000001</v>
      </c>
      <c r="AM18" s="29">
        <v>1027.8240000000001</v>
      </c>
      <c r="AN18" s="36">
        <v>-56.296999999999997</v>
      </c>
    </row>
    <row r="19" spans="2:45" ht="24.75" customHeight="1" x14ac:dyDescent="0.2">
      <c r="B19" s="38" t="s">
        <v>77</v>
      </c>
      <c r="C19" s="28">
        <v>2781.7440000000001</v>
      </c>
      <c r="D19" s="29">
        <v>14011.109</v>
      </c>
      <c r="E19" s="29">
        <v>14011.109</v>
      </c>
      <c r="F19" s="29">
        <v>2088.08</v>
      </c>
      <c r="G19" s="29">
        <v>2071.27</v>
      </c>
      <c r="H19" s="29">
        <v>-1.486</v>
      </c>
      <c r="I19" s="29">
        <v>18.295999999999999</v>
      </c>
      <c r="J19" s="29">
        <v>532.54</v>
      </c>
      <c r="K19" s="29">
        <v>71.454999999999998</v>
      </c>
      <c r="L19" s="29">
        <v>251.25800000000001</v>
      </c>
      <c r="M19" s="29">
        <v>863.16499999999996</v>
      </c>
      <c r="N19" s="29">
        <v>3202.6970000000001</v>
      </c>
      <c r="O19" s="29">
        <v>414.44099999999997</v>
      </c>
      <c r="P19" s="29">
        <v>0</v>
      </c>
      <c r="Q19" s="29">
        <v>170.73500000000001</v>
      </c>
      <c r="R19" s="29">
        <v>961.80600000000004</v>
      </c>
      <c r="S19" s="30">
        <v>0</v>
      </c>
      <c r="T19" s="28">
        <v>7852.0249999999996</v>
      </c>
      <c r="U19" s="29">
        <v>6139.2939999999999</v>
      </c>
      <c r="V19" s="29">
        <v>1712.732</v>
      </c>
      <c r="W19" s="29">
        <v>10607.790999999999</v>
      </c>
      <c r="X19" s="29">
        <v>211.506</v>
      </c>
      <c r="Y19" s="29">
        <v>913.36</v>
      </c>
      <c r="Z19" s="29">
        <v>6455.6</v>
      </c>
      <c r="AA19" s="29">
        <v>490.47399999999999</v>
      </c>
      <c r="AB19" s="29">
        <v>173.27600000000001</v>
      </c>
      <c r="AC19" s="29">
        <v>193.87899999999999</v>
      </c>
      <c r="AD19" s="30">
        <v>961.80600000000004</v>
      </c>
      <c r="AE19" s="31">
        <v>5070.2820000000002</v>
      </c>
      <c r="AF19" s="29">
        <v>4108.4759999999997</v>
      </c>
      <c r="AG19" s="29">
        <v>4677.7929999999997</v>
      </c>
      <c r="AH19" s="29">
        <v>3298.3490000000002</v>
      </c>
      <c r="AI19" s="29">
        <v>1379.444</v>
      </c>
      <c r="AJ19" s="29">
        <v>15947.686</v>
      </c>
      <c r="AK19" s="29">
        <v>15584.058000000001</v>
      </c>
      <c r="AL19" s="29">
        <v>1746.2249999999999</v>
      </c>
      <c r="AM19" s="29">
        <v>807.56299999999999</v>
      </c>
      <c r="AN19" s="36">
        <v>-318.71199999999999</v>
      </c>
    </row>
    <row r="20" spans="2:45" s="5" customFormat="1" ht="15" customHeight="1" x14ac:dyDescent="0.2"/>
    <row r="21" spans="2:45" s="5" customFormat="1" ht="15" customHeight="1" x14ac:dyDescent="0.2">
      <c r="B21" s="39" t="s">
        <v>85</v>
      </c>
    </row>
    <row r="22" spans="2:45" s="5" customFormat="1" ht="15" customHeight="1" x14ac:dyDescent="0.2">
      <c r="B22" s="5" t="s">
        <v>86</v>
      </c>
    </row>
    <row r="23" spans="2:45" s="5" customFormat="1" ht="15" customHeight="1" x14ac:dyDescent="0.2">
      <c r="B23" s="40" t="s">
        <v>88</v>
      </c>
    </row>
    <row r="24" spans="2:45" s="5" customFormat="1" ht="12" customHeight="1" thickBot="1" x14ac:dyDescent="0.25">
      <c r="AO24" s="15"/>
      <c r="AP24" s="15"/>
      <c r="AQ24" s="15"/>
      <c r="AR24" s="15"/>
      <c r="AS24" s="15"/>
    </row>
    <row r="25" spans="2:45" s="5" customFormat="1" ht="17.25" customHeight="1" thickTop="1" x14ac:dyDescent="0.2">
      <c r="B25" s="18" t="str">
        <f>'Total Economy'!B26</f>
        <v>(Last Update 27/10/2022)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5"/>
      <c r="AP25" s="15"/>
      <c r="AQ25" s="15"/>
      <c r="AR25" s="15"/>
      <c r="AS25" s="15"/>
    </row>
    <row r="26" spans="2:45" s="5" customFormat="1" ht="6" customHeight="1" x14ac:dyDescent="0.2"/>
    <row r="27" spans="2:45" s="5" customFormat="1" ht="17.25" customHeight="1" x14ac:dyDescent="0.2">
      <c r="B27" s="19" t="str">
        <f>'Total Economy'!B28</f>
        <v>COPYRIGHT © : 2022, REPUBLIC OF CYPRUS, STATISTICAL SERVICE</v>
      </c>
    </row>
  </sheetData>
  <mergeCells count="46">
    <mergeCell ref="L5:L7"/>
    <mergeCell ref="M5:M7"/>
    <mergeCell ref="N5:N7"/>
    <mergeCell ref="O5:O7"/>
    <mergeCell ref="B4:B7"/>
    <mergeCell ref="C4:S4"/>
    <mergeCell ref="P5:P7"/>
    <mergeCell ref="R5:R7"/>
    <mergeCell ref="S5:S7"/>
    <mergeCell ref="C5:C7"/>
    <mergeCell ref="D5:E5"/>
    <mergeCell ref="D6:D7"/>
    <mergeCell ref="E6:E7"/>
    <mergeCell ref="H6:H7"/>
    <mergeCell ref="G6:G7"/>
    <mergeCell ref="Q5:Q7"/>
    <mergeCell ref="T4:AD4"/>
    <mergeCell ref="AE4:AN4"/>
    <mergeCell ref="T5:V5"/>
    <mergeCell ref="W5:W7"/>
    <mergeCell ref="X5:X7"/>
    <mergeCell ref="Y5:Y7"/>
    <mergeCell ref="Z5:Z7"/>
    <mergeCell ref="AA5:AA7"/>
    <mergeCell ref="AB5:AB7"/>
    <mergeCell ref="AK5:AK7"/>
    <mergeCell ref="AL5:AL7"/>
    <mergeCell ref="AM5:AM7"/>
    <mergeCell ref="AN5:AN7"/>
    <mergeCell ref="T6:T7"/>
    <mergeCell ref="U6:U7"/>
    <mergeCell ref="V6:V7"/>
    <mergeCell ref="F5:I5"/>
    <mergeCell ref="F6:F7"/>
    <mergeCell ref="I6:I7"/>
    <mergeCell ref="J5:J7"/>
    <mergeCell ref="K5:K7"/>
    <mergeCell ref="AJ5:AJ7"/>
    <mergeCell ref="AG6:AG7"/>
    <mergeCell ref="AH6:AH7"/>
    <mergeCell ref="AI6:AI7"/>
    <mergeCell ref="AC5:AC7"/>
    <mergeCell ref="AD5:AD7"/>
    <mergeCell ref="AE5:AE7"/>
    <mergeCell ref="AF5:AF7"/>
    <mergeCell ref="AG5:AI5"/>
  </mergeCells>
  <pageMargins left="0.15748031496062992" right="0.15748031496062992" top="0.27559055118110237" bottom="0.35433070866141736" header="0.15748031496062992" footer="0.15748031496062992"/>
  <pageSetup scale="65" fitToHeight="0" orientation="landscape" horizontalDpi="200" verticalDpi="200" r:id="rId1"/>
  <headerFooter alignWithMargins="0"/>
  <colBreaks count="1" manualBreakCount="1">
    <brk id="30" max="1048575" man="1"/>
  </colBreaks>
  <ignoredErrors>
    <ignoredError sqref="B8:B17" numberStoredAsText="1"/>
    <ignoredError sqref="B25 B27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5"/>
  <dimension ref="B1:AS27"/>
  <sheetViews>
    <sheetView zoomScaleNormal="100" workbookViewId="0">
      <pane xSplit="2" topLeftCell="C1" activePane="topRight" state="frozen"/>
      <selection activeCell="D31" sqref="D31"/>
      <selection pane="topRight"/>
    </sheetView>
  </sheetViews>
  <sheetFormatPr defaultColWidth="11.42578125" defaultRowHeight="12" customHeight="1" x14ac:dyDescent="0.2"/>
  <cols>
    <col min="1" max="1" width="2.140625" style="12" customWidth="1"/>
    <col min="2" max="2" width="18.140625" style="12" customWidth="1"/>
    <col min="3" max="3" width="13.5703125" style="12" customWidth="1"/>
    <col min="4" max="4" width="9.140625" style="12" customWidth="1"/>
    <col min="5" max="5" width="12.42578125" style="12" customWidth="1"/>
    <col min="6" max="6" width="9" style="12" customWidth="1"/>
    <col min="7" max="9" width="12.42578125" style="12" customWidth="1"/>
    <col min="10" max="10" width="13.85546875" style="12" customWidth="1"/>
    <col min="11" max="11" width="12.42578125" style="12" customWidth="1"/>
    <col min="12" max="12" width="10.5703125" style="12" customWidth="1"/>
    <col min="13" max="13" width="13.140625" style="12" customWidth="1"/>
    <col min="14" max="14" width="12.7109375" style="12" customWidth="1"/>
    <col min="15" max="15" width="10.5703125" style="12" customWidth="1"/>
    <col min="16" max="17" width="12.5703125" style="12" customWidth="1"/>
    <col min="18" max="18" width="13.5703125" style="12" customWidth="1"/>
    <col min="19" max="19" width="14.85546875" style="12" customWidth="1"/>
    <col min="20" max="23" width="11.42578125" style="12"/>
    <col min="24" max="24" width="10.42578125" style="12" customWidth="1"/>
    <col min="25" max="25" width="10.28515625" style="12" customWidth="1"/>
    <col min="26" max="26" width="13.5703125" style="12" customWidth="1"/>
    <col min="27" max="28" width="11.7109375" style="12" customWidth="1"/>
    <col min="29" max="29" width="13" style="12" customWidth="1"/>
    <col min="30" max="31" width="9.7109375" style="12" customWidth="1"/>
    <col min="32" max="32" width="11.85546875" style="12" customWidth="1"/>
    <col min="33" max="33" width="13.85546875" style="12" customWidth="1"/>
    <col min="34" max="34" width="11.42578125" style="12"/>
    <col min="35" max="35" width="11.28515625" style="12" customWidth="1"/>
    <col min="36" max="36" width="14.42578125" style="12" customWidth="1"/>
    <col min="37" max="37" width="15.85546875" style="12" customWidth="1"/>
    <col min="38" max="38" width="2.140625" style="12" customWidth="1"/>
    <col min="39" max="16384" width="11.42578125" style="12"/>
  </cols>
  <sheetData>
    <row r="1" spans="2:45" s="5" customFormat="1" ht="37.5" customHeight="1" thickBot="1" x14ac:dyDescent="0.45">
      <c r="B1" s="10" t="s">
        <v>82</v>
      </c>
      <c r="C1" s="6"/>
      <c r="D1" s="7"/>
      <c r="E1" s="8"/>
      <c r="F1" s="8"/>
      <c r="G1" s="7"/>
      <c r="H1" s="7"/>
      <c r="I1" s="7"/>
      <c r="J1" s="6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15"/>
      <c r="AM1" s="15"/>
      <c r="AN1" s="15"/>
      <c r="AO1" s="15"/>
      <c r="AP1" s="15"/>
      <c r="AQ1" s="15"/>
      <c r="AR1" s="15"/>
      <c r="AS1" s="15"/>
    </row>
    <row r="2" spans="2:45" s="5" customFormat="1" ht="15" customHeight="1" thickTop="1" x14ac:dyDescent="0.2">
      <c r="B2" s="1"/>
      <c r="C2" s="2"/>
      <c r="D2" s="3"/>
      <c r="E2" s="4"/>
      <c r="F2" s="4"/>
      <c r="G2" s="3"/>
      <c r="H2" s="3"/>
      <c r="I2" s="3"/>
      <c r="J2" s="2"/>
      <c r="K2" s="4"/>
      <c r="AL2" s="15"/>
      <c r="AM2" s="15"/>
      <c r="AN2" s="15"/>
      <c r="AO2" s="15"/>
      <c r="AP2" s="15"/>
      <c r="AQ2" s="15"/>
      <c r="AR2" s="15"/>
      <c r="AS2" s="15"/>
    </row>
    <row r="3" spans="2:45" s="5" customFormat="1" ht="15" customHeight="1" thickBot="1" x14ac:dyDescent="0.25">
      <c r="B3" s="22"/>
      <c r="C3" s="2"/>
      <c r="D3" s="3"/>
      <c r="E3" s="4"/>
      <c r="F3" s="4"/>
      <c r="G3" s="3"/>
      <c r="H3" s="3"/>
      <c r="I3" s="3"/>
      <c r="J3" s="2"/>
      <c r="K3" s="4"/>
      <c r="AK3" s="21" t="s">
        <v>11</v>
      </c>
      <c r="AL3" s="15"/>
      <c r="AM3" s="15"/>
      <c r="AN3" s="15"/>
      <c r="AO3" s="15"/>
      <c r="AP3" s="15"/>
      <c r="AQ3" s="15"/>
      <c r="AR3" s="15"/>
      <c r="AS3" s="15"/>
    </row>
    <row r="4" spans="2:45" ht="18.75" customHeight="1" x14ac:dyDescent="0.2">
      <c r="B4" s="68" t="s">
        <v>12</v>
      </c>
      <c r="C4" s="61" t="s">
        <v>13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 t="s">
        <v>14</v>
      </c>
      <c r="U4" s="50"/>
      <c r="V4" s="50"/>
      <c r="W4" s="50"/>
      <c r="X4" s="50"/>
      <c r="Y4" s="50"/>
      <c r="Z4" s="50"/>
      <c r="AA4" s="50"/>
      <c r="AB4" s="50"/>
      <c r="AC4" s="50"/>
      <c r="AD4" s="50" t="s">
        <v>15</v>
      </c>
      <c r="AE4" s="50"/>
      <c r="AF4" s="50"/>
      <c r="AG4" s="50"/>
      <c r="AH4" s="50"/>
      <c r="AI4" s="50"/>
      <c r="AJ4" s="50"/>
      <c r="AK4" s="51"/>
      <c r="AL4" s="16"/>
      <c r="AM4" s="16"/>
      <c r="AN4" s="16"/>
      <c r="AO4" s="16"/>
      <c r="AP4" s="16"/>
      <c r="AQ4" s="16"/>
      <c r="AR4" s="16"/>
      <c r="AS4" s="16"/>
    </row>
    <row r="5" spans="2:45" ht="30" customHeight="1" x14ac:dyDescent="0.2">
      <c r="B5" s="69"/>
      <c r="C5" s="64" t="s">
        <v>16</v>
      </c>
      <c r="D5" s="43" t="s">
        <v>17</v>
      </c>
      <c r="E5" s="43"/>
      <c r="F5" s="43" t="s">
        <v>18</v>
      </c>
      <c r="G5" s="43"/>
      <c r="H5" s="43"/>
      <c r="I5" s="43"/>
      <c r="J5" s="43" t="s">
        <v>19</v>
      </c>
      <c r="K5" s="43" t="s">
        <v>20</v>
      </c>
      <c r="L5" s="43" t="s">
        <v>0</v>
      </c>
      <c r="M5" s="43" t="s">
        <v>22</v>
      </c>
      <c r="N5" s="43" t="s">
        <v>23</v>
      </c>
      <c r="O5" s="43" t="s">
        <v>24</v>
      </c>
      <c r="P5" s="43" t="s">
        <v>52</v>
      </c>
      <c r="Q5" s="43" t="s">
        <v>26</v>
      </c>
      <c r="R5" s="43" t="s">
        <v>58</v>
      </c>
      <c r="S5" s="43" t="s">
        <v>51</v>
      </c>
      <c r="T5" s="43" t="s">
        <v>28</v>
      </c>
      <c r="U5" s="43"/>
      <c r="V5" s="43"/>
      <c r="W5" s="43"/>
      <c r="X5" s="43" t="s">
        <v>21</v>
      </c>
      <c r="Y5" s="43" t="s">
        <v>0</v>
      </c>
      <c r="Z5" s="43" t="s">
        <v>23</v>
      </c>
      <c r="AA5" s="43" t="s">
        <v>63</v>
      </c>
      <c r="AB5" s="43" t="s">
        <v>30</v>
      </c>
      <c r="AC5" s="43" t="s">
        <v>58</v>
      </c>
      <c r="AD5" s="41" t="s">
        <v>54</v>
      </c>
      <c r="AE5" s="41" t="s">
        <v>55</v>
      </c>
      <c r="AF5" s="41" t="s">
        <v>56</v>
      </c>
      <c r="AG5" s="41" t="s">
        <v>35</v>
      </c>
      <c r="AH5" s="41" t="s">
        <v>36</v>
      </c>
      <c r="AI5" s="41" t="s">
        <v>37</v>
      </c>
      <c r="AJ5" s="41" t="s">
        <v>64</v>
      </c>
      <c r="AK5" s="55" t="s">
        <v>39</v>
      </c>
      <c r="AL5" s="16"/>
      <c r="AM5" s="16"/>
      <c r="AN5" s="16"/>
      <c r="AO5" s="16"/>
      <c r="AP5" s="16"/>
      <c r="AQ5" s="16"/>
      <c r="AR5" s="16"/>
      <c r="AS5" s="16"/>
    </row>
    <row r="6" spans="2:45" ht="30" customHeight="1" x14ac:dyDescent="0.2">
      <c r="B6" s="69"/>
      <c r="C6" s="64"/>
      <c r="D6" s="66" t="s">
        <v>40</v>
      </c>
      <c r="E6" s="66" t="s">
        <v>41</v>
      </c>
      <c r="F6" s="47" t="s">
        <v>40</v>
      </c>
      <c r="G6" s="45" t="s">
        <v>43</v>
      </c>
      <c r="H6" s="45" t="s">
        <v>44</v>
      </c>
      <c r="I6" s="45" t="s">
        <v>45</v>
      </c>
      <c r="J6" s="43"/>
      <c r="K6" s="43"/>
      <c r="L6" s="43"/>
      <c r="M6" s="43"/>
      <c r="N6" s="43"/>
      <c r="O6" s="43"/>
      <c r="P6" s="43"/>
      <c r="Q6" s="43"/>
      <c r="R6" s="43"/>
      <c r="S6" s="43"/>
      <c r="T6" s="45" t="s">
        <v>40</v>
      </c>
      <c r="U6" s="45" t="s">
        <v>46</v>
      </c>
      <c r="V6" s="45" t="s">
        <v>47</v>
      </c>
      <c r="W6" s="45" t="s">
        <v>65</v>
      </c>
      <c r="X6" s="43"/>
      <c r="Y6" s="43"/>
      <c r="Z6" s="43"/>
      <c r="AA6" s="43"/>
      <c r="AB6" s="43"/>
      <c r="AC6" s="43"/>
      <c r="AD6" s="41"/>
      <c r="AE6" s="41"/>
      <c r="AF6" s="41"/>
      <c r="AG6" s="41"/>
      <c r="AH6" s="41"/>
      <c r="AI6" s="41"/>
      <c r="AJ6" s="41"/>
      <c r="AK6" s="55"/>
      <c r="AL6" s="16"/>
      <c r="AM6" s="16"/>
      <c r="AN6" s="16"/>
      <c r="AO6" s="16"/>
      <c r="AP6" s="16"/>
      <c r="AQ6" s="16"/>
      <c r="AR6" s="16"/>
      <c r="AS6" s="16"/>
    </row>
    <row r="7" spans="2:45" ht="48.75" customHeight="1" thickBot="1" x14ac:dyDescent="0.25">
      <c r="B7" s="69"/>
      <c r="C7" s="65"/>
      <c r="D7" s="67"/>
      <c r="E7" s="67"/>
      <c r="F7" s="48"/>
      <c r="G7" s="46"/>
      <c r="H7" s="46"/>
      <c r="I7" s="46"/>
      <c r="J7" s="44"/>
      <c r="K7" s="44"/>
      <c r="L7" s="44"/>
      <c r="M7" s="44"/>
      <c r="N7" s="44"/>
      <c r="O7" s="44"/>
      <c r="P7" s="44"/>
      <c r="Q7" s="44"/>
      <c r="R7" s="44"/>
      <c r="S7" s="44"/>
      <c r="T7" s="46"/>
      <c r="U7" s="46"/>
      <c r="V7" s="46"/>
      <c r="W7" s="46"/>
      <c r="X7" s="44"/>
      <c r="Y7" s="44"/>
      <c r="Z7" s="44"/>
      <c r="AA7" s="44"/>
      <c r="AB7" s="44"/>
      <c r="AC7" s="44"/>
      <c r="AD7" s="42"/>
      <c r="AE7" s="42"/>
      <c r="AF7" s="42"/>
      <c r="AG7" s="42"/>
      <c r="AH7" s="42"/>
      <c r="AI7" s="42"/>
      <c r="AJ7" s="42"/>
      <c r="AK7" s="56"/>
      <c r="AL7" s="16"/>
      <c r="AM7" s="16"/>
      <c r="AN7" s="16"/>
      <c r="AO7" s="16"/>
      <c r="AP7" s="16"/>
      <c r="AQ7" s="16"/>
      <c r="AR7" s="16"/>
      <c r="AS7" s="16"/>
    </row>
    <row r="8" spans="2:45" ht="24.75" customHeight="1" x14ac:dyDescent="0.2">
      <c r="B8" s="13" t="s">
        <v>1</v>
      </c>
      <c r="C8" s="28">
        <v>74.897000000000006</v>
      </c>
      <c r="D8" s="29">
        <v>170.85499999999999</v>
      </c>
      <c r="E8" s="29">
        <v>170.85499999999999</v>
      </c>
      <c r="F8" s="29">
        <v>34.887</v>
      </c>
      <c r="G8" s="29">
        <v>34.887</v>
      </c>
      <c r="H8" s="29">
        <v>0</v>
      </c>
      <c r="I8" s="29">
        <v>0</v>
      </c>
      <c r="J8" s="29">
        <v>134.286</v>
      </c>
      <c r="K8" s="29">
        <v>1.0589999999999999</v>
      </c>
      <c r="L8" s="29">
        <v>1.6579999999999999</v>
      </c>
      <c r="M8" s="29">
        <v>0</v>
      </c>
      <c r="N8" s="29">
        <v>224.411</v>
      </c>
      <c r="O8" s="29">
        <v>7.0039999999999996</v>
      </c>
      <c r="P8" s="29">
        <v>0</v>
      </c>
      <c r="Q8" s="29">
        <v>1.0589999999999999</v>
      </c>
      <c r="R8" s="29">
        <v>15.648</v>
      </c>
      <c r="S8" s="32">
        <v>0</v>
      </c>
      <c r="T8" s="28">
        <v>226.34800000000001</v>
      </c>
      <c r="U8" s="29">
        <v>43.801000000000002</v>
      </c>
      <c r="V8" s="29">
        <v>13.801</v>
      </c>
      <c r="W8" s="29">
        <v>168.74600000000001</v>
      </c>
      <c r="X8" s="29">
        <v>0</v>
      </c>
      <c r="Y8" s="29">
        <v>19.155000000000001</v>
      </c>
      <c r="Z8" s="29">
        <v>0</v>
      </c>
      <c r="AA8" s="29">
        <v>213.18799999999999</v>
      </c>
      <c r="AB8" s="29">
        <v>3.0739999999999998</v>
      </c>
      <c r="AC8" s="30">
        <v>15.648</v>
      </c>
      <c r="AD8" s="31">
        <v>151.45099999999999</v>
      </c>
      <c r="AE8" s="29">
        <v>135.803</v>
      </c>
      <c r="AF8" s="29">
        <v>16.106000000000002</v>
      </c>
      <c r="AG8" s="29">
        <v>33.603000000000002</v>
      </c>
      <c r="AH8" s="29">
        <v>186.232</v>
      </c>
      <c r="AI8" s="29">
        <v>15.377000000000001</v>
      </c>
      <c r="AJ8" s="29">
        <v>1.744</v>
      </c>
      <c r="AK8" s="36">
        <v>-17.495000000000001</v>
      </c>
      <c r="AL8" s="16"/>
      <c r="AM8" s="16"/>
      <c r="AN8" s="16"/>
      <c r="AO8" s="16"/>
      <c r="AP8" s="16"/>
      <c r="AQ8" s="16"/>
      <c r="AR8" s="16"/>
      <c r="AS8" s="16"/>
    </row>
    <row r="9" spans="2:45" ht="24.75" customHeight="1" x14ac:dyDescent="0.2">
      <c r="B9" s="13" t="s">
        <v>2</v>
      </c>
      <c r="C9" s="28">
        <v>72.897999999999996</v>
      </c>
      <c r="D9" s="29">
        <v>156.78100000000001</v>
      </c>
      <c r="E9" s="29">
        <v>156.78100000000001</v>
      </c>
      <c r="F9" s="29">
        <v>23.029</v>
      </c>
      <c r="G9" s="29">
        <v>23.029</v>
      </c>
      <c r="H9" s="29">
        <v>0</v>
      </c>
      <c r="I9" s="29">
        <v>0</v>
      </c>
      <c r="J9" s="29">
        <v>119.661</v>
      </c>
      <c r="K9" s="29">
        <v>0.85399999999999998</v>
      </c>
      <c r="L9" s="29">
        <v>3.3010000000000002</v>
      </c>
      <c r="M9" s="29">
        <v>0</v>
      </c>
      <c r="N9" s="29">
        <v>210.291</v>
      </c>
      <c r="O9" s="29">
        <v>6.891</v>
      </c>
      <c r="P9" s="29">
        <v>0</v>
      </c>
      <c r="Q9" s="29">
        <v>1.0389999999999999</v>
      </c>
      <c r="R9" s="29">
        <v>18.53</v>
      </c>
      <c r="S9" s="32">
        <v>0</v>
      </c>
      <c r="T9" s="28">
        <v>211.59399999999999</v>
      </c>
      <c r="U9" s="29">
        <v>42.206000000000003</v>
      </c>
      <c r="V9" s="29">
        <v>14.75</v>
      </c>
      <c r="W9" s="29">
        <v>154.63800000000001</v>
      </c>
      <c r="X9" s="29">
        <v>0</v>
      </c>
      <c r="Y9" s="29">
        <v>14.442</v>
      </c>
      <c r="Z9" s="29">
        <v>0</v>
      </c>
      <c r="AA9" s="29">
        <v>237.53700000000001</v>
      </c>
      <c r="AB9" s="29">
        <v>1.9359999999999999</v>
      </c>
      <c r="AC9" s="30">
        <v>18.53</v>
      </c>
      <c r="AD9" s="31">
        <v>138.696</v>
      </c>
      <c r="AE9" s="29">
        <v>120.166</v>
      </c>
      <c r="AF9" s="29">
        <v>18.181000000000001</v>
      </c>
      <c r="AG9" s="29">
        <v>29.323</v>
      </c>
      <c r="AH9" s="29">
        <v>206.46</v>
      </c>
      <c r="AI9" s="29">
        <v>49.679000000000002</v>
      </c>
      <c r="AJ9" s="29">
        <v>32.045999999999999</v>
      </c>
      <c r="AK9" s="36">
        <v>27.547000000000001</v>
      </c>
      <c r="AL9" s="16"/>
      <c r="AM9" s="16"/>
      <c r="AN9" s="16"/>
      <c r="AO9" s="16"/>
      <c r="AP9" s="16"/>
      <c r="AQ9" s="16"/>
      <c r="AR9" s="16"/>
      <c r="AS9" s="16"/>
    </row>
    <row r="10" spans="2:45" ht="24.75" customHeight="1" x14ac:dyDescent="0.2">
      <c r="B10" s="13" t="s">
        <v>3</v>
      </c>
      <c r="C10" s="28">
        <v>83.781999999999996</v>
      </c>
      <c r="D10" s="29">
        <v>172.928</v>
      </c>
      <c r="E10" s="29">
        <v>172.928</v>
      </c>
      <c r="F10" s="29">
        <v>20.431999999999999</v>
      </c>
      <c r="G10" s="29">
        <v>20.431999999999999</v>
      </c>
      <c r="H10" s="29">
        <v>0</v>
      </c>
      <c r="I10" s="29">
        <v>0</v>
      </c>
      <c r="J10" s="29">
        <v>124.735</v>
      </c>
      <c r="K10" s="29">
        <v>1.1459999999999999</v>
      </c>
      <c r="L10" s="29">
        <v>2.9769999999999999</v>
      </c>
      <c r="M10" s="29">
        <v>0</v>
      </c>
      <c r="N10" s="29">
        <v>231.91900000000001</v>
      </c>
      <c r="O10" s="29">
        <v>7.117</v>
      </c>
      <c r="P10" s="29">
        <v>0</v>
      </c>
      <c r="Q10" s="29">
        <v>0.94599999999999995</v>
      </c>
      <c r="R10" s="29">
        <v>19.030999999999999</v>
      </c>
      <c r="S10" s="32">
        <v>0</v>
      </c>
      <c r="T10" s="28">
        <v>228.69399999999999</v>
      </c>
      <c r="U10" s="29">
        <v>43.363</v>
      </c>
      <c r="V10" s="29">
        <v>15.159000000000001</v>
      </c>
      <c r="W10" s="29">
        <v>170.172</v>
      </c>
      <c r="X10" s="29">
        <v>0</v>
      </c>
      <c r="Y10" s="29">
        <v>8.23</v>
      </c>
      <c r="Z10" s="29">
        <v>0</v>
      </c>
      <c r="AA10" s="29">
        <v>234.429</v>
      </c>
      <c r="AB10" s="29">
        <v>1.468</v>
      </c>
      <c r="AC10" s="30">
        <v>19.030999999999999</v>
      </c>
      <c r="AD10" s="31">
        <v>144.91200000000001</v>
      </c>
      <c r="AE10" s="29">
        <v>125.881</v>
      </c>
      <c r="AF10" s="29">
        <v>19.030999999999999</v>
      </c>
      <c r="AG10" s="29">
        <v>24.283000000000001</v>
      </c>
      <c r="AH10" s="29">
        <v>192.60400000000001</v>
      </c>
      <c r="AI10" s="29">
        <v>19.675999999999998</v>
      </c>
      <c r="AJ10" s="29">
        <v>1.167</v>
      </c>
      <c r="AK10" s="36">
        <v>-0.23400000000000001</v>
      </c>
      <c r="AL10" s="16"/>
      <c r="AM10" s="16"/>
      <c r="AN10" s="16"/>
      <c r="AO10" s="16"/>
      <c r="AP10" s="16"/>
      <c r="AQ10" s="16"/>
      <c r="AR10" s="16"/>
      <c r="AS10" s="16"/>
    </row>
    <row r="11" spans="2:45" ht="24.75" customHeight="1" x14ac:dyDescent="0.2">
      <c r="B11" s="13" t="s">
        <v>4</v>
      </c>
      <c r="C11" s="28">
        <v>97.158000000000001</v>
      </c>
      <c r="D11" s="29">
        <v>181.114</v>
      </c>
      <c r="E11" s="29">
        <v>181.114</v>
      </c>
      <c r="F11" s="29">
        <v>17.815999999999999</v>
      </c>
      <c r="G11" s="29">
        <v>17.815999999999999</v>
      </c>
      <c r="H11" s="29">
        <v>0</v>
      </c>
      <c r="I11" s="29">
        <v>0</v>
      </c>
      <c r="J11" s="29">
        <v>115.937</v>
      </c>
      <c r="K11" s="29">
        <v>1.5649999999999999</v>
      </c>
      <c r="L11" s="29">
        <v>1.921</v>
      </c>
      <c r="M11" s="29">
        <v>0</v>
      </c>
      <c r="N11" s="29">
        <v>246.399</v>
      </c>
      <c r="O11" s="29">
        <v>6.37</v>
      </c>
      <c r="P11" s="29">
        <v>0</v>
      </c>
      <c r="Q11" s="29">
        <v>1.425</v>
      </c>
      <c r="R11" s="29">
        <v>21.873999999999999</v>
      </c>
      <c r="S11" s="32">
        <v>0</v>
      </c>
      <c r="T11" s="28">
        <v>236.346</v>
      </c>
      <c r="U11" s="29">
        <v>43.600999999999999</v>
      </c>
      <c r="V11" s="29">
        <v>15.6</v>
      </c>
      <c r="W11" s="29">
        <v>177.14500000000001</v>
      </c>
      <c r="X11" s="29">
        <v>0</v>
      </c>
      <c r="Y11" s="29">
        <v>6.782</v>
      </c>
      <c r="Z11" s="29">
        <v>0</v>
      </c>
      <c r="AA11" s="29">
        <v>201.297</v>
      </c>
      <c r="AB11" s="29">
        <v>4.3559999999999999</v>
      </c>
      <c r="AC11" s="30">
        <v>21.873999999999999</v>
      </c>
      <c r="AD11" s="31">
        <v>139.18799999999999</v>
      </c>
      <c r="AE11" s="29">
        <v>117.31399999999999</v>
      </c>
      <c r="AF11" s="29">
        <v>21.686</v>
      </c>
      <c r="AG11" s="29">
        <v>26.547000000000001</v>
      </c>
      <c r="AH11" s="29">
        <v>156.18899999999999</v>
      </c>
      <c r="AI11" s="29">
        <v>-24.925000000000001</v>
      </c>
      <c r="AJ11" s="29">
        <v>-43.866999999999997</v>
      </c>
      <c r="AK11" s="36">
        <v>-39.808999999999997</v>
      </c>
      <c r="AL11" s="16"/>
      <c r="AM11" s="16"/>
      <c r="AN11" s="16"/>
      <c r="AO11" s="16"/>
      <c r="AP11" s="16"/>
      <c r="AQ11" s="16"/>
      <c r="AR11" s="16"/>
      <c r="AS11" s="16"/>
    </row>
    <row r="12" spans="2:45" ht="24.75" customHeight="1" x14ac:dyDescent="0.2">
      <c r="B12" s="13" t="s">
        <v>5</v>
      </c>
      <c r="C12" s="28">
        <v>94.602000000000004</v>
      </c>
      <c r="D12" s="29">
        <v>176.279</v>
      </c>
      <c r="E12" s="29">
        <v>176.279</v>
      </c>
      <c r="F12" s="29">
        <v>20.317</v>
      </c>
      <c r="G12" s="29">
        <v>20.317</v>
      </c>
      <c r="H12" s="29">
        <v>0</v>
      </c>
      <c r="I12" s="29">
        <v>0</v>
      </c>
      <c r="J12" s="29">
        <v>112.163</v>
      </c>
      <c r="K12" s="29">
        <v>1.907</v>
      </c>
      <c r="L12" s="29">
        <v>1.788</v>
      </c>
      <c r="M12" s="29">
        <v>0</v>
      </c>
      <c r="N12" s="29">
        <v>238.23099999999999</v>
      </c>
      <c r="O12" s="29">
        <v>6.9640000000000004</v>
      </c>
      <c r="P12" s="29">
        <v>0</v>
      </c>
      <c r="Q12" s="29">
        <v>1.4670000000000001</v>
      </c>
      <c r="R12" s="29">
        <v>22.425000000000001</v>
      </c>
      <c r="S12" s="32">
        <v>0</v>
      </c>
      <c r="T12" s="28">
        <v>231.096</v>
      </c>
      <c r="U12" s="29">
        <v>41.045000000000002</v>
      </c>
      <c r="V12" s="29">
        <v>18.178999999999998</v>
      </c>
      <c r="W12" s="29">
        <v>171.87100000000001</v>
      </c>
      <c r="X12" s="29">
        <v>0</v>
      </c>
      <c r="Y12" s="29">
        <v>7.609</v>
      </c>
      <c r="Z12" s="29">
        <v>0</v>
      </c>
      <c r="AA12" s="29">
        <v>206.833</v>
      </c>
      <c r="AB12" s="29">
        <v>3.9409999999999998</v>
      </c>
      <c r="AC12" s="30">
        <v>22.425000000000001</v>
      </c>
      <c r="AD12" s="31">
        <v>136.494</v>
      </c>
      <c r="AE12" s="29">
        <v>114.069</v>
      </c>
      <c r="AF12" s="29">
        <v>22.423999999999999</v>
      </c>
      <c r="AG12" s="29">
        <v>28.245000000000001</v>
      </c>
      <c r="AH12" s="29">
        <v>166.16200000000001</v>
      </c>
      <c r="AI12" s="29">
        <v>-10.117000000000001</v>
      </c>
      <c r="AJ12" s="29">
        <v>-30.068000000000001</v>
      </c>
      <c r="AK12" s="36">
        <v>-27.96</v>
      </c>
      <c r="AL12" s="16"/>
      <c r="AM12" s="16"/>
      <c r="AN12" s="16"/>
      <c r="AO12" s="16"/>
      <c r="AP12" s="16"/>
      <c r="AQ12" s="16"/>
      <c r="AR12" s="16"/>
      <c r="AS12" s="16"/>
    </row>
    <row r="13" spans="2:45" ht="24.75" customHeight="1" x14ac:dyDescent="0.2">
      <c r="B13" s="13" t="s">
        <v>6</v>
      </c>
      <c r="C13" s="28">
        <v>101.367</v>
      </c>
      <c r="D13" s="29">
        <v>187.47900000000001</v>
      </c>
      <c r="E13" s="29">
        <v>187.47900000000001</v>
      </c>
      <c r="F13" s="29">
        <v>19.831</v>
      </c>
      <c r="G13" s="29">
        <v>19.831</v>
      </c>
      <c r="H13" s="29">
        <v>0</v>
      </c>
      <c r="I13" s="29">
        <v>0</v>
      </c>
      <c r="J13" s="29">
        <v>115.98699999999999</v>
      </c>
      <c r="K13" s="29">
        <v>2.0579999999999998</v>
      </c>
      <c r="L13" s="29">
        <v>4.45</v>
      </c>
      <c r="M13" s="29">
        <v>0</v>
      </c>
      <c r="N13" s="29">
        <v>252.27199999999999</v>
      </c>
      <c r="O13" s="29">
        <v>8.1229999999999993</v>
      </c>
      <c r="P13" s="29">
        <v>0</v>
      </c>
      <c r="Q13" s="29">
        <v>1.5069999999999999</v>
      </c>
      <c r="R13" s="29">
        <v>24.933</v>
      </c>
      <c r="S13" s="32">
        <v>0</v>
      </c>
      <c r="T13" s="28">
        <v>244.386</v>
      </c>
      <c r="U13" s="29">
        <v>43.918999999999997</v>
      </c>
      <c r="V13" s="29">
        <v>18.248000000000001</v>
      </c>
      <c r="W13" s="29">
        <v>182.21899999999999</v>
      </c>
      <c r="X13" s="29">
        <v>0</v>
      </c>
      <c r="Y13" s="29">
        <v>11.297000000000001</v>
      </c>
      <c r="Z13" s="29">
        <v>0</v>
      </c>
      <c r="AA13" s="29">
        <v>216.59100000000001</v>
      </c>
      <c r="AB13" s="29">
        <v>2.33</v>
      </c>
      <c r="AC13" s="30">
        <v>24.933</v>
      </c>
      <c r="AD13" s="31">
        <v>143.01900000000001</v>
      </c>
      <c r="AE13" s="29">
        <v>118.086</v>
      </c>
      <c r="AF13" s="29">
        <v>24.972999999999999</v>
      </c>
      <c r="AG13" s="29">
        <v>31.82</v>
      </c>
      <c r="AH13" s="29">
        <v>175.495</v>
      </c>
      <c r="AI13" s="29">
        <v>-11.984</v>
      </c>
      <c r="AJ13" s="29">
        <v>-36.093000000000004</v>
      </c>
      <c r="AK13" s="36">
        <v>-30.992000000000001</v>
      </c>
      <c r="AL13" s="16"/>
      <c r="AM13" s="16"/>
      <c r="AN13" s="16"/>
      <c r="AO13" s="16"/>
      <c r="AP13" s="16"/>
      <c r="AQ13" s="16"/>
      <c r="AR13" s="16"/>
      <c r="AS13" s="16"/>
    </row>
    <row r="14" spans="2:45" ht="24.75" customHeight="1" x14ac:dyDescent="0.2">
      <c r="B14" s="13" t="s">
        <v>7</v>
      </c>
      <c r="C14" s="28">
        <v>102.69</v>
      </c>
      <c r="D14" s="29">
        <v>194.99299999999999</v>
      </c>
      <c r="E14" s="29">
        <v>194.99299999999999</v>
      </c>
      <c r="F14" s="29">
        <v>21.777000000000001</v>
      </c>
      <c r="G14" s="29">
        <v>21.777000000000001</v>
      </c>
      <c r="H14" s="29">
        <v>0</v>
      </c>
      <c r="I14" s="29">
        <v>0</v>
      </c>
      <c r="J14" s="29">
        <v>118.55200000000001</v>
      </c>
      <c r="K14" s="29">
        <v>1.51</v>
      </c>
      <c r="L14" s="29">
        <v>2.532</v>
      </c>
      <c r="M14" s="29">
        <v>0</v>
      </c>
      <c r="N14" s="29">
        <v>266.791</v>
      </c>
      <c r="O14" s="29">
        <v>9.2750000000000004</v>
      </c>
      <c r="P14" s="29">
        <v>0</v>
      </c>
      <c r="Q14" s="29">
        <v>0.48399999999999999</v>
      </c>
      <c r="R14" s="29">
        <v>26.326000000000001</v>
      </c>
      <c r="S14" s="32">
        <v>0</v>
      </c>
      <c r="T14" s="28">
        <v>249.12</v>
      </c>
      <c r="U14" s="29">
        <v>40.573</v>
      </c>
      <c r="V14" s="29">
        <v>18.920000000000002</v>
      </c>
      <c r="W14" s="29">
        <v>189.62700000000001</v>
      </c>
      <c r="X14" s="29">
        <v>0</v>
      </c>
      <c r="Y14" s="29">
        <v>10.568</v>
      </c>
      <c r="Z14" s="29">
        <v>0</v>
      </c>
      <c r="AA14" s="29">
        <v>224.52699999999999</v>
      </c>
      <c r="AB14" s="29">
        <v>1.21</v>
      </c>
      <c r="AC14" s="30">
        <v>26.326000000000001</v>
      </c>
      <c r="AD14" s="31">
        <v>146.43</v>
      </c>
      <c r="AE14" s="29">
        <v>120.105</v>
      </c>
      <c r="AF14" s="29">
        <v>26.369</v>
      </c>
      <c r="AG14" s="29">
        <v>34.405000000000001</v>
      </c>
      <c r="AH14" s="29">
        <v>177.85900000000001</v>
      </c>
      <c r="AI14" s="29">
        <v>-17.134</v>
      </c>
      <c r="AJ14" s="29">
        <v>-42.734000000000002</v>
      </c>
      <c r="AK14" s="36">
        <v>-38.185000000000002</v>
      </c>
      <c r="AL14" s="16"/>
      <c r="AM14" s="16"/>
      <c r="AN14" s="16"/>
      <c r="AO14" s="16"/>
      <c r="AP14" s="16"/>
      <c r="AQ14" s="16"/>
      <c r="AR14" s="16"/>
      <c r="AS14" s="16"/>
    </row>
    <row r="15" spans="2:45" ht="24.75" customHeight="1" x14ac:dyDescent="0.2">
      <c r="B15" s="13" t="s">
        <v>8</v>
      </c>
      <c r="C15" s="28">
        <v>112.039</v>
      </c>
      <c r="D15" s="29">
        <v>207.405</v>
      </c>
      <c r="E15" s="29">
        <v>207.405</v>
      </c>
      <c r="F15" s="29">
        <v>25.06</v>
      </c>
      <c r="G15" s="29">
        <v>25.06</v>
      </c>
      <c r="H15" s="29">
        <v>0</v>
      </c>
      <c r="I15" s="29">
        <v>0</v>
      </c>
      <c r="J15" s="29">
        <v>126.187</v>
      </c>
      <c r="K15" s="29">
        <v>1.663</v>
      </c>
      <c r="L15" s="29">
        <v>1.64</v>
      </c>
      <c r="M15" s="29">
        <v>0</v>
      </c>
      <c r="N15" s="29">
        <v>279.834</v>
      </c>
      <c r="O15" s="29">
        <v>9.0649999999999995</v>
      </c>
      <c r="P15" s="29">
        <v>0</v>
      </c>
      <c r="Q15" s="29">
        <v>1.0900000000000001</v>
      </c>
      <c r="R15" s="29">
        <v>27.122</v>
      </c>
      <c r="S15" s="32">
        <v>0</v>
      </c>
      <c r="T15" s="28">
        <v>267.03199999999998</v>
      </c>
      <c r="U15" s="29">
        <v>45.033000000000001</v>
      </c>
      <c r="V15" s="29">
        <v>20.324000000000002</v>
      </c>
      <c r="W15" s="29">
        <v>201.67500000000001</v>
      </c>
      <c r="X15" s="29">
        <v>0</v>
      </c>
      <c r="Y15" s="29">
        <v>9.7159999999999993</v>
      </c>
      <c r="Z15" s="29">
        <v>0</v>
      </c>
      <c r="AA15" s="29">
        <v>258.01299999999998</v>
      </c>
      <c r="AB15" s="29">
        <v>1.5329999999999999</v>
      </c>
      <c r="AC15" s="30">
        <v>27.122</v>
      </c>
      <c r="AD15" s="31">
        <v>154.99299999999999</v>
      </c>
      <c r="AE15" s="29">
        <v>127.872</v>
      </c>
      <c r="AF15" s="29">
        <v>27.143000000000001</v>
      </c>
      <c r="AG15" s="29">
        <v>35.219000000000001</v>
      </c>
      <c r="AH15" s="29">
        <v>211.739</v>
      </c>
      <c r="AI15" s="29">
        <v>4.3339999999999996</v>
      </c>
      <c r="AJ15" s="29">
        <v>-22.344999999999999</v>
      </c>
      <c r="AK15" s="36">
        <v>-20.283999999999999</v>
      </c>
      <c r="AL15" s="16"/>
      <c r="AM15" s="16"/>
      <c r="AN15" s="16"/>
      <c r="AO15" s="16"/>
      <c r="AP15" s="16"/>
      <c r="AQ15" s="16"/>
      <c r="AR15" s="16"/>
      <c r="AS15" s="16"/>
    </row>
    <row r="16" spans="2:45" ht="24.75" customHeight="1" x14ac:dyDescent="0.2">
      <c r="B16" s="13" t="s">
        <v>9</v>
      </c>
      <c r="C16" s="28">
        <v>121.681</v>
      </c>
      <c r="D16" s="29">
        <v>217.126</v>
      </c>
      <c r="E16" s="29">
        <v>217.126</v>
      </c>
      <c r="F16" s="29">
        <v>29.114999999999998</v>
      </c>
      <c r="G16" s="29">
        <v>29.114999999999998</v>
      </c>
      <c r="H16" s="29">
        <v>0</v>
      </c>
      <c r="I16" s="29">
        <v>0</v>
      </c>
      <c r="J16" s="29">
        <v>128.09899999999999</v>
      </c>
      <c r="K16" s="29">
        <v>1.056</v>
      </c>
      <c r="L16" s="29">
        <v>0.91200000000000003</v>
      </c>
      <c r="M16" s="29">
        <v>0</v>
      </c>
      <c r="N16" s="29">
        <v>277.19499999999999</v>
      </c>
      <c r="O16" s="29">
        <v>9.3989999999999991</v>
      </c>
      <c r="P16" s="29">
        <v>0</v>
      </c>
      <c r="Q16" s="29">
        <v>2.3639999999999999</v>
      </c>
      <c r="R16" s="29">
        <v>28.893999999999998</v>
      </c>
      <c r="S16" s="32">
        <v>0</v>
      </c>
      <c r="T16" s="28">
        <v>279.73700000000002</v>
      </c>
      <c r="U16" s="29">
        <v>45.22</v>
      </c>
      <c r="V16" s="29">
        <v>23.334</v>
      </c>
      <c r="W16" s="29">
        <v>211.18299999999999</v>
      </c>
      <c r="X16" s="29">
        <v>0</v>
      </c>
      <c r="Y16" s="29">
        <v>8.7409999999999997</v>
      </c>
      <c r="Z16" s="29">
        <v>0</v>
      </c>
      <c r="AA16" s="29">
        <v>267.68799999999999</v>
      </c>
      <c r="AB16" s="29">
        <v>2.907</v>
      </c>
      <c r="AC16" s="30">
        <v>28.893999999999998</v>
      </c>
      <c r="AD16" s="31">
        <v>158.05600000000001</v>
      </c>
      <c r="AE16" s="29">
        <v>129.16200000000001</v>
      </c>
      <c r="AF16" s="29">
        <v>28.901</v>
      </c>
      <c r="AG16" s="29">
        <v>36.729999999999997</v>
      </c>
      <c r="AH16" s="29">
        <v>234.95</v>
      </c>
      <c r="AI16" s="29">
        <v>17.824000000000002</v>
      </c>
      <c r="AJ16" s="29">
        <v>-10.526</v>
      </c>
      <c r="AK16" s="36">
        <v>-10.747</v>
      </c>
      <c r="AL16" s="16"/>
      <c r="AM16" s="16"/>
      <c r="AN16" s="16"/>
      <c r="AO16" s="16"/>
      <c r="AP16" s="16"/>
      <c r="AQ16" s="16"/>
      <c r="AR16" s="16"/>
      <c r="AS16" s="16"/>
    </row>
    <row r="17" spans="2:45" ht="24.75" customHeight="1" x14ac:dyDescent="0.2">
      <c r="B17" s="34" t="s">
        <v>10</v>
      </c>
      <c r="C17" s="28">
        <v>127.681</v>
      </c>
      <c r="D17" s="29">
        <v>234.113</v>
      </c>
      <c r="E17" s="29">
        <v>234.113</v>
      </c>
      <c r="F17" s="29">
        <v>33.838000000000001</v>
      </c>
      <c r="G17" s="29">
        <v>33.838000000000001</v>
      </c>
      <c r="H17" s="29">
        <v>0</v>
      </c>
      <c r="I17" s="29">
        <v>0</v>
      </c>
      <c r="J17" s="29">
        <v>141.70099999999999</v>
      </c>
      <c r="K17" s="29">
        <v>1.016</v>
      </c>
      <c r="L17" s="29">
        <v>0.75900000000000001</v>
      </c>
      <c r="M17" s="29">
        <v>0</v>
      </c>
      <c r="N17" s="29">
        <v>305.74400000000003</v>
      </c>
      <c r="O17" s="29">
        <v>3.6459999999999999</v>
      </c>
      <c r="P17" s="29">
        <v>0</v>
      </c>
      <c r="Q17" s="29">
        <v>1.038</v>
      </c>
      <c r="R17" s="29">
        <v>31.75</v>
      </c>
      <c r="S17" s="32">
        <v>0</v>
      </c>
      <c r="T17" s="28">
        <v>302.16300000000001</v>
      </c>
      <c r="U17" s="29">
        <v>46.225000000000001</v>
      </c>
      <c r="V17" s="29">
        <v>28.241</v>
      </c>
      <c r="W17" s="29">
        <v>227.697</v>
      </c>
      <c r="X17" s="29">
        <v>0</v>
      </c>
      <c r="Y17" s="29">
        <v>9.1709999999999994</v>
      </c>
      <c r="Z17" s="29">
        <v>0</v>
      </c>
      <c r="AA17" s="29">
        <v>272.67200000000003</v>
      </c>
      <c r="AB17" s="29">
        <v>1.835</v>
      </c>
      <c r="AC17" s="30">
        <v>31.75</v>
      </c>
      <c r="AD17" s="31">
        <v>174.482</v>
      </c>
      <c r="AE17" s="29">
        <v>142.732</v>
      </c>
      <c r="AF17" s="29">
        <v>31.765000000000001</v>
      </c>
      <c r="AG17" s="29">
        <v>40.177</v>
      </c>
      <c r="AH17" s="29">
        <v>237.572</v>
      </c>
      <c r="AI17" s="29">
        <v>3.4590000000000001</v>
      </c>
      <c r="AJ17" s="29">
        <v>-27.494</v>
      </c>
      <c r="AK17" s="36">
        <v>-29.582999999999998</v>
      </c>
      <c r="AL17" s="16"/>
      <c r="AM17" s="16"/>
      <c r="AN17" s="16"/>
      <c r="AO17" s="16"/>
      <c r="AP17" s="16"/>
      <c r="AQ17" s="16"/>
      <c r="AR17" s="16"/>
      <c r="AS17" s="16"/>
    </row>
    <row r="18" spans="2:45" ht="24.75" customHeight="1" x14ac:dyDescent="0.2">
      <c r="B18" s="34" t="s">
        <v>74</v>
      </c>
      <c r="C18" s="28">
        <v>113.89400000000001</v>
      </c>
      <c r="D18" s="29">
        <v>222.05799999999999</v>
      </c>
      <c r="E18" s="29">
        <v>222.05799999999999</v>
      </c>
      <c r="F18" s="29">
        <v>42.865000000000002</v>
      </c>
      <c r="G18" s="29">
        <v>42.865000000000002</v>
      </c>
      <c r="H18" s="29">
        <v>0</v>
      </c>
      <c r="I18" s="29">
        <v>0</v>
      </c>
      <c r="J18" s="29">
        <v>150.55199999999999</v>
      </c>
      <c r="K18" s="29">
        <v>0.79900000000000004</v>
      </c>
      <c r="L18" s="29">
        <v>0.79900000000000004</v>
      </c>
      <c r="M18" s="29">
        <v>0</v>
      </c>
      <c r="N18" s="29">
        <v>303.33600000000001</v>
      </c>
      <c r="O18" s="29">
        <v>3.004</v>
      </c>
      <c r="P18" s="29">
        <v>0</v>
      </c>
      <c r="Q18" s="29">
        <v>1.4159999999999999</v>
      </c>
      <c r="R18" s="29">
        <v>34.017000000000003</v>
      </c>
      <c r="S18" s="32">
        <v>0</v>
      </c>
      <c r="T18" s="28">
        <v>299.28100000000001</v>
      </c>
      <c r="U18" s="29">
        <v>50.131</v>
      </c>
      <c r="V18" s="29">
        <v>32.851999999999997</v>
      </c>
      <c r="W18" s="29">
        <v>216.298</v>
      </c>
      <c r="X18" s="29">
        <v>0</v>
      </c>
      <c r="Y18" s="29">
        <v>7.2380000000000004</v>
      </c>
      <c r="Z18" s="29">
        <v>0</v>
      </c>
      <c r="AA18" s="29">
        <v>266.66000000000003</v>
      </c>
      <c r="AB18" s="29">
        <v>1.6579999999999999</v>
      </c>
      <c r="AC18" s="30">
        <v>34.017000000000003</v>
      </c>
      <c r="AD18" s="31">
        <v>185.38800000000001</v>
      </c>
      <c r="AE18" s="29">
        <v>151.37100000000001</v>
      </c>
      <c r="AF18" s="29">
        <v>34.036999999999999</v>
      </c>
      <c r="AG18" s="29">
        <v>40.475999999999999</v>
      </c>
      <c r="AH18" s="29">
        <v>222.85400000000001</v>
      </c>
      <c r="AI18" s="29">
        <v>0.79600000000000004</v>
      </c>
      <c r="AJ18" s="29">
        <v>-32.978999999999999</v>
      </c>
      <c r="AK18" s="36">
        <v>-41.826999999999998</v>
      </c>
      <c r="AL18" s="16"/>
      <c r="AM18" s="16"/>
      <c r="AN18" s="16"/>
      <c r="AO18" s="16"/>
      <c r="AP18" s="16"/>
      <c r="AQ18" s="16"/>
      <c r="AR18" s="16"/>
      <c r="AS18" s="16"/>
    </row>
    <row r="19" spans="2:45" ht="24.75" customHeight="1" x14ac:dyDescent="0.2">
      <c r="B19" s="38" t="s">
        <v>77</v>
      </c>
      <c r="C19" s="28">
        <v>120</v>
      </c>
      <c r="D19" s="29">
        <v>231.6</v>
      </c>
      <c r="E19" s="29">
        <v>231.6</v>
      </c>
      <c r="F19" s="29">
        <v>49.768000000000001</v>
      </c>
      <c r="G19" s="29">
        <v>49.768000000000001</v>
      </c>
      <c r="H19" s="29">
        <v>0</v>
      </c>
      <c r="I19" s="29">
        <v>0</v>
      </c>
      <c r="J19" s="29">
        <v>150</v>
      </c>
      <c r="K19" s="29">
        <v>1</v>
      </c>
      <c r="L19" s="29">
        <v>0.73799999999999999</v>
      </c>
      <c r="M19" s="29">
        <v>0</v>
      </c>
      <c r="N19" s="29">
        <v>308.75900000000001</v>
      </c>
      <c r="O19" s="29">
        <v>1.0549999999999999</v>
      </c>
      <c r="P19" s="29">
        <v>0</v>
      </c>
      <c r="Q19" s="29">
        <v>4.1020000000000003</v>
      </c>
      <c r="R19" s="29">
        <v>35.207000000000001</v>
      </c>
      <c r="S19" s="32">
        <v>0</v>
      </c>
      <c r="T19" s="28">
        <v>312.14999999999998</v>
      </c>
      <c r="U19" s="29">
        <v>51.183999999999997</v>
      </c>
      <c r="V19" s="29">
        <v>35.366</v>
      </c>
      <c r="W19" s="29">
        <v>225.6</v>
      </c>
      <c r="X19" s="29">
        <v>0</v>
      </c>
      <c r="Y19" s="29">
        <v>6.49</v>
      </c>
      <c r="Z19" s="29">
        <v>0</v>
      </c>
      <c r="AA19" s="29">
        <v>265.90499999999997</v>
      </c>
      <c r="AB19" s="29">
        <v>4.6580000000000004</v>
      </c>
      <c r="AC19" s="30">
        <v>35.207000000000001</v>
      </c>
      <c r="AD19" s="31">
        <v>192.15</v>
      </c>
      <c r="AE19" s="29">
        <v>156.94300000000001</v>
      </c>
      <c r="AF19" s="29">
        <v>41.15</v>
      </c>
      <c r="AG19" s="29">
        <v>46.902000000000001</v>
      </c>
      <c r="AH19" s="29">
        <v>234.59299999999999</v>
      </c>
      <c r="AI19" s="29">
        <v>2.9929999999999999</v>
      </c>
      <c r="AJ19" s="29">
        <v>-31.658000000000001</v>
      </c>
      <c r="AK19" s="36">
        <v>-46.219000000000001</v>
      </c>
      <c r="AL19" s="16"/>
      <c r="AM19" s="16"/>
      <c r="AN19" s="16"/>
      <c r="AO19" s="16"/>
      <c r="AP19" s="16"/>
      <c r="AQ19" s="16"/>
      <c r="AR19" s="16"/>
      <c r="AS19" s="16"/>
    </row>
    <row r="20" spans="2:45" s="5" customFormat="1" ht="15" customHeight="1" x14ac:dyDescent="0.2">
      <c r="AL20" s="15"/>
      <c r="AM20" s="15"/>
      <c r="AN20" s="15"/>
      <c r="AO20" s="15"/>
      <c r="AP20" s="15"/>
      <c r="AQ20" s="15"/>
      <c r="AR20" s="15"/>
      <c r="AS20" s="15"/>
    </row>
    <row r="21" spans="2:45" s="5" customFormat="1" ht="15" customHeight="1" x14ac:dyDescent="0.2">
      <c r="B21" s="39" t="s">
        <v>85</v>
      </c>
      <c r="AL21" s="15"/>
      <c r="AM21" s="15"/>
      <c r="AN21" s="15"/>
      <c r="AO21" s="15"/>
      <c r="AP21" s="15"/>
      <c r="AQ21" s="15"/>
      <c r="AR21" s="15"/>
      <c r="AS21" s="15"/>
    </row>
    <row r="22" spans="2:45" s="5" customFormat="1" ht="15" customHeight="1" x14ac:dyDescent="0.2">
      <c r="B22" s="5" t="s">
        <v>86</v>
      </c>
      <c r="AL22" s="15"/>
      <c r="AM22" s="15"/>
      <c r="AN22" s="15"/>
      <c r="AO22" s="15"/>
      <c r="AP22" s="15"/>
      <c r="AQ22" s="15"/>
      <c r="AR22" s="15"/>
      <c r="AS22" s="15"/>
    </row>
    <row r="23" spans="2:45" s="5" customFormat="1" ht="15" customHeight="1" x14ac:dyDescent="0.2">
      <c r="B23" s="40" t="s">
        <v>88</v>
      </c>
      <c r="AL23" s="15"/>
      <c r="AM23" s="15"/>
      <c r="AN23" s="15"/>
      <c r="AO23" s="15"/>
      <c r="AP23" s="15"/>
      <c r="AQ23" s="15"/>
      <c r="AR23" s="15"/>
      <c r="AS23" s="15"/>
    </row>
    <row r="24" spans="2:45" s="5" customFormat="1" ht="12" customHeight="1" thickBot="1" x14ac:dyDescent="0.25">
      <c r="AL24" s="15"/>
      <c r="AM24" s="15"/>
      <c r="AN24" s="15"/>
      <c r="AO24" s="15"/>
      <c r="AP24" s="15"/>
      <c r="AQ24" s="15"/>
      <c r="AR24" s="15"/>
      <c r="AS24" s="15"/>
    </row>
    <row r="25" spans="2:45" s="5" customFormat="1" ht="17.25" customHeight="1" thickTop="1" x14ac:dyDescent="0.2">
      <c r="B25" s="18" t="str">
        <f>'Total Economy'!B26</f>
        <v>(Last Update 27/10/2022)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5"/>
      <c r="AM25" s="15"/>
      <c r="AN25" s="15"/>
      <c r="AO25" s="15"/>
      <c r="AP25" s="15"/>
      <c r="AQ25" s="15"/>
      <c r="AR25" s="15"/>
      <c r="AS25" s="15"/>
    </row>
    <row r="26" spans="2:45" s="5" customFormat="1" ht="6" customHeight="1" x14ac:dyDescent="0.2"/>
    <row r="27" spans="2:45" s="5" customFormat="1" ht="17.25" customHeight="1" x14ac:dyDescent="0.2">
      <c r="B27" s="19" t="str">
        <f>'Total Economy'!B28</f>
        <v>COPYRIGHT © : 2022, REPUBLIC OF CYPRUS, STATISTICAL SERVICE</v>
      </c>
    </row>
  </sheetData>
  <mergeCells count="42">
    <mergeCell ref="B4:B7"/>
    <mergeCell ref="Q5:Q7"/>
    <mergeCell ref="AK5:AK7"/>
    <mergeCell ref="AJ5:AJ7"/>
    <mergeCell ref="AG5:AG7"/>
    <mergeCell ref="AD4:AK4"/>
    <mergeCell ref="T6:T7"/>
    <mergeCell ref="U6:U7"/>
    <mergeCell ref="AC5:AC7"/>
    <mergeCell ref="AH5:AH7"/>
    <mergeCell ref="M5:M7"/>
    <mergeCell ref="N5:N7"/>
    <mergeCell ref="O5:O7"/>
    <mergeCell ref="F6:F7"/>
    <mergeCell ref="H6:H7"/>
    <mergeCell ref="J5:J7"/>
    <mergeCell ref="T4:AC4"/>
    <mergeCell ref="P5:P7"/>
    <mergeCell ref="C4:S4"/>
    <mergeCell ref="C5:C7"/>
    <mergeCell ref="D5:E5"/>
    <mergeCell ref="D6:D7"/>
    <mergeCell ref="E6:E7"/>
    <mergeCell ref="G6:G7"/>
    <mergeCell ref="I6:I7"/>
    <mergeCell ref="F5:I5"/>
    <mergeCell ref="K5:K7"/>
    <mergeCell ref="L5:L7"/>
    <mergeCell ref="AI5:AI7"/>
    <mergeCell ref="R5:R7"/>
    <mergeCell ref="V6:V7"/>
    <mergeCell ref="W6:W7"/>
    <mergeCell ref="S5:S7"/>
    <mergeCell ref="X5:X7"/>
    <mergeCell ref="Y5:Y7"/>
    <mergeCell ref="Z5:Z7"/>
    <mergeCell ref="AA5:AA7"/>
    <mergeCell ref="AB5:AB7"/>
    <mergeCell ref="T5:W5"/>
    <mergeCell ref="AD5:AD7"/>
    <mergeCell ref="AE5:AE7"/>
    <mergeCell ref="AF5:AF7"/>
  </mergeCells>
  <pageMargins left="0.15748031496062992" right="0.15748031496062992" top="0.23622047244094491" bottom="0.23622047244094491" header="0.15748031496062992" footer="0.15748031496062992"/>
  <pageSetup scale="65" fitToHeight="0" orientation="landscape" horizontalDpi="200" verticalDpi="200" r:id="rId1"/>
  <headerFooter alignWithMargins="0"/>
  <colBreaks count="1" manualBreakCount="1">
    <brk id="29" max="1048575" man="1"/>
  </colBreaks>
  <ignoredErrors>
    <ignoredError sqref="B8:B17" numberStoredAsText="1"/>
    <ignoredError sqref="B25 B27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6"/>
  <dimension ref="B1:AS28"/>
  <sheetViews>
    <sheetView zoomScaleNormal="100" workbookViewId="0">
      <pane xSplit="2" topLeftCell="C1" activePane="topRight" state="frozen"/>
      <selection activeCell="D31" sqref="D31"/>
      <selection pane="topRight"/>
    </sheetView>
  </sheetViews>
  <sheetFormatPr defaultColWidth="11.42578125" defaultRowHeight="12" customHeight="1" x14ac:dyDescent="0.2"/>
  <cols>
    <col min="1" max="1" width="2.140625" style="12" customWidth="1"/>
    <col min="2" max="2" width="18.140625" style="12" customWidth="1"/>
    <col min="3" max="3" width="10.140625" style="12" customWidth="1"/>
    <col min="4" max="4" width="12.85546875" style="12" customWidth="1"/>
    <col min="5" max="5" width="10.7109375" style="12" customWidth="1"/>
    <col min="6" max="6" width="13.85546875" style="12" customWidth="1"/>
    <col min="7" max="7" width="10.7109375" style="12" customWidth="1"/>
    <col min="8" max="8" width="10.5703125" style="12" customWidth="1"/>
    <col min="9" max="10" width="13.42578125" style="12" customWidth="1"/>
    <col min="11" max="11" width="11.140625" style="12" customWidth="1"/>
    <col min="12" max="12" width="12.5703125" style="12" customWidth="1"/>
    <col min="13" max="13" width="11.42578125" style="12" customWidth="1"/>
    <col min="14" max="14" width="14.85546875" style="12" customWidth="1"/>
    <col min="15" max="17" width="11.42578125" style="12"/>
    <col min="18" max="18" width="14.140625" style="12" customWidth="1"/>
    <col min="19" max="19" width="12.28515625" style="12" customWidth="1"/>
    <col min="20" max="20" width="11.42578125" style="12"/>
    <col min="21" max="21" width="13.42578125" style="12" customWidth="1"/>
    <col min="22" max="22" width="13.140625" style="12" customWidth="1"/>
    <col min="23" max="23" width="10.85546875" style="12" customWidth="1"/>
    <col min="24" max="24" width="12.28515625" style="12" customWidth="1"/>
    <col min="25" max="25" width="11.28515625" style="12" customWidth="1"/>
    <col min="26" max="27" width="11.42578125" style="12"/>
    <col min="28" max="28" width="14.42578125" style="12" customWidth="1"/>
    <col min="29" max="29" width="15.85546875" style="12" customWidth="1"/>
    <col min="30" max="30" width="2.140625" style="12" customWidth="1"/>
    <col min="31" max="16384" width="11.42578125" style="12"/>
  </cols>
  <sheetData>
    <row r="1" spans="2:45" s="5" customFormat="1" ht="37.5" customHeight="1" thickBot="1" x14ac:dyDescent="0.45">
      <c r="B1" s="10" t="s">
        <v>83</v>
      </c>
      <c r="C1" s="6"/>
      <c r="D1" s="7"/>
      <c r="E1" s="8"/>
      <c r="F1" s="8"/>
      <c r="G1" s="7"/>
      <c r="H1" s="7"/>
      <c r="I1" s="7"/>
      <c r="J1" s="6"/>
      <c r="K1" s="8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</row>
    <row r="2" spans="2:45" s="5" customFormat="1" ht="15" customHeight="1" thickTop="1" x14ac:dyDescent="0.2">
      <c r="B2" s="1"/>
      <c r="C2" s="2"/>
      <c r="D2" s="3"/>
      <c r="E2" s="4"/>
      <c r="F2" s="4"/>
      <c r="G2" s="3"/>
      <c r="H2" s="3"/>
      <c r="I2" s="3"/>
      <c r="J2" s="2"/>
      <c r="K2" s="4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</row>
    <row r="3" spans="2:45" s="5" customFormat="1" ht="15" customHeight="1" thickBot="1" x14ac:dyDescent="0.25">
      <c r="B3" s="22"/>
      <c r="C3" s="23"/>
      <c r="D3" s="3"/>
      <c r="E3" s="4"/>
      <c r="F3" s="4"/>
      <c r="G3" s="3"/>
      <c r="H3" s="3"/>
      <c r="I3" s="3"/>
      <c r="J3" s="2"/>
      <c r="K3" s="4"/>
      <c r="AC3" s="21" t="s">
        <v>11</v>
      </c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</row>
    <row r="4" spans="2:45" ht="18.75" customHeight="1" x14ac:dyDescent="0.2">
      <c r="B4" s="68" t="s">
        <v>12</v>
      </c>
      <c r="C4" s="61" t="s">
        <v>13</v>
      </c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 t="s">
        <v>14</v>
      </c>
      <c r="P4" s="50"/>
      <c r="Q4" s="50"/>
      <c r="R4" s="50"/>
      <c r="S4" s="50"/>
      <c r="T4" s="50"/>
      <c r="U4" s="50"/>
      <c r="V4" s="50"/>
      <c r="W4" s="50"/>
      <c r="X4" s="50"/>
      <c r="Y4" s="50"/>
      <c r="Z4" s="70" t="s">
        <v>15</v>
      </c>
      <c r="AA4" s="70"/>
      <c r="AB4" s="70"/>
      <c r="AC4" s="71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</row>
    <row r="5" spans="2:45" ht="24" customHeight="1" x14ac:dyDescent="0.2">
      <c r="B5" s="69"/>
      <c r="C5" s="72" t="s">
        <v>66</v>
      </c>
      <c r="D5" s="43"/>
      <c r="E5" s="43"/>
      <c r="F5" s="43" t="s">
        <v>19</v>
      </c>
      <c r="G5" s="43" t="s">
        <v>21</v>
      </c>
      <c r="H5" s="43" t="s">
        <v>0</v>
      </c>
      <c r="I5" s="43" t="s">
        <v>22</v>
      </c>
      <c r="J5" s="43" t="s">
        <v>23</v>
      </c>
      <c r="K5" s="43" t="s">
        <v>24</v>
      </c>
      <c r="L5" s="43" t="s">
        <v>25</v>
      </c>
      <c r="M5" s="43" t="s">
        <v>26</v>
      </c>
      <c r="N5" s="43" t="s">
        <v>51</v>
      </c>
      <c r="O5" s="43" t="s">
        <v>67</v>
      </c>
      <c r="P5" s="43"/>
      <c r="Q5" s="43"/>
      <c r="R5" s="43" t="s">
        <v>19</v>
      </c>
      <c r="S5" s="43" t="s">
        <v>20</v>
      </c>
      <c r="T5" s="43" t="s">
        <v>0</v>
      </c>
      <c r="U5" s="43" t="s">
        <v>22</v>
      </c>
      <c r="V5" s="43" t="s">
        <v>23</v>
      </c>
      <c r="W5" s="43" t="s">
        <v>24</v>
      </c>
      <c r="X5" s="43" t="s">
        <v>25</v>
      </c>
      <c r="Y5" s="43" t="s">
        <v>30</v>
      </c>
      <c r="Z5" s="41" t="s">
        <v>68</v>
      </c>
      <c r="AA5" s="41" t="s">
        <v>69</v>
      </c>
      <c r="AB5" s="41" t="s">
        <v>38</v>
      </c>
      <c r="AC5" s="55" t="s">
        <v>39</v>
      </c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</row>
    <row r="6" spans="2:45" ht="27.75" customHeight="1" x14ac:dyDescent="0.2">
      <c r="B6" s="69"/>
      <c r="C6" s="73" t="s">
        <v>40</v>
      </c>
      <c r="D6" s="66" t="s">
        <v>70</v>
      </c>
      <c r="E6" s="66" t="s">
        <v>71</v>
      </c>
      <c r="F6" s="43"/>
      <c r="G6" s="43"/>
      <c r="H6" s="43"/>
      <c r="I6" s="43"/>
      <c r="J6" s="43"/>
      <c r="K6" s="43"/>
      <c r="L6" s="43"/>
      <c r="M6" s="43"/>
      <c r="N6" s="43"/>
      <c r="O6" s="45" t="s">
        <v>40</v>
      </c>
      <c r="P6" s="45" t="s">
        <v>72</v>
      </c>
      <c r="Q6" s="45" t="s">
        <v>73</v>
      </c>
      <c r="R6" s="43"/>
      <c r="S6" s="43"/>
      <c r="T6" s="43"/>
      <c r="U6" s="43"/>
      <c r="V6" s="43"/>
      <c r="W6" s="43"/>
      <c r="X6" s="43"/>
      <c r="Y6" s="43"/>
      <c r="Z6" s="41"/>
      <c r="AA6" s="41"/>
      <c r="AB6" s="41"/>
      <c r="AC6" s="55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</row>
    <row r="7" spans="2:45" ht="48.75" customHeight="1" thickBot="1" x14ac:dyDescent="0.25">
      <c r="B7" s="69"/>
      <c r="C7" s="74"/>
      <c r="D7" s="67"/>
      <c r="E7" s="67"/>
      <c r="F7" s="44"/>
      <c r="G7" s="44"/>
      <c r="H7" s="44"/>
      <c r="I7" s="44"/>
      <c r="J7" s="44"/>
      <c r="K7" s="44"/>
      <c r="L7" s="44"/>
      <c r="M7" s="44"/>
      <c r="N7" s="44"/>
      <c r="O7" s="46"/>
      <c r="P7" s="46"/>
      <c r="Q7" s="46"/>
      <c r="R7" s="44"/>
      <c r="S7" s="44"/>
      <c r="T7" s="44"/>
      <c r="U7" s="44"/>
      <c r="V7" s="44"/>
      <c r="W7" s="44"/>
      <c r="X7" s="44"/>
      <c r="Y7" s="44"/>
      <c r="Z7" s="42"/>
      <c r="AA7" s="42"/>
      <c r="AB7" s="42"/>
      <c r="AC7" s="5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</row>
    <row r="8" spans="2:45" ht="24.75" customHeight="1" x14ac:dyDescent="0.2">
      <c r="B8" s="14" t="s">
        <v>1</v>
      </c>
      <c r="C8" s="28">
        <v>9795.6659999999993</v>
      </c>
      <c r="D8" s="29">
        <v>2685.7930000000001</v>
      </c>
      <c r="E8" s="29">
        <v>7109.8729999999996</v>
      </c>
      <c r="F8" s="29">
        <v>81.132999999999996</v>
      </c>
      <c r="G8" s="29">
        <v>53.845999999999997</v>
      </c>
      <c r="H8" s="29">
        <v>12683.005999999999</v>
      </c>
      <c r="I8" s="29">
        <v>1.754</v>
      </c>
      <c r="J8" s="29">
        <v>1.052</v>
      </c>
      <c r="K8" s="29">
        <v>643.01400000000001</v>
      </c>
      <c r="L8" s="29">
        <v>0</v>
      </c>
      <c r="M8" s="29">
        <v>60.411999999999999</v>
      </c>
      <c r="N8" s="30">
        <v>0</v>
      </c>
      <c r="O8" s="28">
        <v>11397.832</v>
      </c>
      <c r="P8" s="29">
        <v>7358.1940000000004</v>
      </c>
      <c r="Q8" s="29">
        <v>4039.6379999999999</v>
      </c>
      <c r="R8" s="29">
        <v>44.548000000000002</v>
      </c>
      <c r="S8" s="29">
        <v>35.200000000000003</v>
      </c>
      <c r="T8" s="29">
        <v>13016.255999999999</v>
      </c>
      <c r="U8" s="29">
        <v>48.97</v>
      </c>
      <c r="V8" s="29">
        <v>1.175</v>
      </c>
      <c r="W8" s="29">
        <v>785.53</v>
      </c>
      <c r="X8" s="29">
        <v>0</v>
      </c>
      <c r="Y8" s="30">
        <v>7.0739999999999998</v>
      </c>
      <c r="Z8" s="31">
        <v>1602.1659999999999</v>
      </c>
      <c r="AA8" s="29">
        <v>2070.0390000000002</v>
      </c>
      <c r="AB8" s="29">
        <v>2016.701</v>
      </c>
      <c r="AC8" s="36">
        <v>2016.701</v>
      </c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</row>
    <row r="9" spans="2:45" ht="24.75" customHeight="1" x14ac:dyDescent="0.2">
      <c r="B9" s="14" t="s">
        <v>2</v>
      </c>
      <c r="C9" s="28">
        <v>10614.953</v>
      </c>
      <c r="D9" s="29">
        <v>3026.9380000000001</v>
      </c>
      <c r="E9" s="29">
        <v>7588.0150000000003</v>
      </c>
      <c r="F9" s="29">
        <v>77.254999999999995</v>
      </c>
      <c r="G9" s="29">
        <v>61.593000000000004</v>
      </c>
      <c r="H9" s="29">
        <v>16092.528</v>
      </c>
      <c r="I9" s="29">
        <v>6.9390000000000001</v>
      </c>
      <c r="J9" s="29">
        <v>1.087</v>
      </c>
      <c r="K9" s="29">
        <v>533.84900000000005</v>
      </c>
      <c r="L9" s="29">
        <v>0</v>
      </c>
      <c r="M9" s="29">
        <v>75.504000000000005</v>
      </c>
      <c r="N9" s="30">
        <v>8.5</v>
      </c>
      <c r="O9" s="28">
        <v>11351.481</v>
      </c>
      <c r="P9" s="29">
        <v>7284.7929999999997</v>
      </c>
      <c r="Q9" s="29">
        <v>4066.6880000000001</v>
      </c>
      <c r="R9" s="29">
        <v>47.957999999999998</v>
      </c>
      <c r="S9" s="29">
        <v>32.799999999999997</v>
      </c>
      <c r="T9" s="29">
        <v>15629.546</v>
      </c>
      <c r="U9" s="29">
        <v>24.492000000000001</v>
      </c>
      <c r="V9" s="29">
        <v>1.196</v>
      </c>
      <c r="W9" s="29">
        <v>738.63099999999997</v>
      </c>
      <c r="X9" s="29">
        <v>0</v>
      </c>
      <c r="Y9" s="30">
        <v>7.8929999999999998</v>
      </c>
      <c r="Z9" s="31">
        <v>736.52800000000002</v>
      </c>
      <c r="AA9" s="29">
        <v>437.899</v>
      </c>
      <c r="AB9" s="29">
        <v>370.28699999999998</v>
      </c>
      <c r="AC9" s="36">
        <v>361.78699999999998</v>
      </c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2:45" ht="24.75" customHeight="1" x14ac:dyDescent="0.2">
      <c r="B10" s="14" t="s">
        <v>3</v>
      </c>
      <c r="C10" s="28">
        <v>10776.726000000001</v>
      </c>
      <c r="D10" s="29">
        <v>3039.6990000000001</v>
      </c>
      <c r="E10" s="29">
        <v>7737.027</v>
      </c>
      <c r="F10" s="29">
        <v>77.284999999999997</v>
      </c>
      <c r="G10" s="29">
        <v>71.158000000000001</v>
      </c>
      <c r="H10" s="29">
        <v>14469.608</v>
      </c>
      <c r="I10" s="29">
        <v>6.2610000000000001</v>
      </c>
      <c r="J10" s="29">
        <v>1.0720000000000001</v>
      </c>
      <c r="K10" s="29">
        <v>457.95699999999999</v>
      </c>
      <c r="L10" s="29">
        <v>0</v>
      </c>
      <c r="M10" s="29">
        <v>35.625999999999998</v>
      </c>
      <c r="N10" s="30">
        <v>0</v>
      </c>
      <c r="O10" s="28">
        <v>11125.208000000001</v>
      </c>
      <c r="P10" s="29">
        <v>6818.7340000000004</v>
      </c>
      <c r="Q10" s="29">
        <v>4306.4740000000002</v>
      </c>
      <c r="R10" s="29">
        <v>47.850999999999999</v>
      </c>
      <c r="S10" s="29">
        <v>27.1</v>
      </c>
      <c r="T10" s="29">
        <v>14679.032999999999</v>
      </c>
      <c r="U10" s="29">
        <v>21.518000000000001</v>
      </c>
      <c r="V10" s="29">
        <v>1.1850000000000001</v>
      </c>
      <c r="W10" s="29">
        <v>687.96100000000001</v>
      </c>
      <c r="X10" s="29">
        <v>0</v>
      </c>
      <c r="Y10" s="30">
        <v>8.3260000000000005</v>
      </c>
      <c r="Z10" s="31">
        <v>348.48200000000003</v>
      </c>
      <c r="AA10" s="29">
        <v>729.78800000000001</v>
      </c>
      <c r="AB10" s="29">
        <v>702.48800000000006</v>
      </c>
      <c r="AC10" s="36">
        <v>702.48800000000006</v>
      </c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2:45" ht="24.75" customHeight="1" x14ac:dyDescent="0.2">
      <c r="B11" s="14" t="s">
        <v>4</v>
      </c>
      <c r="C11" s="28">
        <v>11058.117</v>
      </c>
      <c r="D11" s="29">
        <v>2712.4580000000001</v>
      </c>
      <c r="E11" s="29">
        <v>8345.6589999999997</v>
      </c>
      <c r="F11" s="29">
        <v>59.98</v>
      </c>
      <c r="G11" s="29">
        <v>84.814999999999998</v>
      </c>
      <c r="H11" s="29">
        <v>15295.779</v>
      </c>
      <c r="I11" s="29">
        <v>2.4900000000000002</v>
      </c>
      <c r="J11" s="29">
        <v>3.1219999999999999</v>
      </c>
      <c r="K11" s="29">
        <v>332.69400000000002</v>
      </c>
      <c r="L11" s="29">
        <v>0</v>
      </c>
      <c r="M11" s="29">
        <v>80.834000000000003</v>
      </c>
      <c r="N11" s="30">
        <v>23.943999999999999</v>
      </c>
      <c r="O11" s="28">
        <v>10757.388000000001</v>
      </c>
      <c r="P11" s="29">
        <v>5905.7879999999996</v>
      </c>
      <c r="Q11" s="29">
        <v>4851.6000000000004</v>
      </c>
      <c r="R11" s="29">
        <v>56.137999999999998</v>
      </c>
      <c r="S11" s="29">
        <v>18.100000000000001</v>
      </c>
      <c r="T11" s="29">
        <v>15603.075999999999</v>
      </c>
      <c r="U11" s="29">
        <v>14.125999999999999</v>
      </c>
      <c r="V11" s="29">
        <v>2.1760000000000002</v>
      </c>
      <c r="W11" s="29">
        <v>655.89200000000005</v>
      </c>
      <c r="X11" s="29">
        <v>0</v>
      </c>
      <c r="Y11" s="30">
        <v>9.8140000000000001</v>
      </c>
      <c r="Z11" s="31">
        <v>-300.72899999999998</v>
      </c>
      <c r="AA11" s="29">
        <v>269.899</v>
      </c>
      <c r="AB11" s="29">
        <v>198.87899999999999</v>
      </c>
      <c r="AC11" s="36">
        <v>174.935</v>
      </c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</row>
    <row r="12" spans="2:45" ht="24.75" customHeight="1" x14ac:dyDescent="0.2">
      <c r="B12" s="14" t="s">
        <v>5</v>
      </c>
      <c r="C12" s="28">
        <v>11530.204</v>
      </c>
      <c r="D12" s="29">
        <v>2668.6509999999998</v>
      </c>
      <c r="E12" s="29">
        <v>8861.5529999999999</v>
      </c>
      <c r="F12" s="29">
        <v>55.984000000000002</v>
      </c>
      <c r="G12" s="29">
        <v>69.39</v>
      </c>
      <c r="H12" s="29">
        <v>15935.431</v>
      </c>
      <c r="I12" s="29">
        <v>13.217000000000001</v>
      </c>
      <c r="J12" s="29">
        <v>3.0819999999999999</v>
      </c>
      <c r="K12" s="29">
        <v>259.08999999999997</v>
      </c>
      <c r="L12" s="29">
        <v>0</v>
      </c>
      <c r="M12" s="29">
        <v>117.879</v>
      </c>
      <c r="N12" s="30">
        <v>29.148</v>
      </c>
      <c r="O12" s="28">
        <v>11345.052</v>
      </c>
      <c r="P12" s="29">
        <v>5951.6419999999998</v>
      </c>
      <c r="Q12" s="29">
        <v>5393.41</v>
      </c>
      <c r="R12" s="29">
        <v>68.774000000000001</v>
      </c>
      <c r="S12" s="29">
        <v>23.8</v>
      </c>
      <c r="T12" s="29">
        <v>16445.364000000001</v>
      </c>
      <c r="U12" s="29">
        <v>17.559000000000001</v>
      </c>
      <c r="V12" s="29">
        <v>2.758</v>
      </c>
      <c r="W12" s="29">
        <v>660.88699999999994</v>
      </c>
      <c r="X12" s="29">
        <v>0</v>
      </c>
      <c r="Y12" s="30">
        <v>11.542</v>
      </c>
      <c r="Z12" s="31">
        <v>-185.15199999999999</v>
      </c>
      <c r="AA12" s="29">
        <v>697.79499999999996</v>
      </c>
      <c r="AB12" s="29">
        <v>591.45899999999995</v>
      </c>
      <c r="AC12" s="36">
        <v>562.31100000000004</v>
      </c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</row>
    <row r="13" spans="2:45" ht="24.75" customHeight="1" x14ac:dyDescent="0.2">
      <c r="B13" s="14" t="s">
        <v>6</v>
      </c>
      <c r="C13" s="28">
        <v>12564.012000000001</v>
      </c>
      <c r="D13" s="29">
        <v>2877.8719999999998</v>
      </c>
      <c r="E13" s="29">
        <v>9686.14</v>
      </c>
      <c r="F13" s="29">
        <v>60.334000000000003</v>
      </c>
      <c r="G13" s="29">
        <v>88.95</v>
      </c>
      <c r="H13" s="29">
        <v>28276.991000000002</v>
      </c>
      <c r="I13" s="29">
        <v>9.766</v>
      </c>
      <c r="J13" s="29">
        <v>3.1829999999999998</v>
      </c>
      <c r="K13" s="29">
        <v>276.84300000000002</v>
      </c>
      <c r="L13" s="29">
        <v>0</v>
      </c>
      <c r="M13" s="29">
        <v>49.499000000000002</v>
      </c>
      <c r="N13" s="30">
        <v>0</v>
      </c>
      <c r="O13" s="28">
        <v>12069.081</v>
      </c>
      <c r="P13" s="29">
        <v>6117.6530000000002</v>
      </c>
      <c r="Q13" s="29">
        <v>5951.4279999999999</v>
      </c>
      <c r="R13" s="29">
        <v>70.385999999999996</v>
      </c>
      <c r="S13" s="29">
        <v>24.507999999999999</v>
      </c>
      <c r="T13" s="29">
        <v>28452.512999999999</v>
      </c>
      <c r="U13" s="29">
        <v>6.1210000000000004</v>
      </c>
      <c r="V13" s="29">
        <v>2.528</v>
      </c>
      <c r="W13" s="29">
        <v>710.13400000000001</v>
      </c>
      <c r="X13" s="29">
        <v>0</v>
      </c>
      <c r="Y13" s="30">
        <v>44.83</v>
      </c>
      <c r="Z13" s="31">
        <v>-494.93099999999998</v>
      </c>
      <c r="AA13" s="29">
        <v>55.192</v>
      </c>
      <c r="AB13" s="29">
        <v>50.523000000000003</v>
      </c>
      <c r="AC13" s="36">
        <v>50.523000000000003</v>
      </c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</row>
    <row r="14" spans="2:45" ht="24.75" customHeight="1" x14ac:dyDescent="0.2">
      <c r="B14" s="14" t="s">
        <v>7</v>
      </c>
      <c r="C14" s="28">
        <v>13401.708000000001</v>
      </c>
      <c r="D14" s="29">
        <v>2597.288</v>
      </c>
      <c r="E14" s="29">
        <v>10804.42</v>
      </c>
      <c r="F14" s="29">
        <v>53.103999999999999</v>
      </c>
      <c r="G14" s="29">
        <v>71.296999999999997</v>
      </c>
      <c r="H14" s="29">
        <v>12763.775</v>
      </c>
      <c r="I14" s="29">
        <v>1.774</v>
      </c>
      <c r="J14" s="29">
        <v>3.3559999999999999</v>
      </c>
      <c r="K14" s="29">
        <v>370.25</v>
      </c>
      <c r="L14" s="29">
        <v>0</v>
      </c>
      <c r="M14" s="29">
        <v>37.216999999999999</v>
      </c>
      <c r="N14" s="30">
        <v>0</v>
      </c>
      <c r="O14" s="28">
        <v>13031.698</v>
      </c>
      <c r="P14" s="29">
        <v>6762.848</v>
      </c>
      <c r="Q14" s="29">
        <v>6268.85</v>
      </c>
      <c r="R14" s="29">
        <v>55.889000000000003</v>
      </c>
      <c r="S14" s="29">
        <v>51.79</v>
      </c>
      <c r="T14" s="29">
        <v>13534.289000000001</v>
      </c>
      <c r="U14" s="29">
        <v>3.9820000000000002</v>
      </c>
      <c r="V14" s="29">
        <v>1.7110000000000001</v>
      </c>
      <c r="W14" s="29">
        <v>728.49300000000005</v>
      </c>
      <c r="X14" s="29">
        <v>0</v>
      </c>
      <c r="Y14" s="30">
        <v>21.448</v>
      </c>
      <c r="Z14" s="31">
        <v>-370.01</v>
      </c>
      <c r="AA14" s="29">
        <v>742.58699999999999</v>
      </c>
      <c r="AB14" s="29">
        <v>726.81899999999996</v>
      </c>
      <c r="AC14" s="36">
        <v>726.81899999999996</v>
      </c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</row>
    <row r="15" spans="2:45" ht="24.75" customHeight="1" x14ac:dyDescent="0.2">
      <c r="B15" s="14" t="s">
        <v>8</v>
      </c>
      <c r="C15" s="28">
        <v>14997.993</v>
      </c>
      <c r="D15" s="29">
        <v>2784.723</v>
      </c>
      <c r="E15" s="29">
        <v>12213.27</v>
      </c>
      <c r="F15" s="29">
        <v>75.59</v>
      </c>
      <c r="G15" s="29">
        <v>67.393000000000001</v>
      </c>
      <c r="H15" s="29">
        <v>22036.552</v>
      </c>
      <c r="I15" s="29">
        <v>4.774</v>
      </c>
      <c r="J15" s="29">
        <v>4.5229999999999997</v>
      </c>
      <c r="K15" s="29">
        <v>407.38900000000001</v>
      </c>
      <c r="L15" s="29">
        <v>0</v>
      </c>
      <c r="M15" s="29">
        <v>103.72</v>
      </c>
      <c r="N15" s="30">
        <v>0</v>
      </c>
      <c r="O15" s="28">
        <v>15067.135</v>
      </c>
      <c r="P15" s="29">
        <v>7740.53</v>
      </c>
      <c r="Q15" s="29">
        <v>7326.6049999999996</v>
      </c>
      <c r="R15" s="29">
        <v>102.783</v>
      </c>
      <c r="S15" s="29">
        <v>47.613</v>
      </c>
      <c r="T15" s="29">
        <v>22646.886999999999</v>
      </c>
      <c r="U15" s="29">
        <v>4.3029999999999999</v>
      </c>
      <c r="V15" s="29">
        <v>3.548</v>
      </c>
      <c r="W15" s="29">
        <v>735.46199999999999</v>
      </c>
      <c r="X15" s="29">
        <v>0</v>
      </c>
      <c r="Y15" s="30">
        <v>20.786999999999999</v>
      </c>
      <c r="Z15" s="31">
        <v>69.141999999999996</v>
      </c>
      <c r="AA15" s="29">
        <v>1013.516</v>
      </c>
      <c r="AB15" s="29">
        <v>930.58299999999997</v>
      </c>
      <c r="AC15" s="36">
        <v>930.58299999999997</v>
      </c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</row>
    <row r="16" spans="2:45" ht="24.75" customHeight="1" x14ac:dyDescent="0.2">
      <c r="B16" s="14" t="s">
        <v>9</v>
      </c>
      <c r="C16" s="28">
        <v>16249.234</v>
      </c>
      <c r="D16" s="29">
        <v>3688.5949999999998</v>
      </c>
      <c r="E16" s="29">
        <v>12560.638999999999</v>
      </c>
      <c r="F16" s="29">
        <v>77.337000000000003</v>
      </c>
      <c r="G16" s="29">
        <v>72.265000000000001</v>
      </c>
      <c r="H16" s="29">
        <v>25784.52</v>
      </c>
      <c r="I16" s="29">
        <v>5.3360000000000003</v>
      </c>
      <c r="J16" s="29">
        <v>3.88</v>
      </c>
      <c r="K16" s="29">
        <v>474.43599999999998</v>
      </c>
      <c r="L16" s="29">
        <v>0</v>
      </c>
      <c r="M16" s="29">
        <v>148.89099999999999</v>
      </c>
      <c r="N16" s="30">
        <v>0</v>
      </c>
      <c r="O16" s="28">
        <v>15944.343000000001</v>
      </c>
      <c r="P16" s="29">
        <v>8225.2800000000007</v>
      </c>
      <c r="Q16" s="29">
        <v>7719.0630000000001</v>
      </c>
      <c r="R16" s="29">
        <v>110.139</v>
      </c>
      <c r="S16" s="29">
        <v>48.005000000000003</v>
      </c>
      <c r="T16" s="29">
        <v>26568.982</v>
      </c>
      <c r="U16" s="29">
        <v>4.4379999999999997</v>
      </c>
      <c r="V16" s="29">
        <v>2.2200000000000002</v>
      </c>
      <c r="W16" s="29">
        <v>836.38499999999999</v>
      </c>
      <c r="X16" s="29">
        <v>0</v>
      </c>
      <c r="Y16" s="30">
        <v>18.617000000000001</v>
      </c>
      <c r="Z16" s="31">
        <v>-304.89100000000002</v>
      </c>
      <c r="AA16" s="29">
        <v>847.50300000000004</v>
      </c>
      <c r="AB16" s="29">
        <v>717.22900000000004</v>
      </c>
      <c r="AC16" s="36">
        <v>717.22900000000004</v>
      </c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</row>
    <row r="17" spans="2:45" ht="24.75" customHeight="1" x14ac:dyDescent="0.2">
      <c r="B17" s="34" t="s">
        <v>10</v>
      </c>
      <c r="C17" s="28">
        <v>17728.221000000001</v>
      </c>
      <c r="D17" s="29">
        <v>3079.739</v>
      </c>
      <c r="E17" s="29">
        <v>14648.482</v>
      </c>
      <c r="F17" s="29">
        <v>78.921999999999997</v>
      </c>
      <c r="G17" s="29">
        <v>81.805999999999997</v>
      </c>
      <c r="H17" s="29">
        <v>26095.453000000001</v>
      </c>
      <c r="I17" s="29">
        <v>5.8310000000000004</v>
      </c>
      <c r="J17" s="29">
        <v>3.8490000000000002</v>
      </c>
      <c r="K17" s="29">
        <v>565.87400000000002</v>
      </c>
      <c r="L17" s="29">
        <v>0</v>
      </c>
      <c r="M17" s="29">
        <v>51.231000000000002</v>
      </c>
      <c r="N17" s="30" t="s">
        <v>89</v>
      </c>
      <c r="O17" s="28">
        <v>17489.256000000001</v>
      </c>
      <c r="P17" s="29">
        <v>7711.2179999999998</v>
      </c>
      <c r="Q17" s="29">
        <v>9778.0380000000005</v>
      </c>
      <c r="R17" s="29">
        <v>119.03</v>
      </c>
      <c r="S17" s="29">
        <v>46.92</v>
      </c>
      <c r="T17" s="29">
        <v>27343.597000000002</v>
      </c>
      <c r="U17" s="29">
        <v>4.6550000000000002</v>
      </c>
      <c r="V17" s="29">
        <v>2.0979999999999999</v>
      </c>
      <c r="W17" s="29">
        <v>838.56200000000001</v>
      </c>
      <c r="X17" s="29">
        <v>0</v>
      </c>
      <c r="Y17" s="30">
        <v>26.879000000000001</v>
      </c>
      <c r="Z17" s="31">
        <v>-238.965</v>
      </c>
      <c r="AA17" s="29">
        <v>1284.163</v>
      </c>
      <c r="AB17" s="29">
        <v>1259.81</v>
      </c>
      <c r="AC17" s="36">
        <v>1307.2280000000001</v>
      </c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</row>
    <row r="18" spans="2:45" ht="24.75" customHeight="1" x14ac:dyDescent="0.2">
      <c r="B18" s="34" t="s">
        <v>74</v>
      </c>
      <c r="C18" s="28">
        <v>17819.989000000001</v>
      </c>
      <c r="D18" s="29">
        <v>2968.9810000000002</v>
      </c>
      <c r="E18" s="29">
        <v>14851.008</v>
      </c>
      <c r="F18" s="29">
        <v>67.929000000000002</v>
      </c>
      <c r="G18" s="29">
        <v>71.58</v>
      </c>
      <c r="H18" s="29">
        <v>19468.366000000002</v>
      </c>
      <c r="I18" s="29">
        <v>0.42</v>
      </c>
      <c r="J18" s="29">
        <v>3.1970000000000001</v>
      </c>
      <c r="K18" s="29">
        <v>555.37</v>
      </c>
      <c r="L18" s="29">
        <v>0</v>
      </c>
      <c r="M18" s="29">
        <v>42.948999999999998</v>
      </c>
      <c r="N18" s="30" t="s">
        <v>89</v>
      </c>
      <c r="O18" s="28">
        <v>18121.741000000002</v>
      </c>
      <c r="P18" s="29">
        <v>7180.3</v>
      </c>
      <c r="Q18" s="29">
        <v>10941.441000000001</v>
      </c>
      <c r="R18" s="29">
        <v>89.436999999999998</v>
      </c>
      <c r="S18" s="29">
        <v>49.43</v>
      </c>
      <c r="T18" s="29">
        <v>21008.129000000001</v>
      </c>
      <c r="U18" s="29">
        <v>2.8250000000000002</v>
      </c>
      <c r="V18" s="29">
        <v>1.871</v>
      </c>
      <c r="W18" s="29">
        <v>912.41700000000003</v>
      </c>
      <c r="X18" s="29">
        <v>0</v>
      </c>
      <c r="Y18" s="30">
        <v>20.530999999999999</v>
      </c>
      <c r="Z18" s="31">
        <v>301.75200000000001</v>
      </c>
      <c r="AA18" s="29">
        <v>2198.9989999999998</v>
      </c>
      <c r="AB18" s="29">
        <v>2176.5810000000001</v>
      </c>
      <c r="AC18" s="36">
        <v>2219.7150000000001</v>
      </c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</row>
    <row r="19" spans="2:45" ht="24.75" customHeight="1" x14ac:dyDescent="0.2">
      <c r="B19" s="38" t="s">
        <v>77</v>
      </c>
      <c r="C19" s="28">
        <v>20804.400000000001</v>
      </c>
      <c r="D19" s="29">
        <v>3589.7</v>
      </c>
      <c r="E19" s="29">
        <v>17214.7</v>
      </c>
      <c r="F19" s="29">
        <v>72.992999999999995</v>
      </c>
      <c r="G19" s="29">
        <v>67.662000000000006</v>
      </c>
      <c r="H19" s="29">
        <v>22038.476999999999</v>
      </c>
      <c r="I19" s="29">
        <v>0.42</v>
      </c>
      <c r="J19" s="29">
        <v>4.3</v>
      </c>
      <c r="K19" s="29">
        <v>682.03499999999997</v>
      </c>
      <c r="L19" s="29">
        <v>0</v>
      </c>
      <c r="M19" s="29">
        <v>204.815</v>
      </c>
      <c r="N19" s="30" t="s">
        <v>89</v>
      </c>
      <c r="O19" s="28">
        <v>20102.7</v>
      </c>
      <c r="P19" s="29">
        <v>7907.5</v>
      </c>
      <c r="Q19" s="29">
        <v>12195.2</v>
      </c>
      <c r="R19" s="29">
        <v>106.098</v>
      </c>
      <c r="S19" s="29">
        <v>52.927999999999997</v>
      </c>
      <c r="T19" s="29">
        <v>24049.27</v>
      </c>
      <c r="U19" s="29">
        <v>1.532</v>
      </c>
      <c r="V19" s="29">
        <v>2.0329999999999999</v>
      </c>
      <c r="W19" s="29">
        <v>989.33699999999999</v>
      </c>
      <c r="X19" s="29">
        <v>0</v>
      </c>
      <c r="Y19" s="30">
        <v>19.414999999999999</v>
      </c>
      <c r="Z19" s="31">
        <v>-701.7</v>
      </c>
      <c r="AA19" s="29">
        <v>1633.6110000000001</v>
      </c>
      <c r="AB19" s="29">
        <v>1448.211</v>
      </c>
      <c r="AC19" s="36">
        <v>1531.6469999999999</v>
      </c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</row>
    <row r="20" spans="2:45" s="5" customFormat="1" ht="15" customHeight="1" x14ac:dyDescent="0.2"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</row>
    <row r="21" spans="2:45" s="5" customFormat="1" ht="15" customHeight="1" x14ac:dyDescent="0.2">
      <c r="B21" s="39" t="s">
        <v>85</v>
      </c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</row>
    <row r="22" spans="2:45" s="5" customFormat="1" ht="15" customHeight="1" x14ac:dyDescent="0.2">
      <c r="B22" s="5" t="s">
        <v>90</v>
      </c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</row>
    <row r="23" spans="2:45" s="5" customFormat="1" ht="15" customHeight="1" x14ac:dyDescent="0.2">
      <c r="B23" s="5" t="s">
        <v>86</v>
      </c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</row>
    <row r="24" spans="2:45" s="5" customFormat="1" ht="15" customHeight="1" x14ac:dyDescent="0.2">
      <c r="B24" s="40" t="s">
        <v>88</v>
      </c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</row>
    <row r="25" spans="2:45" s="5" customFormat="1" ht="12" customHeight="1" thickBot="1" x14ac:dyDescent="0.25"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</row>
    <row r="26" spans="2:45" s="5" customFormat="1" ht="17.25" customHeight="1" thickTop="1" x14ac:dyDescent="0.2">
      <c r="B26" s="18" t="str">
        <f>'Total Economy'!B26</f>
        <v>(Last Update 27/10/2022)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</row>
    <row r="27" spans="2:45" s="5" customFormat="1" ht="6" customHeight="1" x14ac:dyDescent="0.2"/>
    <row r="28" spans="2:45" s="5" customFormat="1" ht="17.25" customHeight="1" x14ac:dyDescent="0.2">
      <c r="B28" s="19" t="str">
        <f>'Total Economy'!B28</f>
        <v>COPYRIGHT © : 2022, REPUBLIC OF CYPRUS, STATISTICAL SERVICE</v>
      </c>
    </row>
  </sheetData>
  <mergeCells count="33">
    <mergeCell ref="B4:B7"/>
    <mergeCell ref="C4:N4"/>
    <mergeCell ref="F5:F7"/>
    <mergeCell ref="G5:G7"/>
    <mergeCell ref="H5:H7"/>
    <mergeCell ref="I5:I7"/>
    <mergeCell ref="J5:J7"/>
    <mergeCell ref="K5:K7"/>
    <mergeCell ref="M5:M7"/>
    <mergeCell ref="N5:N7"/>
    <mergeCell ref="O4:Y4"/>
    <mergeCell ref="D6:D7"/>
    <mergeCell ref="O6:O7"/>
    <mergeCell ref="Z4:AC4"/>
    <mergeCell ref="O5:Q5"/>
    <mergeCell ref="R5:R7"/>
    <mergeCell ref="S5:S7"/>
    <mergeCell ref="T5:T7"/>
    <mergeCell ref="U5:U7"/>
    <mergeCell ref="V5:V7"/>
    <mergeCell ref="L5:L7"/>
    <mergeCell ref="C5:E5"/>
    <mergeCell ref="C6:C7"/>
    <mergeCell ref="P6:P7"/>
    <mergeCell ref="E6:E7"/>
    <mergeCell ref="Q6:Q7"/>
    <mergeCell ref="AC5:AC7"/>
    <mergeCell ref="W5:W7"/>
    <mergeCell ref="X5:X7"/>
    <mergeCell ref="Y5:Y7"/>
    <mergeCell ref="Z5:Z7"/>
    <mergeCell ref="AA5:AA7"/>
    <mergeCell ref="AB5:AB7"/>
  </mergeCells>
  <pageMargins left="0.15748031496062992" right="0.15748031496062992" top="0.43307086614173229" bottom="0.74803149606299213" header="0.27559055118110237" footer="0.51181102362204722"/>
  <pageSetup scale="65" fitToHeight="0" orientation="landscape" horizontalDpi="200" verticalDpi="200" r:id="rId1"/>
  <headerFooter alignWithMargins="0"/>
  <colBreaks count="2" manualBreakCount="2">
    <brk id="14" max="26" man="1"/>
    <brk id="25" max="26" man="1"/>
  </colBreaks>
  <ignoredErrors>
    <ignoredError sqref="B8:B17" numberStoredAsText="1"/>
    <ignoredError sqref="B26 B2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Total Economy</vt:lpstr>
      <vt:lpstr>Non-Financial Corporations</vt:lpstr>
      <vt:lpstr>Financial Corporations</vt:lpstr>
      <vt:lpstr>General Government</vt:lpstr>
      <vt:lpstr>Households</vt:lpstr>
      <vt:lpstr>Non-Profit Institutions</vt:lpstr>
      <vt:lpstr>Rest of the World</vt:lpstr>
      <vt:lpstr>'Financial Corporations'!Print_Area</vt:lpstr>
      <vt:lpstr>Households!Print_Area</vt:lpstr>
      <vt:lpstr>'Non-Financial Corporations'!Print_Area</vt:lpstr>
      <vt:lpstr>'Non-Profit Institutions'!Print_Area</vt:lpstr>
      <vt:lpstr>'Rest of the World'!Print_Area</vt:lpstr>
      <vt:lpstr>'Total Economy'!Print_Area</vt:lpstr>
      <vt:lpstr>'Financial Corporations'!Print_Titles</vt:lpstr>
      <vt:lpstr>'General Government'!Print_Titles</vt:lpstr>
      <vt:lpstr>Households!Print_Titles</vt:lpstr>
      <vt:lpstr>'Non-Financial Corporations'!Print_Titles</vt:lpstr>
      <vt:lpstr>'Non-Profit Institutions'!Print_Titles</vt:lpstr>
      <vt:lpstr>'Rest of the World'!Print_Titles</vt:lpstr>
      <vt:lpstr>'Total Economy'!Print_Titles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2022-10-27T10:10:52Z</cp:lastPrinted>
  <dcterms:created xsi:type="dcterms:W3CDTF">2007-08-06T15:30:32Z</dcterms:created>
  <dcterms:modified xsi:type="dcterms:W3CDTF">2022-10-27T10:11:06Z</dcterms:modified>
</cp:coreProperties>
</file>