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WEBTODAY\Χρίστος-230326\Publications 09.03\Εγγραφές Μηχαν. Οχημάτων\"/>
    </mc:Choice>
  </mc:AlternateContent>
  <xr:revisionPtr revIDLastSave="0" documentId="13_ncr:1_{53023703-C1BD-4AB5-BB51-76E7DDFE42A3}" xr6:coauthVersionLast="47" xr6:coauthVersionMax="47" xr10:uidLastSave="{00000000-0000-0000-0000-000000000000}"/>
  <bookViews>
    <workbookView xWindow="-120" yWindow="-120" windowWidth="29040" windowHeight="15720" tabRatio="972" xr2:uid="{00000000-000D-0000-FFFF-FFFF00000000}"/>
  </bookViews>
  <sheets>
    <sheet name="CONTENTS" sheetId="4" r:id="rId1"/>
    <sheet name="SUMMARY TABLE" sheetId="92" r:id="rId2"/>
    <sheet name="DEFINITIONS OF TERMS USED" sheetId="86" r:id="rId3"/>
    <sheet name="TABLE 1" sheetId="46" r:id="rId4"/>
    <sheet name="TABLE 2" sheetId="47" r:id="rId5"/>
    <sheet name="TABLE 3" sheetId="48" r:id="rId6"/>
    <sheet name="TABLES 4+5+6" sheetId="49" r:id="rId7"/>
    <sheet name="TABLE 7" sheetId="50" r:id="rId8"/>
    <sheet name="TABLE 8" sheetId="51" r:id="rId9"/>
    <sheet name="TABLE 9" sheetId="53" r:id="rId10"/>
    <sheet name="TABLE 10" sheetId="54" r:id="rId11"/>
    <sheet name="TABLE 11" sheetId="55" r:id="rId12"/>
    <sheet name="TABLE 12" sheetId="56" r:id="rId13"/>
    <sheet name="TABLE 13" sheetId="57" r:id="rId14"/>
    <sheet name="TABLE 14" sheetId="58" r:id="rId15"/>
    <sheet name="TABLE 15" sheetId="59" r:id="rId16"/>
    <sheet name="TABLE 16" sheetId="60" r:id="rId17"/>
    <sheet name="TABLE 17" sheetId="61" r:id="rId18"/>
    <sheet name="TABLE 18" sheetId="62" r:id="rId19"/>
    <sheet name="TABLE 19" sheetId="63" r:id="rId20"/>
    <sheet name="TABLE 20" sheetId="64" r:id="rId21"/>
    <sheet name="TABLE 21" sheetId="65" r:id="rId22"/>
    <sheet name="TABLE 22" sheetId="66" r:id="rId23"/>
    <sheet name="TABLE 23" sheetId="67" r:id="rId24"/>
    <sheet name="TABLE 24" sheetId="68" r:id="rId25"/>
    <sheet name="TABLE 25" sheetId="69" r:id="rId26"/>
    <sheet name="TABLES 26+27+28" sheetId="70" r:id="rId27"/>
    <sheet name="TABLE 29" sheetId="71" r:id="rId28"/>
    <sheet name="TABLE 30" sheetId="72" r:id="rId29"/>
    <sheet name="TABLE 31" sheetId="73" r:id="rId30"/>
    <sheet name="TABLE 32" sheetId="74" r:id="rId31"/>
    <sheet name="TABLE 33" sheetId="75" r:id="rId32"/>
    <sheet name="TABLE 34" sheetId="76" r:id="rId33"/>
    <sheet name="TABLE 35" sheetId="77" r:id="rId34"/>
    <sheet name="TABLE 36" sheetId="78" r:id="rId35"/>
    <sheet name="TABLE 37" sheetId="79" r:id="rId36"/>
    <sheet name="TABLE 38" sheetId="80" r:id="rId37"/>
    <sheet name="TABLE 39" sheetId="81" r:id="rId38"/>
    <sheet name="TABLE 40" sheetId="82" r:id="rId39"/>
    <sheet name="TABLE 41" sheetId="83" r:id="rId40"/>
    <sheet name="TABLE 42" sheetId="87" r:id="rId41"/>
    <sheet name="TABLE 43" sheetId="88" r:id="rId42"/>
    <sheet name="TABLE 44" sheetId="94" r:id="rId43"/>
    <sheet name="TABLE 45" sheetId="95" r:id="rId44"/>
  </sheets>
  <definedNames>
    <definedName name="OLE_LINK1" localSheetId="13">'TABLE 13'!#REF!</definedName>
    <definedName name="_xlnm.Print_Area" localSheetId="0">CONTENTS!$A$1:$A$106</definedName>
    <definedName name="_xlnm.Print_Area" localSheetId="2">'DEFINITIONS OF TERMS USED'!$A$2:$A$344</definedName>
    <definedName name="_xlnm.Print_Area" localSheetId="1">'SUMMARY TABLE'!$A$2:$G$45</definedName>
    <definedName name="_xlnm.Print_Area" localSheetId="3">'TABLE 1'!$A$2:$I$53</definedName>
    <definedName name="_xlnm.Print_Area" localSheetId="10">'TABLE 10'!$A$2:$S$193</definedName>
    <definedName name="_xlnm.Print_Area" localSheetId="11">'TABLE 11'!$A$2:$S$222</definedName>
    <definedName name="_xlnm.Print_Area" localSheetId="12">'TABLE 12'!$A$2:$S$181</definedName>
    <definedName name="_xlnm.Print_Area" localSheetId="13">'TABLE 13'!$A$2:$S$55</definedName>
    <definedName name="_xlnm.Print_Area" localSheetId="14">'TABLE 14'!$A$2:$K$354</definedName>
    <definedName name="_xlnm.Print_Area" localSheetId="15">'TABLE 15'!$A$2:$K$185</definedName>
    <definedName name="_xlnm.Print_Area" localSheetId="16">'TABLE 16'!$A$2:$K$175</definedName>
    <definedName name="_xlnm.Print_Area" localSheetId="17">'TABLE 17'!$A$2:$D$69</definedName>
    <definedName name="_xlnm.Print_Area" localSheetId="18">'TABLE 18'!$A$2:$J$101</definedName>
    <definedName name="_xlnm.Print_Area" localSheetId="19">'TABLE 19'!$A$2:$J$16</definedName>
    <definedName name="_xlnm.Print_Area" localSheetId="4">'TABLE 2'!$A$2:$D$32</definedName>
    <definedName name="_xlnm.Print_Area" localSheetId="20">'TABLE 20'!$A$2:$G$119</definedName>
    <definedName name="_xlnm.Print_Area" localSheetId="21">'TABLE 21'!$A$2:$K$245</definedName>
    <definedName name="_xlnm.Print_Area" localSheetId="22">'TABLE 22'!$A$2:$M$60</definedName>
    <definedName name="_xlnm.Print_Area" localSheetId="23">'TABLE 23'!$A$2:$K$23</definedName>
    <definedName name="_xlnm.Print_Area" localSheetId="24">'TABLE 24'!$A$2:$F$32</definedName>
    <definedName name="_xlnm.Print_Area" localSheetId="25">'TABLE 25'!$A$2:$K$36</definedName>
    <definedName name="_xlnm.Print_Area" localSheetId="27">'TABLE 29'!$A$2:$J$51</definedName>
    <definedName name="_xlnm.Print_Area" localSheetId="5">'TABLE 3'!$A$2:$D$37</definedName>
    <definedName name="_xlnm.Print_Area" localSheetId="28">'TABLE 30'!$A$2:$J$31</definedName>
    <definedName name="_xlnm.Print_Area" localSheetId="29">'TABLE 31'!$A$2:$J$36</definedName>
    <definedName name="_xlnm.Print_Area" localSheetId="30">'TABLE 32'!$A$2:$J$21</definedName>
    <definedName name="_xlnm.Print_Area" localSheetId="31">'TABLE 33'!$A$2:$J$19</definedName>
    <definedName name="_xlnm.Print_Area" localSheetId="32">'TABLE 34'!$A$2:$J$15</definedName>
    <definedName name="_xlnm.Print_Area" localSheetId="33">'TABLE 35'!$A$2:$V$155</definedName>
    <definedName name="_xlnm.Print_Area" localSheetId="34">'TABLE 36'!$A$2:$K$155</definedName>
    <definedName name="_xlnm.Print_Area" localSheetId="35">'TABLE 37'!$A$2:$B$23</definedName>
    <definedName name="_xlnm.Print_Area" localSheetId="36">'TABLE 38'!$A$2:$H$50</definedName>
    <definedName name="_xlnm.Print_Area" localSheetId="37">'TABLE 39'!$A$2:$M$93</definedName>
    <definedName name="_xlnm.Print_Area" localSheetId="38">'TABLE 40'!$A$2:$V$52</definedName>
    <definedName name="_xlnm.Print_Area" localSheetId="39">'TABLE 41'!$A$2:$Y$222</definedName>
    <definedName name="_xlnm.Print_Area" localSheetId="40">'TABLE 42'!$A$2:$W$379</definedName>
    <definedName name="_xlnm.Print_Area" localSheetId="41">'TABLE 43'!$A$2:$Y$155</definedName>
    <definedName name="_xlnm.Print_Area" localSheetId="42">'TABLE 44'!$A$2:$P$46</definedName>
    <definedName name="_xlnm.Print_Area" localSheetId="43">'TABLE 45'!$A$2:$M$46</definedName>
    <definedName name="_xlnm.Print_Area" localSheetId="7">'TABLE 7'!$A$2:$S$355</definedName>
    <definedName name="_xlnm.Print_Area" localSheetId="8">'TABLE 8'!$A$2:$S$251</definedName>
    <definedName name="_xlnm.Print_Area" localSheetId="9">'TABLE 9'!$A$2:$S$113</definedName>
    <definedName name="_xlnm.Print_Area" localSheetId="26">'TABLES 26+27+28'!$A$2:$E$58</definedName>
    <definedName name="_xlnm.Print_Area" localSheetId="6">'TABLES 4+5+6'!$A$2:$D$60</definedName>
    <definedName name="_xlnm.Print_Titles" localSheetId="0">CONTENTS!$2:$7</definedName>
    <definedName name="_xlnm.Print_Titles" localSheetId="3">'TABLE 1'!$7:$9</definedName>
    <definedName name="_xlnm.Print_Titles" localSheetId="10">'TABLE 10'!$5:$6</definedName>
    <definedName name="_xlnm.Print_Titles" localSheetId="11">'TABLE 11'!$5:$6</definedName>
    <definedName name="_xlnm.Print_Titles" localSheetId="12">'TABLE 12'!$5:$6</definedName>
    <definedName name="_xlnm.Print_Titles" localSheetId="13">'TABLE 13'!$6:$7</definedName>
    <definedName name="_xlnm.Print_Titles" localSheetId="14">'TABLE 14'!$5:$7</definedName>
    <definedName name="_xlnm.Print_Titles" localSheetId="15">'TABLE 15'!$5:$7</definedName>
    <definedName name="_xlnm.Print_Titles" localSheetId="16">'TABLE 16'!$5:$7</definedName>
    <definedName name="_xlnm.Print_Titles" localSheetId="17">'TABLE 17'!$6:$8</definedName>
    <definedName name="_xlnm.Print_Titles" localSheetId="18">'TABLE 18'!$6:$8</definedName>
    <definedName name="_xlnm.Print_Titles" localSheetId="19">'TABLE 19'!$6:$8</definedName>
    <definedName name="_xlnm.Print_Titles" localSheetId="4">'TABLE 2'!$6:$8</definedName>
    <definedName name="_xlnm.Print_Titles" localSheetId="20">'TABLE 20'!$6:$8</definedName>
    <definedName name="_xlnm.Print_Titles" localSheetId="21">'TABLE 21'!$5:$7</definedName>
    <definedName name="_xlnm.Print_Titles" localSheetId="22">'TABLE 22'!$5:$7</definedName>
    <definedName name="_xlnm.Print_Titles" localSheetId="23">'TABLE 23'!$5:$7</definedName>
    <definedName name="_xlnm.Print_Titles" localSheetId="24">'TABLE 24'!$6:$8</definedName>
    <definedName name="_xlnm.Print_Titles" localSheetId="25">'TABLE 25'!$5:$7</definedName>
    <definedName name="_xlnm.Print_Titles" localSheetId="27">'TABLE 29'!$5:$7</definedName>
    <definedName name="_xlnm.Print_Titles" localSheetId="5">'TABLE 3'!$6:$8</definedName>
    <definedName name="_xlnm.Print_Titles" localSheetId="28">'TABLE 30'!$5:$7</definedName>
    <definedName name="_xlnm.Print_Titles" localSheetId="29">'TABLE 31'!$5:$7</definedName>
    <definedName name="_xlnm.Print_Titles" localSheetId="30">'TABLE 32'!$5:$7</definedName>
    <definedName name="_xlnm.Print_Titles" localSheetId="31">'TABLE 33'!$5:$7</definedName>
    <definedName name="_xlnm.Print_Titles" localSheetId="32">'TABLE 34'!$5:$7</definedName>
    <definedName name="_xlnm.Print_Titles" localSheetId="33">'TABLE 35'!$5:$7</definedName>
    <definedName name="_xlnm.Print_Titles" localSheetId="34">'TABLE 36'!$5:$7</definedName>
    <definedName name="_xlnm.Print_Titles" localSheetId="35">'TABLE 37'!$5:$5</definedName>
    <definedName name="_xlnm.Print_Titles" localSheetId="36">'TABLE 38'!$5:$6</definedName>
    <definedName name="_xlnm.Print_Titles" localSheetId="37">'TABLE 39'!$5:$8</definedName>
    <definedName name="_xlnm.Print_Titles" localSheetId="38">'TABLE 40'!$5:$8</definedName>
    <definedName name="_xlnm.Print_Titles" localSheetId="39">'TABLE 41'!$5:$7</definedName>
    <definedName name="_xlnm.Print_Titles" localSheetId="40">'TABLE 42'!$5:$7</definedName>
    <definedName name="_xlnm.Print_Titles" localSheetId="41">'TABLE 43'!$5:$7</definedName>
    <definedName name="_xlnm.Print_Titles" localSheetId="7">'TABLE 7'!$5:$6</definedName>
    <definedName name="_xlnm.Print_Titles" localSheetId="8">'TABLE 8'!$5:$6</definedName>
    <definedName name="_xlnm.Print_Titles" localSheetId="9">'TABLE 9'!$7:$8</definedName>
    <definedName name="_xlnm.Print_Titles" localSheetId="26">'TABLES 26+27+28'!$6:$8</definedName>
    <definedName name="_xlnm.Print_Titles" localSheetId="6">'TABLES 4+5+6'!$6:$8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 i="64" l="1"/>
  <c r="F10" i="64"/>
  <c r="E10" i="64"/>
  <c r="D10" i="64"/>
  <c r="C10" i="64"/>
  <c r="B10" i="64"/>
  <c r="E43" i="92"/>
  <c r="D45" i="92"/>
  <c r="D44" i="92"/>
  <c r="C43" i="92"/>
  <c r="B43" i="92"/>
  <c r="D43" i="92" s="1"/>
  <c r="D41" i="92"/>
  <c r="D40" i="92"/>
  <c r="D39" i="92"/>
  <c r="D38" i="92"/>
  <c r="D37" i="92"/>
  <c r="C37" i="92"/>
  <c r="B37" i="92"/>
  <c r="D36" i="92"/>
  <c r="D35" i="92"/>
  <c r="C34" i="92"/>
  <c r="B34" i="92"/>
  <c r="D34" i="92" s="1"/>
  <c r="D33" i="92"/>
  <c r="D32" i="92"/>
  <c r="D31" i="92"/>
  <c r="D30" i="92"/>
  <c r="C29" i="92"/>
  <c r="B29" i="92"/>
  <c r="D29" i="92" s="1"/>
  <c r="D28" i="92"/>
  <c r="D27" i="92"/>
  <c r="D26" i="92"/>
  <c r="D25" i="92"/>
  <c r="C24" i="92"/>
  <c r="B24" i="92"/>
  <c r="D24" i="92" s="1"/>
  <c r="D23" i="92"/>
  <c r="D22" i="92"/>
  <c r="D21" i="92"/>
  <c r="D20" i="92"/>
  <c r="C19" i="92"/>
  <c r="D19" i="92" s="1"/>
  <c r="B19" i="92"/>
  <c r="D18" i="92"/>
  <c r="D17" i="92"/>
  <c r="C16" i="92"/>
  <c r="D16" i="92" s="1"/>
  <c r="B16" i="92"/>
  <c r="D15" i="92"/>
  <c r="D14" i="92"/>
  <c r="D13" i="92"/>
  <c r="D12" i="92"/>
  <c r="D11" i="92"/>
  <c r="C10" i="92"/>
  <c r="B10" i="92"/>
  <c r="G45" i="92"/>
  <c r="G44" i="92"/>
  <c r="F43" i="92"/>
  <c r="G41" i="92"/>
  <c r="G40" i="92"/>
  <c r="G39" i="92"/>
  <c r="G38" i="92"/>
  <c r="F37" i="92"/>
  <c r="E37" i="92"/>
  <c r="G36" i="92"/>
  <c r="G35" i="92"/>
  <c r="F34" i="92"/>
  <c r="G34" i="92" s="1"/>
  <c r="E34" i="92"/>
  <c r="G33" i="92"/>
  <c r="G32" i="92"/>
  <c r="G31" i="92"/>
  <c r="G30" i="92"/>
  <c r="F29" i="92"/>
  <c r="E29" i="92"/>
  <c r="G29" i="92" s="1"/>
  <c r="G28" i="92"/>
  <c r="G27" i="92"/>
  <c r="G26" i="92"/>
  <c r="G25" i="92"/>
  <c r="F24" i="92"/>
  <c r="E24" i="92"/>
  <c r="G23" i="92"/>
  <c r="G22" i="92"/>
  <c r="G21" i="92"/>
  <c r="G20" i="92"/>
  <c r="F19" i="92"/>
  <c r="E19" i="92"/>
  <c r="G18" i="92"/>
  <c r="G17" i="92"/>
  <c r="F16" i="92"/>
  <c r="G16" i="92" s="1"/>
  <c r="E16" i="92"/>
  <c r="G15" i="92"/>
  <c r="G14" i="92"/>
  <c r="G13" i="92"/>
  <c r="G12" i="92"/>
  <c r="G11" i="92"/>
  <c r="F10" i="92"/>
  <c r="E10" i="92"/>
  <c r="F9" i="92" l="1"/>
  <c r="G24" i="92"/>
  <c r="G19" i="92"/>
  <c r="G37" i="92"/>
  <c r="D10" i="92"/>
  <c r="G10" i="92"/>
  <c r="G43" i="92"/>
  <c r="E9" i="92"/>
  <c r="B9" i="92"/>
  <c r="D9" i="92" s="1"/>
  <c r="C9" i="92"/>
  <c r="G9" i="92" l="1"/>
</calcChain>
</file>

<file path=xl/sharedStrings.xml><?xml version="1.0" encoding="utf-8"?>
<sst xmlns="http://schemas.openxmlformats.org/spreadsheetml/2006/main" count="5098" uniqueCount="636">
  <si>
    <t>CATEGORY</t>
  </si>
  <si>
    <t>TOTAL</t>
  </si>
  <si>
    <t>ROAD MOTOR VEHICLES</t>
  </si>
  <si>
    <t>Passenger cars (saloon)</t>
  </si>
  <si>
    <t>Private</t>
  </si>
  <si>
    <t>Taxis</t>
  </si>
  <si>
    <t>Rental cars</t>
  </si>
  <si>
    <t>Learners´ vehicles</t>
  </si>
  <si>
    <t>Invalid carriages</t>
  </si>
  <si>
    <t>Motor coaches and buses</t>
  </si>
  <si>
    <t>Public</t>
  </si>
  <si>
    <t>Goods conveyance vehicles</t>
  </si>
  <si>
    <t>Heavy</t>
  </si>
  <si>
    <t>Light</t>
  </si>
  <si>
    <t>Road tractors (units of trailers)</t>
  </si>
  <si>
    <t>Rental vehicles</t>
  </si>
  <si>
    <t>Mopeds &lt; 50cc</t>
  </si>
  <si>
    <t>Autocycles</t>
  </si>
  <si>
    <t>Motor tricycles</t>
  </si>
  <si>
    <t>Motorcycles</t>
  </si>
  <si>
    <t>Rental motorcycles</t>
  </si>
  <si>
    <t>Mechanised cycles &gt; 50cc</t>
  </si>
  <si>
    <t>Tractors</t>
  </si>
  <si>
    <t>Agricultural</t>
  </si>
  <si>
    <t>Non agricultural</t>
  </si>
  <si>
    <t>Other vehicles</t>
  </si>
  <si>
    <t>Road rollers</t>
  </si>
  <si>
    <t>Mobile motor cranes</t>
  </si>
  <si>
    <t>Heavy locomotives</t>
  </si>
  <si>
    <t xml:space="preserve">Other </t>
  </si>
  <si>
    <t>TRAILERS</t>
  </si>
  <si>
    <t xml:space="preserve">Semi-trailers &gt; 2000 kg </t>
  </si>
  <si>
    <t>Trailers &lt; 2000 kg</t>
  </si>
  <si>
    <t xml:space="preserve">TABLE 1. REGISTRATION OF VEHICLES BY CATEGORY, TYPE OF REGISTRATION </t>
  </si>
  <si>
    <t>(Number)</t>
  </si>
  <si>
    <t>TYPE OF REGISTRATION</t>
  </si>
  <si>
    <t>ENERGY TYPE</t>
  </si>
  <si>
    <t>New</t>
  </si>
  <si>
    <t>Used</t>
  </si>
  <si>
    <t>Petrol</t>
  </si>
  <si>
    <t>Diesel</t>
  </si>
  <si>
    <t>Electric</t>
  </si>
  <si>
    <t>Hybrid</t>
  </si>
  <si>
    <t>Other</t>
  </si>
  <si>
    <t>Passengers cars (saloon)</t>
  </si>
  <si>
    <t>Learners' vehicles</t>
  </si>
  <si>
    <t>Semi-trailers (unladen weight &gt; 2000 kg)</t>
  </si>
  <si>
    <t>Trailers (unladen weight &lt; 2000 kg)</t>
  </si>
  <si>
    <t xml:space="preserve">TABLE 4. REGISTRATION OF HYBRID VEHICLES BY CATEGORY AND TYPE </t>
  </si>
  <si>
    <t xml:space="preserve">TABLE 5. REGISTRATION OF ELECTRIC VEHICLES BY CATEGORY AND TYPE </t>
  </si>
  <si>
    <t xml:space="preserve">TABLE 6. REGISTRATION OF OTHER VEHICLES BY CATEGORY AND TYPE </t>
  </si>
  <si>
    <t>Total</t>
  </si>
  <si>
    <t>ALFA ROMEO</t>
  </si>
  <si>
    <t>AUDI</t>
  </si>
  <si>
    <t>B M W</t>
  </si>
  <si>
    <t>BENTLEY</t>
  </si>
  <si>
    <t>CITROEN</t>
  </si>
  <si>
    <t>CUPRA</t>
  </si>
  <si>
    <t>DACIA</t>
  </si>
  <si>
    <t>DAIHATSU</t>
  </si>
  <si>
    <t>FERRARI</t>
  </si>
  <si>
    <t>FIAT</t>
  </si>
  <si>
    <t>FORD</t>
  </si>
  <si>
    <t>HONDA</t>
  </si>
  <si>
    <t>HYUNDAI</t>
  </si>
  <si>
    <t>JAGUAR</t>
  </si>
  <si>
    <t>JEEP</t>
  </si>
  <si>
    <t>KIA</t>
  </si>
  <si>
    <t>LAMBORGHINI</t>
  </si>
  <si>
    <t>LAND ROVER</t>
  </si>
  <si>
    <t>LEXUS</t>
  </si>
  <si>
    <t>M G</t>
  </si>
  <si>
    <t>MASERATI</t>
  </si>
  <si>
    <t>MAZDA</t>
  </si>
  <si>
    <t>MERCEDES</t>
  </si>
  <si>
    <t>MINI</t>
  </si>
  <si>
    <t>MITSUBISHI</t>
  </si>
  <si>
    <t>NISSAN</t>
  </si>
  <si>
    <t>OPEL</t>
  </si>
  <si>
    <t>PEUGEOT</t>
  </si>
  <si>
    <t>PORSCHE</t>
  </si>
  <si>
    <t>RENAULT</t>
  </si>
  <si>
    <t>SEAT</t>
  </si>
  <si>
    <t>SKODA</t>
  </si>
  <si>
    <t>SMART</t>
  </si>
  <si>
    <t>SSANGYONG</t>
  </si>
  <si>
    <t>SUBARU</t>
  </si>
  <si>
    <t>SUZUKI</t>
  </si>
  <si>
    <t>TESLA</t>
  </si>
  <si>
    <t>TOYOTA</t>
  </si>
  <si>
    <t>VAUXHALL</t>
  </si>
  <si>
    <t>VOLKSWAGEN</t>
  </si>
  <si>
    <t>VOLVO</t>
  </si>
  <si>
    <t>ISUZU</t>
  </si>
  <si>
    <t>IVECO</t>
  </si>
  <si>
    <t>SCANIA</t>
  </si>
  <si>
    <t>D A F</t>
  </si>
  <si>
    <t>DENNIS</t>
  </si>
  <si>
    <t>MAN</t>
  </si>
  <si>
    <t>SYM</t>
  </si>
  <si>
    <t>BENELLI</t>
  </si>
  <si>
    <t>CF MOTO</t>
  </si>
  <si>
    <t>DAYTONA</t>
  </si>
  <si>
    <t>DUCATI</t>
  </si>
  <si>
    <t>HARLEY DAVIDSON</t>
  </si>
  <si>
    <t>HUSQVARNA</t>
  </si>
  <si>
    <t>K.T.M</t>
  </si>
  <si>
    <t>KAWASAKI</t>
  </si>
  <si>
    <t>KEEWAY</t>
  </si>
  <si>
    <t>KYMCO</t>
  </si>
  <si>
    <t>LINHAI</t>
  </si>
  <si>
    <t>LONGJIA</t>
  </si>
  <si>
    <t>PIAGGIO</t>
  </si>
  <si>
    <t>ROYAL ENFIELD</t>
  </si>
  <si>
    <t>TRIUMPH</t>
  </si>
  <si>
    <t>VOGE</t>
  </si>
  <si>
    <t>YAMAHA</t>
  </si>
  <si>
    <t>BOMBARDIER</t>
  </si>
  <si>
    <t>NEW HOLLAND</t>
  </si>
  <si>
    <t>HITACHI</t>
  </si>
  <si>
    <t>J C B</t>
  </si>
  <si>
    <t>CATERPILLAR</t>
  </si>
  <si>
    <t>MERLO</t>
  </si>
  <si>
    <t xml:space="preserve">Semi-trailers </t>
  </si>
  <si>
    <t>(unladen weight &gt; 2000 kg)</t>
  </si>
  <si>
    <t>DENNISON</t>
  </si>
  <si>
    <t>NOT STATED</t>
  </si>
  <si>
    <t xml:space="preserve">Trailers </t>
  </si>
  <si>
    <t>(unladen weight &lt; 2000 kg)</t>
  </si>
  <si>
    <t>NIEWIADOW S.A</t>
  </si>
  <si>
    <t>TEMARED</t>
  </si>
  <si>
    <t xml:space="preserve">TABLE 13. REGISTRATION OF VEHICLES BY CATEGORY, TYPE OF REGISTRATION, MAKE, ENERGY TYPE AND DISTRICT, BRITISH BASES, </t>
  </si>
  <si>
    <t>CONTENTS</t>
  </si>
  <si>
    <t>DEFINITIONS OF TERMS USED</t>
  </si>
  <si>
    <t>TABLES</t>
  </si>
  <si>
    <t xml:space="preserve"> </t>
  </si>
  <si>
    <t>4000+</t>
  </si>
  <si>
    <t>2500-3999</t>
  </si>
  <si>
    <t>2000-2499</t>
  </si>
  <si>
    <t>1800-1999</t>
  </si>
  <si>
    <t>1600-1799</t>
  </si>
  <si>
    <t>1400-1599</t>
  </si>
  <si>
    <t>1000-1399</t>
  </si>
  <si>
    <t>126-999</t>
  </si>
  <si>
    <t>UP TO 125</t>
  </si>
  <si>
    <t>SIZE OF ENGINE (c.c.)</t>
  </si>
  <si>
    <t>2500-
3999</t>
  </si>
  <si>
    <t>2000-
2499</t>
  </si>
  <si>
    <t>1800-
1999</t>
  </si>
  <si>
    <t>1600-
1799</t>
  </si>
  <si>
    <t>1400-
1599</t>
  </si>
  <si>
    <t>1000-
1399</t>
  </si>
  <si>
    <t>3700+</t>
  </si>
  <si>
    <t>3001-3699</t>
  </si>
  <si>
    <t>2251-3000</t>
  </si>
  <si>
    <t>1651-2250</t>
  </si>
  <si>
    <t>UP TO 1650</t>
  </si>
  <si>
    <t>800-999</t>
  </si>
  <si>
    <t>600-799</t>
  </si>
  <si>
    <t>400-599</t>
  </si>
  <si>
    <t>250-399</t>
  </si>
  <si>
    <t>126-249</t>
  </si>
  <si>
    <t>MAKE</t>
  </si>
  <si>
    <t>20000+</t>
  </si>
  <si>
    <t>15000-19999</t>
  </si>
  <si>
    <t>10000-14999</t>
  </si>
  <si>
    <t>7000-9999</t>
  </si>
  <si>
    <t>5000-6999</t>
  </si>
  <si>
    <t>3000-4999</t>
  </si>
  <si>
    <t>1500-2999</t>
  </si>
  <si>
    <t>1000-1499</t>
  </si>
  <si>
    <t>UP TO 999</t>
  </si>
  <si>
    <t>LOAD CAPACITY (kg)</t>
  </si>
  <si>
    <t>(Tonnes)</t>
  </si>
  <si>
    <t>CATEGORY OF LOAD CAPACITY (kg)</t>
  </si>
  <si>
    <t>5000+</t>
  </si>
  <si>
    <t>1250-1499</t>
  </si>
  <si>
    <t>1000-1249</t>
  </si>
  <si>
    <t>500-999</t>
  </si>
  <si>
    <t>250-499</t>
  </si>
  <si>
    <t>UP TO 249</t>
  </si>
  <si>
    <t>UNLADEN (Unloaded) WEIGHT (kg)</t>
  </si>
  <si>
    <t xml:space="preserve">                                                                                    </t>
  </si>
  <si>
    <t>Mechanised cycles</t>
  </si>
  <si>
    <t>OTHER</t>
  </si>
  <si>
    <t>YELLOW</t>
  </si>
  <si>
    <t>WHITE</t>
  </si>
  <si>
    <t>SILVER</t>
  </si>
  <si>
    <t>ROSE</t>
  </si>
  <si>
    <t>RED</t>
  </si>
  <si>
    <t>ORANGE</t>
  </si>
  <si>
    <t>LIGHT GREEN</t>
  </si>
  <si>
    <t>LIGHT BLUE</t>
  </si>
  <si>
    <t>GREY</t>
  </si>
  <si>
    <t>GREEN</t>
  </si>
  <si>
    <t>GOLD</t>
  </si>
  <si>
    <t>CHERRY</t>
  </si>
  <si>
    <t>BROWN</t>
  </si>
  <si>
    <t>BLUE</t>
  </si>
  <si>
    <t>BLACK</t>
  </si>
  <si>
    <t>BEIGE</t>
  </si>
  <si>
    <t>NUMBER</t>
  </si>
  <si>
    <t>COLOUR</t>
  </si>
  <si>
    <t>BRITISH BASES</t>
  </si>
  <si>
    <t>PAFOS</t>
  </si>
  <si>
    <t>LEMESOS</t>
  </si>
  <si>
    <t>LARNAKA</t>
  </si>
  <si>
    <t>AM/STOS</t>
  </si>
  <si>
    <t>LEFKOSIA</t>
  </si>
  <si>
    <t>Duty partly paid</t>
  </si>
  <si>
    <t>Duty free</t>
  </si>
  <si>
    <t>Duty paid</t>
  </si>
  <si>
    <t>USED</t>
  </si>
  <si>
    <t>NEW</t>
  </si>
  <si>
    <t>VIETNAM</t>
  </si>
  <si>
    <t>UNITED KINGDOM</t>
  </si>
  <si>
    <t>TURKEY</t>
  </si>
  <si>
    <t>SOUTH KOREA</t>
  </si>
  <si>
    <t>SOUTH AFRICA</t>
  </si>
  <si>
    <t>MEXICO</t>
  </si>
  <si>
    <t>INDONESIA</t>
  </si>
  <si>
    <t>INDIA</t>
  </si>
  <si>
    <t>CHINA</t>
  </si>
  <si>
    <t>CANADA</t>
  </si>
  <si>
    <t>SPAIN</t>
  </si>
  <si>
    <t>SLOVAKIA</t>
  </si>
  <si>
    <t>ROMANIA</t>
  </si>
  <si>
    <t>PORTUGAL</t>
  </si>
  <si>
    <t>NETHERLANDS</t>
  </si>
  <si>
    <t>ITALY</t>
  </si>
  <si>
    <t>HUNGARY</t>
  </si>
  <si>
    <t>FRANCE</t>
  </si>
  <si>
    <t>BELGIUM</t>
  </si>
  <si>
    <t>AUSTRIA</t>
  </si>
  <si>
    <t>trailers)</t>
  </si>
  <si>
    <t>Road tractors (units of</t>
  </si>
  <si>
    <t/>
  </si>
  <si>
    <t>A vehicle running on wheels and intended for use on roads.</t>
  </si>
  <si>
    <t>Number of road vehicles registered at a given date in a country and licensed to use roads open to public traffic.</t>
  </si>
  <si>
    <t>This includes road vehicles exempted from annual taxes or licence fees; it also includes imported second-hand vehicles and other road vehicles according to national practices. The statistics should exclude military vehicles.</t>
  </si>
  <si>
    <t>A road vehicle registered in the reporting country and bearing registration plates of that country or having been separately registered (trams, trolleybuses, etc.).</t>
  </si>
  <si>
    <t>Where registration of a road vehicle does not apply in a specific country, a national road vehicle is a vehicle owned or leased by a person or company tax resident in that country.</t>
  </si>
  <si>
    <t>A road vehicle registered in a country other than the reporting country and bearing registration plates of that foreign country.</t>
  </si>
  <si>
    <t>A road vehicle fitted with an engine whence it derives its sole means of propulsion, which is normally used for carrying persons or goods by road, or for hauling, on the road, vehicles used for the carriage of persons or goods.</t>
  </si>
  <si>
    <t>A road vehicle designed, exclusively or primarily, to carry one or more persons.</t>
  </si>
  <si>
    <t>Vehicles designed for the transport of both passengers and goods should be classified either among the passenger road vehicles or among the goods road vehicles, depending on their primary purpose, as determined either by their technical characteristics or by their category for tax purposes.</t>
  </si>
  <si>
    <t xml:space="preserve">A road vehicle which has two or more wheels and generally propelled by the muscular energy of the persons on that vehicle, in particular by means of a pedal system, lever or handle (e.g. bicycles, tricycles, quadricycles and invalid carriages). </t>
  </si>
  <si>
    <t>Included are cycles with supportive power unit (e.g. E-bikes, pedelecs).</t>
  </si>
  <si>
    <t>A road motor vehicle, exclusively designed or primarily, to carry one or more persons.</t>
  </si>
  <si>
    <t>Motor vehicles cover:</t>
  </si>
  <si>
    <t>a) Motorcycles;</t>
  </si>
  <si>
    <t>b) Mopeds;</t>
  </si>
  <si>
    <t>c) Passenger cars;</t>
  </si>
  <si>
    <t>d) Buses, coaches and minibuses.</t>
  </si>
  <si>
    <t>Excluded are light goods road vehicles, cf. definition 19.</t>
  </si>
  <si>
    <t xml:space="preserve">Two, three or four-wheeled road motor vehicle which is fitted with an engine having a cylinder capacity of less than 50cc and a maximum authorized design speed in accordance with national regulations. Where limitations concerning the engine displacement are not applicable a restriction in terms of motor power may be in force. Refers to categories L1 and L2 of the UN Consolidated Resolution on the Construction of Vehicles (R.E.3). </t>
  </si>
  <si>
    <t xml:space="preserve">Registered and non-registered mopeds in use are included, whether or not they have a number plate. </t>
  </si>
  <si>
    <t xml:space="preserve">Two-, three- or four-wheeled road motor vehicle not exceeding 400 kg of unladen weight. All such vehicles with a cylinder capacity of 50 cc or over are included, as are those under 50 cc which do not meet the definition of moped. Refers to categories L3, L4 , L5 , L6 and L7 of the UN Consolidated Resolution on the Construction of Vehicles (R.E.3). </t>
  </si>
  <si>
    <t>Included are:</t>
  </si>
  <si>
    <t>a) Passenger cars;</t>
  </si>
  <si>
    <t>c) Taxis;</t>
  </si>
  <si>
    <t>d) Hire cars;</t>
  </si>
  <si>
    <t>e) Ambulances;</t>
  </si>
  <si>
    <t>f) Motor homes;</t>
  </si>
  <si>
    <t>Licensed passenger car for hire with driver without predetermined routes.</t>
  </si>
  <si>
    <t>The method of hire is normally:</t>
  </si>
  <si>
    <t>a) Flagging down on the street;</t>
  </si>
  <si>
    <t>b) Picking up at a designated taxi rank;</t>
  </si>
  <si>
    <t>c) Telephoning or using other electronic means for collection.</t>
  </si>
  <si>
    <t>Road vehicle designed as living accommodation for haulage by a motor vehicle.</t>
  </si>
  <si>
    <t>A caravan is mainly intended for recreational purposes. It is not used for carriage of goods or passengers. Excluded are tent trailers with a built-in tent: they are considered as a trailer for the transport of goods.</t>
  </si>
  <si>
    <t>Number of seats/berths and standing places, including the driver's, available in the vehicle when it is performing the service for which it is primarily intended.</t>
  </si>
  <si>
    <t>In case of doubt, the highest number of seats/berths available is taken into account.</t>
  </si>
  <si>
    <t>Road vehicle designed, exclusively or primarily, to carry goods. Includes categories N and O of the UN Consolidated Resolution on the Construction of Vehicles (R.E.3).</t>
  </si>
  <si>
    <t>a) Light goods road vehicles with a gross vehicle weight of not more than 3.500 kg, designed exclusively or primarily, to carry goods or to be used by craftsmen, e.g. vans, pick-ups, and two- or three-wheeled vehicles;</t>
  </si>
  <si>
    <t>b) Heavy goods road vehicles with a gross vehicle weight above 3.500 kg, designed, exclusively or primarily, to carry goods;</t>
  </si>
  <si>
    <t>c) Road tractors;</t>
  </si>
  <si>
    <t>d) Trailers and semi-trailers;</t>
  </si>
  <si>
    <t>e) Agricultural tractors permitted to use roads open to public traffic.</t>
  </si>
  <si>
    <t>Goods road vehicle with a gross vehicle weight of not more than 3.500 kg, designed, exclusively or primarily, to carry goods. Includes category N1 of the UN Consolidated Resolution on the Construction of Vehicles (R.E.3).</t>
  </si>
  <si>
    <t>Included are vans designed for and used primarily for transport of goods, pick-ups, small lorries, and two- or three-wheeled vehicles with a gross vehicle weight of not more than 3.500 kg.</t>
  </si>
  <si>
    <t>Goods road vehicle with a gross vehicle weight above 3.500 kg, designed, exclusively or primarily, to carry goods. Refers to categories N2 and N3 of the UN Consolidated Resolution on the Construction of Vehicles (R.E.3).</t>
  </si>
  <si>
    <t>Classification of goods road vehicles by types of their superstructures.</t>
  </si>
  <si>
    <t>The following classification of types of bodies of goods road vehicles is considered:</t>
  </si>
  <si>
    <t>a) Ordinary open box:</t>
  </si>
  <si>
    <t>With cover;</t>
  </si>
  <si>
    <t>Flat.</t>
  </si>
  <si>
    <t>b) Tipper.</t>
  </si>
  <si>
    <t>c) Tanker:</t>
  </si>
  <si>
    <t>Solid bulk;</t>
  </si>
  <si>
    <t>Liquid bulk.</t>
  </si>
  <si>
    <t>d) Temperature controlled box.</t>
  </si>
  <si>
    <t>e) Other closed box.</t>
  </si>
  <si>
    <t>f) Skeletal container and swap-body transporter.</t>
  </si>
  <si>
    <t>g) Livestock transporter.</t>
  </si>
  <si>
    <t>h) Others.</t>
  </si>
  <si>
    <t>Any single road motor vehicle designed to carry goods (e.g. a lorry), or any coupled combination of road vehicles designed to carry goods (i.e. lorry with trailer(s) or road tractor with or without semi-trailer and with or without trailer).</t>
  </si>
  <si>
    <t>Rigid road motor vehicle designed, exclusively or</t>
  </si>
  <si>
    <t>primarily, to carry goods.</t>
  </si>
  <si>
    <t>(SEMI-TRAILER TRACTOR)</t>
  </si>
  <si>
    <t>Agricultural tractors are excluded.</t>
  </si>
  <si>
    <t>Motor vehicle designed exclusively or primarily for agricultural purposes whether or not permitted to use roads opened to public traffic.</t>
  </si>
  <si>
    <t>Trailer designed exclusively or primarily for agricultural purposes and to be hauled by an agricultural tractor, whether or not permitted to use roads opened to public traffic.</t>
  </si>
  <si>
    <t>Road tractor coupled to a semi-trailer.</t>
  </si>
  <si>
    <t>Goods road motor vehicle coupled to a trailer.</t>
  </si>
  <si>
    <t>Road motor vehicle designed for purposes other than the carriage of passengers or goods. Can be a vehicle of categories M, N or O of the UN Consolidated Resolution on the Construction of Vehicles (R.E.3).</t>
  </si>
  <si>
    <t>This category includes:</t>
  </si>
  <si>
    <t>a) Fire brigade vehicles;</t>
  </si>
  <si>
    <t>b) Mobile cranes;</t>
  </si>
  <si>
    <t>c) Self-propelled rollers;</t>
  </si>
  <si>
    <t>d) Bulldozers with metallic wheels or track;</t>
  </si>
  <si>
    <t>e) Vehicles for recording film, radio and TV broadcasting;</t>
  </si>
  <si>
    <t>f) Mobile library vehicles;</t>
  </si>
  <si>
    <t>g) Towing vehicles for vehicles in need of repair;</t>
  </si>
  <si>
    <t>h) Other special purpose road motor vehicles.</t>
  </si>
  <si>
    <t>Maximum weight of goods declared permissible by the competent authority of the country of registration of the vehicle.</t>
  </si>
  <si>
    <t>When the goods road vehicle is a road train made up of a lorry with trailer, the load capacity of the road train is the sum of the load capacities of the lorry and the trailer.</t>
  </si>
  <si>
    <t>Maximum floor area within the vehicle body (e.g. measured in square metres) available for the carriage of goods.</t>
  </si>
  <si>
    <t>Total of the weight of the vehicle (or combination of vehicles) including its load when stationary and ready for the road declared permissible by the competent authority of the country of registration.</t>
  </si>
  <si>
    <t>This includes the weight of the driver and the maximum number of persons permitted to be carried.</t>
  </si>
  <si>
    <t>Length of time after the first registration of the road vehicle, irrespective of the registering country.</t>
  </si>
  <si>
    <t>The cylinder capacity of the engine as certified by the competent authority of the country of registration.</t>
  </si>
  <si>
    <t>Weight of vehicle (or combination of vehicles) excluding its load when stationary and ready for the road, as determined by the competent authority of the country of registration.</t>
  </si>
  <si>
    <t>The unladen weight may include driver and fuel dependent on national practice.</t>
  </si>
  <si>
    <t>The principal type of motor energy used by the vehicle as certified by the competent authority of the country of registration.</t>
  </si>
  <si>
    <t>The following categories of road motor vehicles are included:</t>
  </si>
  <si>
    <t>For hybrid or dual-fuelled vehicles adapted for using more than one type of motor energy (e.g. LPG and petrol, or electricity and diesel, etc.), the principal type of motor energy should be an alternative fuel.</t>
  </si>
  <si>
    <t>A type of motor energy other than the conventional fuels, petrol and diesel.</t>
  </si>
  <si>
    <t>Alternative fuels include electricity, LPG, natural gas (LNG or CNG), alcohols, mixtures of alcohols with other fuels, hydrogen, biofuels (such as biodiesel), etc. This list is not exhaustive. Alternative fuels do not include unleaded petrol, reformulated petrol or city (low-sulphur) diesel.</t>
  </si>
  <si>
    <t>The date of first registration of a motor vehicle is the first-time registration of the vehicle as new in a motor vehicle register, irrespective of the nationality of the register.</t>
  </si>
  <si>
    <t>The dating of the registration is the date on which the registration was recorded at the motor vehicle registration office. The registration of an imported second-hand vehicle is not a first-time registration but should be regarded as a re-registration.</t>
  </si>
  <si>
    <t>Source: Glossary for Transport Statistics</t>
  </si>
  <si>
    <t xml:space="preserve">             5th Edition</t>
  </si>
  <si>
    <t xml:space="preserve">             Eurostat-ITF-UNECE</t>
  </si>
  <si>
    <t>1. ROAD VEHICLE</t>
  </si>
  <si>
    <t>2. STOCK OF ROAD VEHICLES</t>
  </si>
  <si>
    <t>3. NATIONAL ROAD VEHICLE</t>
  </si>
  <si>
    <t>4. FOREIGN ROAD VEHICLE</t>
  </si>
  <si>
    <t>5. ROAD MOTOR VEHICLE</t>
  </si>
  <si>
    <t>6. PASSENGER ROAD VEHICLE</t>
  </si>
  <si>
    <t>7.  (BI)CYCLE</t>
  </si>
  <si>
    <t>8. PASSENGER ROAD MOTOR VEHICLE</t>
  </si>
  <si>
    <t>9. MOPED</t>
  </si>
  <si>
    <t>10. MOTORCYCLE</t>
  </si>
  <si>
    <t>11. PASSENGER CAR</t>
  </si>
  <si>
    <t>12. TAXI</t>
  </si>
  <si>
    <t>13. CARAVAN</t>
  </si>
  <si>
    <t>14. BUS</t>
  </si>
  <si>
    <t>15.  MOTOR COACH</t>
  </si>
  <si>
    <t>16. MINI-BUS/MINI-COACH</t>
  </si>
  <si>
    <t xml:space="preserve">17. PASSENGER CARRYING CAPACITY OF MOTOR COACHES AND BUSES </t>
  </si>
  <si>
    <t>18. GOODS ROAD VEHICLE</t>
  </si>
  <si>
    <t>19. LIGHT GOODS ROAD VEHICLE</t>
  </si>
  <si>
    <t>20. HEAVY GOODS ROAD VEHICLE</t>
  </si>
  <si>
    <t>21. TYPES OF BODY OF GOODS ROAD VEHICLE</t>
  </si>
  <si>
    <t>22. GOODS ROAD MOTOR VEHICLE</t>
  </si>
  <si>
    <t>23. LORRY/TRUCK</t>
  </si>
  <si>
    <t xml:space="preserve">24. ROAD TRACTOR </t>
  </si>
  <si>
    <t>25. AGRICULTURAL TRACTOR</t>
  </si>
  <si>
    <t>26. TRAILER</t>
  </si>
  <si>
    <t>27. AGRICULTURAL TRAILER</t>
  </si>
  <si>
    <t>28. SEMI-TRAILER</t>
  </si>
  <si>
    <t>29. ARTICULATED VEHICLE</t>
  </si>
  <si>
    <t>30. ROAD TRAIN</t>
  </si>
  <si>
    <t>31. SPECIAL PURPOSE ROAD MOTOR VEHICLE</t>
  </si>
  <si>
    <t>32. LOAD CAPACITY</t>
  </si>
  <si>
    <t>33. LOAD VOLUME</t>
  </si>
  <si>
    <t>34. FLOOR AREA WITHIN VEHICLE BODY</t>
  </si>
  <si>
    <t>35. GROSS VEHICLE WEIGHT (LEGALLY PERMISSIBLE MAXIMUM WEIGHT)</t>
  </si>
  <si>
    <t>36. AGE OF ROAD VEHICLE</t>
  </si>
  <si>
    <t>37. CYLINDER CAPACITY (ENGINE DISPLACEMENT)</t>
  </si>
  <si>
    <t>38. UNLADEN VEHICLE WEIGHT</t>
  </si>
  <si>
    <t>39. MOTOR ENERGY</t>
  </si>
  <si>
    <t>a) Petrol vehicle: road motor vehicle using petrol for propulsion containing up to 10 per cent Bioethanol (like E5 up to E10).</t>
  </si>
  <si>
    <t>b) Diesel vehicle: road motor vehicle using diesel for propulsion containing up to 7 per cent Biodiesel (like B2, B5, B7).</t>
  </si>
  <si>
    <t>c) Battery only electric vehicle: road motor vehicle using batteries to feed an electric motor for propulsion.</t>
  </si>
  <si>
    <t>d) Hybrid petrol-electric vehicle: Road motor vehicle using petrol for propulsion, with in addition one or more electric motors for propulsion, where the electric motor(s) are powered from a traction battery which is charged by a generator driven by the petrol engine. Plug-in hybrid petrol-electric vehicles are not included.</t>
  </si>
  <si>
    <t>e) Plug-in hybrid petrol-electric vehicle: hybrid petrol-electric vehicle where the traction battery can also be charged from an external electricity source (such as an electric socket). Hybrid petrol-electric vehicles are not included.</t>
  </si>
  <si>
    <t>f) Hybrid diesel-electric vehicle: road motor vehicle using diesel for propulsion, with in addition one or more electric motors for propulsion, where the electric motor(s) are powered from a traction battery which is charged by a generator driven by the diesel engine. Plug-in hybrid diesel-electric vehicles are not included.</t>
  </si>
  <si>
    <t>g) Plug-in hybrid diesel-electric vehicle: hybrid diesel-electric vehicle where the traction battery can also be charged from an external electricity source (such as an electric socket). Hybrid diesel-electric vehicles are not included.</t>
  </si>
  <si>
    <t>h) Natural gas vehicle: road motor vehicle using natural gas for propulsion, either Compressed Natural Gas (CNG) or Liquefied Natural Gas (LNG).</t>
  </si>
  <si>
    <t>i) Liquefied Petroleum Gas vehicle: road motor vehicle using Liquefied Petroleum Gas (LPG) for propulsion.</t>
  </si>
  <si>
    <t>j) Hydrogen vehicle: Road motor vehicle using hydrogen for propulsion. Fuel cell vehicles are included.</t>
  </si>
  <si>
    <t>k) Biofuel vehicle: road motor vehicle using bioethanol or biodiesel for propulsions.</t>
  </si>
  <si>
    <t>l) Bioethanol vehicle: road motor vehicle using bioethanol of more than 10 per cent for propulsions. Vehicles using up to 10 per cent are to be defined as petrol vehicles.</t>
  </si>
  <si>
    <t>m) Biodiesel vehicle: road motor vehicle using biodiesel of more than 7 per cent for propulsions. Vehicles using up to 7 per cent are to be defined as diesel vehicles.</t>
  </si>
  <si>
    <t>n) Bi-fuel vehicle: road motor vehicle with a single engine using either diesel or petrol and one of the following: CNG, LNG, LPG or hydrogen for propulsions.</t>
  </si>
  <si>
    <t>40. ALTERNATIVE FUEL</t>
  </si>
  <si>
    <t>41. DATE OF FIRST REGISTRATION OF MOTOR VEHICLE</t>
  </si>
  <si>
    <t>Road motor vehicle, other than a moped or a motor 
cycle, intended for the carriage of passengers and 
designed to seat no more than nine persons 
(including the driver). Refers to category M1 
of the UN Consolidated Resolution on the Construction of 
Vehicles (R.E.3).</t>
  </si>
  <si>
    <t>Excluded are light goods road vehicles, cf. definition 
19, as well as motor coaches and buses, cf. 
definitions 14 and 15, and mini-buses/mini-coaches, 
cf. definition 16.</t>
  </si>
  <si>
    <t>"Passenger car" includes microcars (needing no 
permit or having the same requirements as mopeds 
to be driven), taxis and passenger hire cars, 
provided that they have fewer than ten seats.</t>
  </si>
  <si>
    <t>b) Vans designed and used primarily for 
transport of passengers;</t>
  </si>
  <si>
    <t>g) Special passenger cars (police cars, fire-
fighter's cars).</t>
  </si>
  <si>
    <t>Passenger road motor vehicle designed to carry 
more than 24 persons (including the driver) and 
with provision to carry seated as well as standing 
passengers. Refers to class I and class II of 
categories M2 and M3 of the UN Consolidated 
Resolution on the Construction of Vehicles 
(R.E.3).</t>
  </si>
  <si>
    <t>The vehicles may be constructed with areas for 
standing passengers, to allow frequent passenger 
movement, or designed to allow the carriage of 
standing passengers in the gangway.</t>
  </si>
  <si>
    <t>Passenger road motor vehicle designed to seat 24 
or more persons (including the driver) and 
constructed exclusively for the carriage of seated 
passengers. Refers to class III of categories M2 
and M3 of the UN Consolidated Resolution on the 
Construction of Vehicles (R.E.3).</t>
  </si>
  <si>
    <t>Passenger road motor vehicle designed to carry 10-
23 seated or standing persons (including the 
driver). Refers to class A and class B of categories 
M2 and M3 of the UN Consolidated Resolution on 
the Construction of Vehicles (R.E.3).</t>
  </si>
  <si>
    <t>The vehicles may be constructed exclusively to 
carry seated passengers or to carry both seated 
and standing passengers.</t>
  </si>
  <si>
    <t>Road motor vehicle designed, exclusively or 
primarily, to haul other road vehicles which are 
not power-driven (mainly semi-trailers).</t>
  </si>
  <si>
    <t>Goods road vehicle designed to be hauled by a 
road motor vehicle. With semi-trailers (cf. 
definition 28), refers to category O of the UN 
Consolidated Resolution on the Construction of 
Vehicles (R.E.3).</t>
  </si>
  <si>
    <t>This category excludes agricultural trailers and 
caravans.</t>
  </si>
  <si>
    <t>Goods road vehicle with no front axle designed in 
such way that part of the vehicle and a substantial 
part of its loaded weight rests on a road tractor. 
With trailers (cf. definition 26), refers to category 
O of the UN Consolidated Resolution on the 
Construction of Vehicles (R.E.3).</t>
  </si>
  <si>
    <t>Articulated vehicles with a further trailer attached 
are included.</t>
  </si>
  <si>
    <t>Maximum volume available in the vehicle (e.g. measured in cubic metres) for the carriage 
of goods.</t>
  </si>
  <si>
    <t>TRAILERS (TOTAL)</t>
  </si>
  <si>
    <t>ROAD MOTOR VEHICLES (TOTAL)</t>
  </si>
  <si>
    <t xml:space="preserve">      </t>
  </si>
  <si>
    <t xml:space="preserve">     </t>
  </si>
  <si>
    <t xml:space="preserve">    </t>
  </si>
  <si>
    <t>RIEJU</t>
  </si>
  <si>
    <t>17. Registration of electric vehicles by category, make and size of engine</t>
  </si>
  <si>
    <t xml:space="preserve">26. Registration of electric vehicles by category and load capacity </t>
  </si>
  <si>
    <t xml:space="preserve">27. Registration of hybrid vehicles by category and load capacity </t>
  </si>
  <si>
    <t xml:space="preserve">28. Registration of other vehicles by category and load capacity </t>
  </si>
  <si>
    <t>32. Registration of electric vehicles by category and unladen (unloaded) weight</t>
  </si>
  <si>
    <t>33. Registration of hybrid vehicles by category and unladen (unloaded) weight</t>
  </si>
  <si>
    <t>34. Registration of other vehicles by category and unladen (unloaded) weight</t>
  </si>
  <si>
    <t xml:space="preserve">TABLE 26. REGISTRATION OF ELECTRIC VEHICLES BY CATEGORY AND LOAD CAPACITY, </t>
  </si>
  <si>
    <t xml:space="preserve">TABLE 27. REGISTRATION OF HYBRID VEHICLES BY CATEGORY AND LOAD CAPACITY, </t>
  </si>
  <si>
    <t xml:space="preserve">TABLE 28. REGISTRATION OF OTHER VEHICLES BY CATEGORY AND LOAD CAPACITY, </t>
  </si>
  <si>
    <t xml:space="preserve">TABLE 19. REGISTRATION OF OTHER VEHICLES BY CATEGORY, MAKE AND SIZE OF ENGINE, </t>
  </si>
  <si>
    <t xml:space="preserve">TABLE 18. REGISTRATION OF HYBRID VEHICLES BY CATEGORY, MAKE AND SIZE OF ENGINE, </t>
  </si>
  <si>
    <t>1. Registration of vehicles by category, type of registration and energy type</t>
  </si>
  <si>
    <t>2. Registration of petrol vehicles by category and type of registration</t>
  </si>
  <si>
    <t>4. Registration of hybrid vehicle by category and type of registration</t>
  </si>
  <si>
    <t>5. Registration of electric vehicles by category and type of registration</t>
  </si>
  <si>
    <t>6. Registration of other vehicles by category and type of registration</t>
  </si>
  <si>
    <t>7. Registration of vehicles by category, type of registration, make and energy type, all districts</t>
  </si>
  <si>
    <t xml:space="preserve">8. Registration of vehicles by category, type of registration, make, energy type and district, Lefkosia </t>
  </si>
  <si>
    <t xml:space="preserve">9. Registration of vehicles by category, type of registration, make, energy type and district, Ammochostos   </t>
  </si>
  <si>
    <t xml:space="preserve">10. Registration of vehicles by category, type of registration, make, energy type and district, Larnaka  </t>
  </si>
  <si>
    <t xml:space="preserve">11. Registration of vehicles by category, type of registration, make, energy type and district, Lemesos  </t>
  </si>
  <si>
    <t xml:space="preserve">12. Registration of vehicles by category, type of registration, make, energy type and district, Pafos   </t>
  </si>
  <si>
    <t xml:space="preserve">13. Registration of vehicles by category, type of registration, make, energy type and district, British Bases  </t>
  </si>
  <si>
    <t xml:space="preserve">14. Registration of vehicles by category, make and size of engine </t>
  </si>
  <si>
    <t xml:space="preserve">15. Registration of petrol vehicles by category, make and size of engine </t>
  </si>
  <si>
    <t>16. Registration of diesel vehicles by category, make and size of engine</t>
  </si>
  <si>
    <t>18. Registration of hybrid vehicles by category, make and size of engine</t>
  </si>
  <si>
    <t>19. Registration of other vehicles by category, make and size of engine</t>
  </si>
  <si>
    <t>20. Registration of passengers cars by category, make and size of engine</t>
  </si>
  <si>
    <t>21. Registration of new vehicles by category, make and size of engine</t>
  </si>
  <si>
    <t>22. Registration of new mechanised cycles by make and size of engine</t>
  </si>
  <si>
    <t>23. Registration of goods conveyance vehicles by load capacity</t>
  </si>
  <si>
    <t>24. Registration of petrol vehicles by category and load capacity</t>
  </si>
  <si>
    <t xml:space="preserve">25. Registration of diesel vehicles by category and load capacity </t>
  </si>
  <si>
    <t>29. Registration of vehicles by category and unladen (unloaded) weight</t>
  </si>
  <si>
    <t>30. Registration of petrol vehicles by category and unladen (unloaded) weight</t>
  </si>
  <si>
    <t>31. Registration of diesel vehicles by category and unladen (unloaded) weight</t>
  </si>
  <si>
    <t>35. Registration of vehicles by make, category and type of registration</t>
  </si>
  <si>
    <t>36. Registration of vehicles by make and size of engine</t>
  </si>
  <si>
    <t>37. Registration of vehicles by colour</t>
  </si>
  <si>
    <t>38. Registration of vehicles by category and district</t>
  </si>
  <si>
    <t xml:space="preserve">REGISTRATION OF MOTOR VEHICLES </t>
  </si>
  <si>
    <t>CHEVROLET</t>
  </si>
  <si>
    <t>RANGE-ROVER</t>
  </si>
  <si>
    <t>KOVE</t>
  </si>
  <si>
    <t>SWM</t>
  </si>
  <si>
    <t>SEGWAY</t>
  </si>
  <si>
    <t>CLAAS</t>
  </si>
  <si>
    <t>APRILIA</t>
  </si>
  <si>
    <t>GERMANY</t>
  </si>
  <si>
    <t>JAPAN</t>
  </si>
  <si>
    <t>SDC</t>
  </si>
  <si>
    <t>POLAND</t>
  </si>
  <si>
    <t>SWEDEN</t>
  </si>
  <si>
    <t>U.S.A.</t>
  </si>
  <si>
    <t>TABLE 2. REGISTRATION OF PETROL VEHICLES BY CATEGORY AND TYPE OF REGISTRATION,</t>
  </si>
  <si>
    <t>TABLE 3. REGISTRATION OF DIESEL VEHICLES BY CATEGORY AND TYPE OF REGISTRATION,</t>
  </si>
  <si>
    <t xml:space="preserve">TABLE 17. REGISTRATION OF ELECTRIC VEHICLES BY CATEGORY, MAKE </t>
  </si>
  <si>
    <t>TABLE 20. REGISTRATION OF PASSENGERS CARS  BY CATEGORY, MAKE AND SIZE OF ENGINE,</t>
  </si>
  <si>
    <t>TABLE 24. REGISTRATION OF PETROL VEHICLES BY CATEGORY AND LOAD CAPACITY,</t>
  </si>
  <si>
    <t>3. Registration of diesel vehicles by category and type of registration</t>
  </si>
  <si>
    <t>THAILAND</t>
  </si>
  <si>
    <t>COUNTRY/TERRITORY OF MANUFACTURE</t>
  </si>
  <si>
    <t>EUROPEAN UNION</t>
  </si>
  <si>
    <t>TAIWAN, CHINA</t>
  </si>
  <si>
    <t xml:space="preserve">40. Registration of vehicles by country/territory of manufacture, category and type of registration </t>
  </si>
  <si>
    <t>SUMMARY TABLE</t>
  </si>
  <si>
    <t xml:space="preserve">SUMMARY TABLE                                                                                    </t>
  </si>
  <si>
    <t>0-5, 5A, 5B</t>
  </si>
  <si>
    <t>6, 6_, 6B, 6C</t>
  </si>
  <si>
    <t>6D, 
6D-TEMP</t>
  </si>
  <si>
    <t>44. Registration of vehicles by category, type of registration and euro emission standards</t>
  </si>
  <si>
    <t>DODGE</t>
  </si>
  <si>
    <t>LOTUS</t>
  </si>
  <si>
    <t>ERIDER</t>
  </si>
  <si>
    <t>BENDA</t>
  </si>
  <si>
    <t>MORBIDELLI</t>
  </si>
  <si>
    <t>LONCIN</t>
  </si>
  <si>
    <t>KUBOTA</t>
  </si>
  <si>
    <t>VST</t>
  </si>
  <si>
    <t>CASE</t>
  </si>
  <si>
    <t>LIEBHERR</t>
  </si>
  <si>
    <t>SCHMITZ</t>
  </si>
  <si>
    <t>GEORGIA</t>
  </si>
  <si>
    <t>41. Registration of vehicles by category, make, energy type and type of duty</t>
  </si>
  <si>
    <t>42. Registration of new vehicles by category, make, energy type and type of duty</t>
  </si>
  <si>
    <t>43. Registration of used vehicles by category, make, energy type and type of duty</t>
  </si>
  <si>
    <t>39. Registration of vehicles by category, energy type, type of registration and type of duty</t>
  </si>
  <si>
    <t>IRIZAR</t>
  </si>
  <si>
    <t>BETA</t>
  </si>
  <si>
    <t>SOLIS SONALIKA INTERNATIONAL</t>
  </si>
  <si>
    <t>KRONE</t>
  </si>
  <si>
    <t>SOLIS SONALIKA</t>
  </si>
  <si>
    <t>INTERNATIONAL</t>
  </si>
  <si>
    <t>DETAILED ENERGY TYPE</t>
  </si>
  <si>
    <t>PETROL</t>
  </si>
  <si>
    <t>DIESEL</t>
  </si>
  <si>
    <t>ELECTRIC</t>
  </si>
  <si>
    <t>HYBRID</t>
  </si>
  <si>
    <t>Unspecified</t>
  </si>
  <si>
    <t>PHEV-Petrol</t>
  </si>
  <si>
    <t>PHEV-Diesel</t>
  </si>
  <si>
    <t>45. Registration of motor vehicles by category, type of registration and detailed energy type</t>
  </si>
  <si>
    <t>HAMM</t>
  </si>
  <si>
    <t>BULGARIA</t>
  </si>
  <si>
    <t>SERBIA</t>
  </si>
  <si>
    <t>LEM MOTOR</t>
  </si>
  <si>
    <t>MV AGUSTA</t>
  </si>
  <si>
    <t>IRELAND</t>
  </si>
  <si>
    <t>CAN-AM</t>
  </si>
  <si>
    <t>TEREX</t>
  </si>
  <si>
    <t>BYD</t>
  </si>
  <si>
    <t>YIBEN</t>
  </si>
  <si>
    <t>DAEWOO</t>
  </si>
  <si>
    <t>BOMAG</t>
  </si>
  <si>
    <t>MEIERLING</t>
  </si>
  <si>
    <t>Semi-trailers</t>
  </si>
  <si>
    <t>CZECH REPUBLIC</t>
  </si>
  <si>
    <t>COPYRIGHT © :2026, REPUBLIC OF CYPRUS, STATISTICAL SERVICE</t>
  </si>
  <si>
    <t>Registration of vehicles by category and month, 2025-2026</t>
  </si>
  <si>
    <r>
      <t xml:space="preserve">Autocycles </t>
    </r>
    <r>
      <rPr>
        <b/>
        <sz val="14"/>
        <color theme="1"/>
        <rFont val="Calibri"/>
        <family val="2"/>
        <charset val="161"/>
        <scheme val="minor"/>
      </rPr>
      <t/>
    </r>
  </si>
  <si>
    <t>JAGO</t>
  </si>
  <si>
    <t>MAHINDRA</t>
  </si>
  <si>
    <t>SPARTA</t>
  </si>
  <si>
    <t>SETRA</t>
  </si>
  <si>
    <t>SUPER SOCO</t>
  </si>
  <si>
    <t>ZEN-NOH</t>
  </si>
  <si>
    <t>SAKAI</t>
  </si>
  <si>
    <t>VOGELE</t>
  </si>
  <si>
    <t>ECK</t>
  </si>
  <si>
    <t>KEMPF</t>
  </si>
  <si>
    <t>REISCH</t>
  </si>
  <si>
    <t>STROBOS</t>
  </si>
  <si>
    <t xml:space="preserve">REGISTRATION OF VEHICLES BY CATEGORY FOR JANUARY 2025 AND 2026                </t>
  </si>
  <si>
    <t>JAN</t>
  </si>
  <si>
    <t>FEB</t>
  </si>
  <si>
    <t>JANUARY-FEBRUARY 2026</t>
  </si>
  <si>
    <t xml:space="preserve">                  AND ENERGY TYPE, January-February 2026</t>
  </si>
  <si>
    <t xml:space="preserve">                  January-February 2026</t>
  </si>
  <si>
    <t xml:space="preserve">                  OF REGISTRATION, January-February 2026</t>
  </si>
  <si>
    <t>TABLE 7. REGISTRATION OF VEHICLES BY CATEGORY, TYPE OF REGISTRATION, MAKE AND ENERGY TYPE, ALL DISTRICTS, January-February 2026</t>
  </si>
  <si>
    <t>TABLE 8. REGISTRATION OF VEHICLES BY CATEGORY, TYPE OF REGISTRATION, MAKE, ENERGY TYPE AND DISTRICT, LEFKOSIA, January-February 2026</t>
  </si>
  <si>
    <t xml:space="preserve">TABLE 9. REGISTRATION OF VEHICLES BY CATEGORY, TYPE OF REGISTRATION, MAKE, ENERGY TYPE AND DISTRICT, AMMOCHOSTOS, </t>
  </si>
  <si>
    <t xml:space="preserve">                 January-February 2026</t>
  </si>
  <si>
    <t>TABLE 10. REGISTRATION OF VEHICLES BY CATEGORY, TYPE OF REGISTRATION, MAKE, ENERGY TYPE AND DISTRICT, LARNAKA, January-February 2026</t>
  </si>
  <si>
    <t>TABLE 11. REGISTRATION OF VEHICLES BY CATEGORY, TYPE OF REGISTRATION, MAKE, ENERGY TYPE AND DISTRICT, LEMESOS, January-February 2026</t>
  </si>
  <si>
    <t>TABLE 12. REGISTRATION OF VEHICLES BY CATEGORY, TYPE OF REGISTRATION, MAKE, ENERGY TYPE AND DISTRICT, PAFOS, January-February 2026</t>
  </si>
  <si>
    <t xml:space="preserve">                   January-February 2026</t>
  </si>
  <si>
    <t>TABLE 14. REGISTRATION OF VEHICLES, BY CATEGORY, MAKE AND SIZE OF ENGINE, January-February 2026</t>
  </si>
  <si>
    <t>TABLE 15. REGISTRATION OF PETROL VEHICLES BY CATEGORY, MAKE AND SIZE OF ENGINE, January-February 2026</t>
  </si>
  <si>
    <t>TABLE 16. REGISTRATION OF DIESEL VEHICLES BY CATEGORY, MAKE AND SIZE OF ENGINE, January-February 2026</t>
  </si>
  <si>
    <t xml:space="preserve">                  AND SIZE OF ENGINE, January-February 2026</t>
  </si>
  <si>
    <t>TABLE 21. REGISTRATION OF NEW VEHICLES BY CATEGORY, MAKE AND SIZE OF ENGINE, January-February 2026</t>
  </si>
  <si>
    <t>TABLE 22. REGISTRATION OF NEW MECHANISED CYCLES BY MAKE AND SIZE OF ENGINE, January-February 2026</t>
  </si>
  <si>
    <t>TABLE 23. REGISTRATION OF GOODS CONVEYANCE VEHICLES BY LOAD CAPACITY, January-February 2026</t>
  </si>
  <si>
    <t>TABLE 25. REGISTRATION OF DIESEL VEHICLES BY CATEGORY AND LOAD CAPACITY, January-February 2026</t>
  </si>
  <si>
    <t xml:space="preserve">                    January-February 2026</t>
  </si>
  <si>
    <t>TABLE 29. REGISTRATION OF VEHICLES BY CATEGORY AND UNLADEN WEIGHT, January-February 2026</t>
  </si>
  <si>
    <t>TABLE 30. REGISTRATION OF PETROL VEHICLES BY CATEGORY AND UNLADEN WEIGHT, January-February 2026</t>
  </si>
  <si>
    <t>TABLE 31. REGISTRATION OF DIESEL VEHICLES BY CATEGORY AND UNLADEN WEIGHT, January-February 2026</t>
  </si>
  <si>
    <t>TABLE 32. REGISTRATION OF ELECTRIC VEHICLES BY CATEGORY AND UNLADEN WEIGHT, January-February 2026</t>
  </si>
  <si>
    <t>TABLE 33. REGISTRATION OF HYBRID VEHICLES BY CATEGORY AND UNLADEN WEIGHT, January-February 2026</t>
  </si>
  <si>
    <t>TABLE 34. REGISTRATION OF OTHER VEHICLES BY CATEGORY AND UNLADEN WEIGHT, January-February 2026</t>
  </si>
  <si>
    <t>TABLE 35. REGISTRATION OF VEHICLES BY MAKE, CATEGORY AND TYPE OF REGISTRATION, January-February 2026</t>
  </si>
  <si>
    <t>TABLE 36. REGISTRATION OF VEHICLES BY MAKE AND SIZE OF ENGINE, January-February 2026</t>
  </si>
  <si>
    <t>TABLE 37. REGISTRATION OF VEHICLES BY COLOUR, January-February 2026</t>
  </si>
  <si>
    <t>TABLE 38. REGISTRATION OF VEHICLES BY CATEGORY AND DISTRICT, January-February 2026</t>
  </si>
  <si>
    <t>TABLE 39. REGISTRATION OF VEHICLES BY CATEGORY, ENERGY TYPE, TYPE OF REGISTRATION AND TYPE OF DUTY,  January-February 2026</t>
  </si>
  <si>
    <t>TABLE 40. REGISTRATION OF VEHICLES BY COUNTRY/TERRITORY OF MANUFACTURE, CATEGORY AND TYPE OF REGISTRATION, January-February 2026</t>
  </si>
  <si>
    <t>TABLE 41. REGISTRATION OF VEHICLES BY CATEGORY, MAKE, ENERGY TYPE AND TYPE OF DUTY, January-February 2026</t>
  </si>
  <si>
    <t>TABLE 42. REGISTRATION OF NEW VEHICLES BY CATEGORY, MAKE, ENERGY TYPE AND TYPE OF DUTY, January-February 2026</t>
  </si>
  <si>
    <t>TABLE 43. REGISTRATION OF USED VEHICLES BY CATEGORY, MAKE, ENERGY TYPE AND TYPE OF DUTY, January-February 2026</t>
  </si>
  <si>
    <t>TABLE 44. REGISTRATION OF VEHICLES BY CATEGORY, TYPE OF REGISTRATION AND EURO EMISSION STANDARDS, January-February 2026</t>
  </si>
  <si>
    <t>TABLE 45. REGISTRATION OF MOTOR VEHICLES BY CATEGORY, TYPE OF REGISTRATION AND DETAILED ENERGY TYPE, January-February 2026</t>
  </si>
  <si>
    <t>(Last Update  09/03/2026)</t>
  </si>
  <si>
    <t>AC</t>
  </si>
  <si>
    <t>ASTON MARTIN</t>
  </si>
  <si>
    <t>BAIC</t>
  </si>
  <si>
    <t>CHRYSLER</t>
  </si>
  <si>
    <t>LADA</t>
  </si>
  <si>
    <t>MCLAREN</t>
  </si>
  <si>
    <t>MORGAN</t>
  </si>
  <si>
    <t>ROVER</t>
  </si>
  <si>
    <t>LEYLAND</t>
  </si>
  <si>
    <t>TATRA</t>
  </si>
  <si>
    <t>HUMMER</t>
  </si>
  <si>
    <t>SAIGE</t>
  </si>
  <si>
    <t>SURRON</t>
  </si>
  <si>
    <t>YADEA</t>
  </si>
  <si>
    <t>ASUS</t>
  </si>
  <si>
    <t>CYCLONE</t>
  </si>
  <si>
    <t>DERBI</t>
  </si>
  <si>
    <t>FANTIC</t>
  </si>
  <si>
    <t>ITALJET</t>
  </si>
  <si>
    <t>MALAGUTI</t>
  </si>
  <si>
    <t>MOTO GUZZI</t>
  </si>
  <si>
    <t>MOTOSUPER</t>
  </si>
  <si>
    <t>NIPPONIA</t>
  </si>
  <si>
    <t>SHERCO</t>
  </si>
  <si>
    <t>ZNEN</t>
  </si>
  <si>
    <t>ZONTES</t>
  </si>
  <si>
    <t>POLARIS</t>
  </si>
  <si>
    <t>ANTONIO CARRARO</t>
  </si>
  <si>
    <t>JOHN DEERE</t>
  </si>
  <si>
    <t>KAYO</t>
  </si>
  <si>
    <t>KIOTI</t>
  </si>
  <si>
    <t>LS MTRON</t>
  </si>
  <si>
    <t>MASSEY FERGUSON</t>
  </si>
  <si>
    <t>BOB-CAT</t>
  </si>
  <si>
    <t>KOMATSU</t>
  </si>
  <si>
    <t>MAGNI</t>
  </si>
  <si>
    <t>RAVO</t>
  </si>
  <si>
    <t>WIRTGEN</t>
  </si>
  <si>
    <t>CARTWRIGHT</t>
  </si>
  <si>
    <t>MEILLER</t>
  </si>
  <si>
    <t>SCHWARZMUELLER</t>
  </si>
  <si>
    <t>DROMEYS TRAILERS</t>
  </si>
  <si>
    <t>INDESPENSION</t>
  </si>
  <si>
    <t>NEPTUN</t>
  </si>
  <si>
    <t>DENMARK</t>
  </si>
  <si>
    <t>RUSSIA</t>
  </si>
  <si>
    <r>
      <t>* Note</t>
    </r>
    <r>
      <rPr>
        <sz val="9"/>
        <color theme="1"/>
        <rFont val="Calibri"/>
        <family val="2"/>
        <charset val="161"/>
      </rPr>
      <t>:</t>
    </r>
    <r>
      <rPr>
        <sz val="9"/>
        <color theme="1"/>
        <rFont val="Times New Roman"/>
        <family val="1"/>
        <charset val="161"/>
      </rPr>
      <t xml:space="preserve"> The country name has been corrected after an error was detected.</t>
    </r>
  </si>
  <si>
    <t>(Last Update  09/04/2026)</t>
  </si>
  <si>
    <t>AUSTRALIA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</si>
</sst>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Red]#,##0"/>
    <numFmt numFmtId="165" formatCode="0.0"/>
  </numFmts>
  <fonts count="49">
    <font>
      <sz val="11"/>
      <color theme="1"/>
      <name val="Calibri"/>
      <family val="2"/>
      <scheme val="minor"/>
    </font>
    <font>
      <sz val="10"/>
      <name val="Arial"/>
      <family val="2"/>
      <charset val="161"/>
    </font>
    <font>
      <sz val="9"/>
      <name val="Times New Roman"/>
      <family val="1"/>
      <charset val="161"/>
    </font>
    <font>
      <sz val="9"/>
      <color theme="1"/>
      <name val="Times New Roman"/>
      <family val="1"/>
      <charset val="161"/>
    </font>
    <font>
      <b/>
      <sz val="9"/>
      <name val="Times New Roman"/>
      <family val="1"/>
      <charset val="161"/>
    </font>
    <font>
      <b/>
      <u/>
      <sz val="9"/>
      <color theme="1"/>
      <name val="Times New Roman"/>
      <family val="1"/>
      <charset val="161"/>
    </font>
    <font>
      <b/>
      <sz val="9"/>
      <color theme="1"/>
      <name val="Times New Roman"/>
      <family val="1"/>
      <charset val="161"/>
    </font>
    <font>
      <sz val="12"/>
      <color theme="1"/>
      <name val="Times New Roman"/>
      <family val="1"/>
      <charset val="161"/>
    </font>
    <font>
      <sz val="11"/>
      <color theme="1"/>
      <name val="Calibri"/>
      <family val="2"/>
      <charset val="161"/>
      <scheme val="minor"/>
    </font>
    <font>
      <sz val="11"/>
      <color theme="1"/>
      <name val="ΤΙ"/>
    </font>
    <font>
      <sz val="11"/>
      <color theme="1"/>
      <name val="Times New Roman"/>
      <family val="1"/>
      <charset val="161"/>
    </font>
    <font>
      <b/>
      <u/>
      <sz val="11"/>
      <color theme="1"/>
      <name val="Times New Roman"/>
      <family val="1"/>
      <charset val="161"/>
    </font>
    <font>
      <b/>
      <sz val="11"/>
      <color theme="1"/>
      <name val="Times New Roman"/>
      <family val="1"/>
      <charset val="161"/>
    </font>
    <font>
      <i/>
      <sz val="11"/>
      <color theme="1"/>
      <name val="Times New Roman"/>
      <family val="1"/>
      <charset val="161"/>
    </font>
    <font>
      <sz val="9"/>
      <color theme="1"/>
      <name val="Times New Roman"/>
      <family val="1"/>
    </font>
    <font>
      <b/>
      <sz val="9"/>
      <color theme="1"/>
      <name val="Times New Roman"/>
      <family val="1"/>
    </font>
    <font>
      <b/>
      <u/>
      <sz val="9"/>
      <color theme="1"/>
      <name val="Times New Roman"/>
      <family val="1"/>
    </font>
    <font>
      <b/>
      <sz val="11"/>
      <color theme="1"/>
      <name val="Calibri"/>
      <family val="2"/>
      <charset val="161"/>
      <scheme val="minor"/>
    </font>
    <font>
      <b/>
      <u/>
      <sz val="11"/>
      <color theme="1"/>
      <name val="Calibri"/>
      <family val="2"/>
      <charset val="161"/>
      <scheme val="minor"/>
    </font>
    <font>
      <b/>
      <sz val="12"/>
      <color theme="1"/>
      <name val="Times New Roman"/>
      <family val="1"/>
      <charset val="161"/>
    </font>
    <font>
      <b/>
      <u/>
      <sz val="12"/>
      <color theme="1"/>
      <name val="Times New Roman"/>
      <family val="1"/>
      <charset val="161"/>
    </font>
    <font>
      <u/>
      <sz val="11"/>
      <color theme="10"/>
      <name val="Calibri"/>
      <family val="2"/>
      <scheme val="minor"/>
    </font>
    <font>
      <b/>
      <sz val="20"/>
      <color theme="1"/>
      <name val="Times New Roman"/>
      <family val="1"/>
      <charset val="161"/>
    </font>
    <font>
      <b/>
      <i/>
      <sz val="10"/>
      <color indexed="8"/>
      <name val="Arial"/>
      <family val="2"/>
    </font>
    <font>
      <sz val="12"/>
      <color indexed="8"/>
      <name val="Arial"/>
      <family val="2"/>
      <charset val="161"/>
    </font>
    <font>
      <b/>
      <sz val="9"/>
      <color indexed="8"/>
      <name val="Arial"/>
      <family val="2"/>
    </font>
    <font>
      <sz val="12"/>
      <color rgb="FF0000FF"/>
      <name val="Times New Roman"/>
      <family val="1"/>
      <charset val="161"/>
    </font>
    <font>
      <u/>
      <sz val="9"/>
      <color theme="10"/>
      <name val="Times New Roman"/>
      <family val="1"/>
      <charset val="161"/>
    </font>
    <font>
      <sz val="11"/>
      <color theme="0"/>
      <name val="Calibri"/>
      <family val="2"/>
      <charset val="161"/>
      <scheme val="minor"/>
    </font>
    <font>
      <sz val="11"/>
      <color rgb="FF9C0006"/>
      <name val="Calibri"/>
      <family val="2"/>
      <charset val="161"/>
      <scheme val="minor"/>
    </font>
    <font>
      <b/>
      <sz val="11"/>
      <color rgb="FFFA7D00"/>
      <name val="Calibri"/>
      <family val="2"/>
      <charset val="161"/>
      <scheme val="minor"/>
    </font>
    <font>
      <b/>
      <sz val="11"/>
      <color theme="0"/>
      <name val="Calibri"/>
      <family val="2"/>
      <charset val="161"/>
      <scheme val="minor"/>
    </font>
    <font>
      <i/>
      <sz val="11"/>
      <color rgb="FF7F7F7F"/>
      <name val="Calibri"/>
      <family val="2"/>
      <charset val="161"/>
      <scheme val="minor"/>
    </font>
    <font>
      <sz val="11"/>
      <color rgb="FF006100"/>
      <name val="Calibri"/>
      <family val="2"/>
      <charset val="161"/>
      <scheme val="minor"/>
    </font>
    <font>
      <b/>
      <sz val="15"/>
      <color theme="3"/>
      <name val="Calibri"/>
      <family val="2"/>
      <charset val="161"/>
      <scheme val="minor"/>
    </font>
    <font>
      <b/>
      <sz val="13"/>
      <color theme="3"/>
      <name val="Calibri"/>
      <family val="2"/>
      <charset val="161"/>
      <scheme val="minor"/>
    </font>
    <font>
      <b/>
      <sz val="11"/>
      <color theme="3"/>
      <name val="Calibri"/>
      <family val="2"/>
      <charset val="161"/>
      <scheme val="minor"/>
    </font>
    <font>
      <sz val="11"/>
      <color rgb="FF3F3F76"/>
      <name val="Calibri"/>
      <family val="2"/>
      <charset val="161"/>
      <scheme val="minor"/>
    </font>
    <font>
      <sz val="11"/>
      <color rgb="FFFA7D00"/>
      <name val="Calibri"/>
      <family val="2"/>
      <charset val="161"/>
      <scheme val="minor"/>
    </font>
    <font>
      <sz val="11"/>
      <color rgb="FF9C6500"/>
      <name val="Calibri"/>
      <family val="2"/>
      <charset val="161"/>
      <scheme val="minor"/>
    </font>
    <font>
      <b/>
      <sz val="11"/>
      <color rgb="FF3F3F3F"/>
      <name val="Calibri"/>
      <family val="2"/>
      <charset val="161"/>
      <scheme val="minor"/>
    </font>
    <font>
      <b/>
      <sz val="18"/>
      <color theme="3"/>
      <name val="Calibri Light"/>
      <family val="2"/>
      <charset val="161"/>
      <scheme val="major"/>
    </font>
    <font>
      <sz val="11"/>
      <color rgb="FFFF0000"/>
      <name val="Calibri"/>
      <family val="2"/>
      <charset val="161"/>
      <scheme val="minor"/>
    </font>
    <font>
      <b/>
      <sz val="14"/>
      <color theme="1"/>
      <name val="Calibri"/>
      <family val="2"/>
      <charset val="161"/>
      <scheme val="minor"/>
    </font>
    <font>
      <b/>
      <sz val="9"/>
      <color indexed="8"/>
      <name val="Times New Roman"/>
      <family val="1"/>
      <charset val="161"/>
    </font>
    <font>
      <b/>
      <i/>
      <u/>
      <sz val="9"/>
      <color theme="1"/>
      <name val="Times New Roman"/>
      <family val="1"/>
      <charset val="161"/>
    </font>
    <font>
      <sz val="9"/>
      <color indexed="8"/>
      <name val="Times New Roman"/>
      <family val="1"/>
      <charset val="161"/>
    </font>
    <font>
      <sz val="9"/>
      <color theme="1"/>
      <name val="Calibri"/>
      <family val="2"/>
      <charset val="161"/>
    </font>
    <font>
      <i/>
      <sz val="9"/>
      <color theme="1"/>
      <name val="Times New Roman"/>
      <family val="1"/>
      <charset val="161"/>
    </font>
  </fonts>
  <fills count="35">
    <fill>
      <patternFill patternType="none"/>
    </fill>
    <fill>
      <patternFill patternType="gray125"/>
    </fill>
    <fill>
      <patternFill patternType="solid">
        <fgColor indexed="65"/>
        <bgColor indexed="64"/>
      </patternFill>
    </fill>
    <fill>
      <patternFill patternType="solid">
        <fgColor theme="0"/>
        <bgColor theme="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0"/>
      </left>
      <right style="thin">
        <color indexed="0"/>
      </right>
      <top style="thin">
        <color indexed="0"/>
      </top>
      <bottom/>
      <diagonal/>
    </border>
    <border>
      <left style="thin">
        <color indexed="0"/>
      </left>
      <right/>
      <top style="thin">
        <color indexed="0"/>
      </top>
      <bottom/>
      <diagonal/>
    </border>
    <border>
      <left/>
      <right style="thin">
        <color indexed="0"/>
      </right>
      <top style="thin">
        <color indexed="0"/>
      </top>
      <bottom/>
      <diagonal/>
    </border>
    <border>
      <left/>
      <right/>
      <top style="thin">
        <color indexed="0"/>
      </top>
      <bottom/>
      <diagonal/>
    </border>
    <border>
      <left style="thin">
        <color indexed="0"/>
      </left>
      <right style="thin">
        <color indexed="0"/>
      </right>
      <top/>
      <bottom/>
      <diagonal/>
    </border>
    <border>
      <left style="thin">
        <color indexed="0"/>
      </left>
      <right/>
      <top/>
      <bottom style="thin">
        <color indexed="0"/>
      </bottom>
      <diagonal/>
    </border>
    <border>
      <left/>
      <right style="thin">
        <color indexed="0"/>
      </right>
      <top/>
      <bottom style="thin">
        <color indexed="0"/>
      </bottom>
      <diagonal/>
    </border>
    <border>
      <left/>
      <right/>
      <top/>
      <bottom style="thin">
        <color indexed="0"/>
      </bottom>
      <diagonal/>
    </border>
    <border>
      <left/>
      <right style="thin">
        <color indexed="64"/>
      </right>
      <top style="thin">
        <color indexed="64"/>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style="thin">
        <color indexed="0"/>
      </right>
      <top style="thin">
        <color indexed="0"/>
      </top>
      <bottom style="thin">
        <color indexed="0"/>
      </bottom>
      <diagonal/>
    </border>
    <border>
      <left/>
      <right/>
      <top/>
      <bottom style="thin">
        <color indexed="64"/>
      </bottom>
      <diagonal/>
    </border>
    <border>
      <left/>
      <right/>
      <top style="double">
        <color rgb="FF0000FF"/>
      </top>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0"/>
      </left>
      <right style="thin">
        <color indexed="0"/>
      </right>
      <top style="thin">
        <color indexed="0"/>
      </top>
      <bottom style="thin">
        <color indexed="64"/>
      </bottom>
      <diagonal/>
    </border>
    <border>
      <left style="thin">
        <color indexed="0"/>
      </left>
      <right style="thin">
        <color indexed="0"/>
      </right>
      <top/>
      <bottom style="thin">
        <color indexed="64"/>
      </bottom>
      <diagonal/>
    </border>
    <border>
      <left style="thin">
        <color indexed="8"/>
      </left>
      <right/>
      <top style="thin">
        <color indexed="8"/>
      </top>
      <bottom style="thin">
        <color indexed="8"/>
      </bottom>
      <diagonal/>
    </border>
    <border>
      <left style="thin">
        <color indexed="0"/>
      </left>
      <right/>
      <top style="thin">
        <color indexed="8"/>
      </top>
      <bottom style="thin">
        <color indexed="8"/>
      </bottom>
      <diagonal/>
    </border>
    <border>
      <left style="thin">
        <color indexed="0"/>
      </left>
      <right style="thin">
        <color indexed="8"/>
      </right>
      <top style="thin">
        <color indexed="8"/>
      </top>
      <bottom style="thin">
        <color indexed="8"/>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0"/>
      </left>
      <right/>
      <top style="thin">
        <color indexed="0"/>
      </top>
      <bottom/>
      <diagonal/>
    </border>
    <border>
      <left style="thin">
        <color indexed="0"/>
      </left>
      <right/>
      <top/>
      <bottom style="thin">
        <color indexed="64"/>
      </bottom>
      <diagonal/>
    </border>
    <border>
      <left/>
      <right style="thin">
        <color indexed="64"/>
      </right>
      <top/>
      <bottom/>
      <diagonal/>
    </border>
    <border>
      <left style="thin">
        <color indexed="64"/>
      </left>
      <right style="thin">
        <color indexed="8"/>
      </right>
      <top style="thin">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s>
  <cellStyleXfs count="49">
    <xf numFmtId="0" fontId="0" fillId="0" borderId="0"/>
    <xf numFmtId="0" fontId="1" fillId="0" borderId="0"/>
    <xf numFmtId="0" fontId="1" fillId="0" borderId="0"/>
    <xf numFmtId="0" fontId="8" fillId="0" borderId="0"/>
    <xf numFmtId="0" fontId="1" fillId="0" borderId="0"/>
    <xf numFmtId="0" fontId="1" fillId="0" borderId="0"/>
    <xf numFmtId="0" fontId="21" fillId="0" borderId="0" applyNumberFormat="0" applyFill="0" applyBorder="0" applyAlignment="0" applyProtection="0"/>
    <xf numFmtId="0" fontId="8" fillId="12" borderId="0" applyNumberFormat="0" applyBorder="0" applyAlignment="0" applyProtection="0"/>
    <xf numFmtId="0" fontId="8" fillId="16" borderId="0" applyNumberFormat="0" applyBorder="0" applyAlignment="0" applyProtection="0"/>
    <xf numFmtId="0" fontId="8" fillId="20" borderId="0" applyNumberFormat="0" applyBorder="0" applyAlignment="0" applyProtection="0"/>
    <xf numFmtId="0" fontId="8" fillId="24" borderId="0" applyNumberFormat="0" applyBorder="0" applyAlignment="0" applyProtection="0"/>
    <xf numFmtId="0" fontId="8" fillId="28" borderId="0" applyNumberFormat="0" applyBorder="0" applyAlignment="0" applyProtection="0"/>
    <xf numFmtId="0" fontId="8" fillId="32" borderId="0" applyNumberFormat="0" applyBorder="0" applyAlignment="0" applyProtection="0"/>
    <xf numFmtId="0" fontId="8" fillId="13" borderId="0" applyNumberFormat="0" applyBorder="0" applyAlignment="0" applyProtection="0"/>
    <xf numFmtId="0" fontId="8" fillId="17" borderId="0" applyNumberFormat="0" applyBorder="0" applyAlignment="0" applyProtection="0"/>
    <xf numFmtId="0" fontId="8" fillId="21" borderId="0" applyNumberFormat="0" applyBorder="0" applyAlignment="0" applyProtection="0"/>
    <xf numFmtId="0" fontId="8" fillId="25" borderId="0" applyNumberFormat="0" applyBorder="0" applyAlignment="0" applyProtection="0"/>
    <xf numFmtId="0" fontId="8" fillId="29" borderId="0" applyNumberFormat="0" applyBorder="0" applyAlignment="0" applyProtection="0"/>
    <xf numFmtId="0" fontId="8" fillId="33" borderId="0" applyNumberFormat="0" applyBorder="0" applyAlignment="0" applyProtection="0"/>
    <xf numFmtId="0" fontId="28" fillId="14" borderId="0" applyNumberFormat="0" applyBorder="0" applyAlignment="0" applyProtection="0"/>
    <xf numFmtId="0" fontId="28" fillId="18" borderId="0" applyNumberFormat="0" applyBorder="0" applyAlignment="0" applyProtection="0"/>
    <xf numFmtId="0" fontId="28" fillId="22" borderId="0" applyNumberFormat="0" applyBorder="0" applyAlignment="0" applyProtection="0"/>
    <xf numFmtId="0" fontId="28" fillId="26" borderId="0" applyNumberFormat="0" applyBorder="0" applyAlignment="0" applyProtection="0"/>
    <xf numFmtId="0" fontId="28" fillId="30" borderId="0" applyNumberFormat="0" applyBorder="0" applyAlignment="0" applyProtection="0"/>
    <xf numFmtId="0" fontId="28" fillId="34" borderId="0" applyNumberFormat="0" applyBorder="0" applyAlignment="0" applyProtection="0"/>
    <xf numFmtId="0" fontId="28" fillId="11" borderId="0" applyNumberFormat="0" applyBorder="0" applyAlignment="0" applyProtection="0"/>
    <xf numFmtId="0" fontId="28" fillId="15" borderId="0" applyNumberFormat="0" applyBorder="0" applyAlignment="0" applyProtection="0"/>
    <xf numFmtId="0" fontId="28" fillId="19" borderId="0" applyNumberFormat="0" applyBorder="0" applyAlignment="0" applyProtection="0"/>
    <xf numFmtId="0" fontId="28" fillId="23" borderId="0" applyNumberFormat="0" applyBorder="0" applyAlignment="0" applyProtection="0"/>
    <xf numFmtId="0" fontId="28" fillId="27" borderId="0" applyNumberFormat="0" applyBorder="0" applyAlignment="0" applyProtection="0"/>
    <xf numFmtId="0" fontId="28" fillId="31" borderId="0" applyNumberFormat="0" applyBorder="0" applyAlignment="0" applyProtection="0"/>
    <xf numFmtId="0" fontId="29" fillId="5" borderId="0" applyNumberFormat="0" applyBorder="0" applyAlignment="0" applyProtection="0"/>
    <xf numFmtId="0" fontId="30" fillId="8" borderId="41" applyNumberFormat="0" applyAlignment="0" applyProtection="0"/>
    <xf numFmtId="0" fontId="31" fillId="9" borderId="44" applyNumberFormat="0" applyAlignment="0" applyProtection="0"/>
    <xf numFmtId="0" fontId="32" fillId="0" borderId="0" applyNumberFormat="0" applyFill="0" applyBorder="0" applyAlignment="0" applyProtection="0"/>
    <xf numFmtId="0" fontId="33" fillId="4" borderId="0" applyNumberFormat="0" applyBorder="0" applyAlignment="0" applyProtection="0"/>
    <xf numFmtId="0" fontId="34" fillId="0" borderId="38" applyNumberFormat="0" applyFill="0" applyAlignment="0" applyProtection="0"/>
    <xf numFmtId="0" fontId="35" fillId="0" borderId="39" applyNumberFormat="0" applyFill="0" applyAlignment="0" applyProtection="0"/>
    <xf numFmtId="0" fontId="36" fillId="0" borderId="40" applyNumberFormat="0" applyFill="0" applyAlignment="0" applyProtection="0"/>
    <xf numFmtId="0" fontId="36" fillId="0" borderId="0" applyNumberFormat="0" applyFill="0" applyBorder="0" applyAlignment="0" applyProtection="0"/>
    <xf numFmtId="0" fontId="37" fillId="7" borderId="41" applyNumberFormat="0" applyAlignment="0" applyProtection="0"/>
    <xf numFmtId="0" fontId="38" fillId="0" borderId="43" applyNumberFormat="0" applyFill="0" applyAlignment="0" applyProtection="0"/>
    <xf numFmtId="0" fontId="39" fillId="6" borderId="0" applyNumberFormat="0" applyBorder="0" applyAlignment="0" applyProtection="0"/>
    <xf numFmtId="0" fontId="8" fillId="10" borderId="45" applyNumberFormat="0" applyFont="0" applyAlignment="0" applyProtection="0"/>
    <xf numFmtId="0" fontId="40" fillId="8" borderId="42" applyNumberFormat="0" applyAlignment="0" applyProtection="0"/>
    <xf numFmtId="0" fontId="41" fillId="0" borderId="0" applyNumberFormat="0" applyFill="0" applyBorder="0" applyAlignment="0" applyProtection="0"/>
    <xf numFmtId="0" fontId="17" fillId="0" borderId="46" applyNumberFormat="0" applyFill="0" applyAlignment="0" applyProtection="0"/>
    <xf numFmtId="0" fontId="42" fillId="0" borderId="0" applyNumberFormat="0" applyFill="0" applyBorder="0" applyAlignment="0" applyProtection="0"/>
    <xf numFmtId="9" fontId="1" fillId="0" borderId="0" applyFont="0" applyFill="0" applyBorder="0" applyAlignment="0" applyProtection="0"/>
  </cellStyleXfs>
  <cellXfs count="327">
    <xf numFmtId="0" fontId="0" fillId="0" borderId="0" xfId="0"/>
    <xf numFmtId="0" fontId="2" fillId="0" borderId="0" xfId="1" applyFont="1"/>
    <xf numFmtId="0" fontId="2" fillId="0" borderId="0" xfId="1" applyFont="1" applyAlignment="1">
      <alignment horizontal="right"/>
    </xf>
    <xf numFmtId="0" fontId="2" fillId="0" borderId="20" xfId="1" applyFont="1" applyBorder="1" applyAlignment="1">
      <alignment horizontal="center"/>
    </xf>
    <xf numFmtId="0" fontId="2" fillId="0" borderId="17" xfId="1" applyFont="1" applyBorder="1" applyAlignment="1">
      <alignment horizontal="right"/>
    </xf>
    <xf numFmtId="0" fontId="2" fillId="0" borderId="10" xfId="1" applyFont="1" applyBorder="1" applyAlignment="1">
      <alignment horizontal="center"/>
    </xf>
    <xf numFmtId="0" fontId="3" fillId="0" borderId="0" xfId="3" applyFont="1"/>
    <xf numFmtId="0" fontId="6" fillId="0" borderId="0" xfId="3" applyFont="1" applyAlignment="1">
      <alignment horizontal="left" indent="1"/>
    </xf>
    <xf numFmtId="0" fontId="5" fillId="0" borderId="0" xfId="3" applyFont="1"/>
    <xf numFmtId="0" fontId="2" fillId="0" borderId="0" xfId="3" applyFont="1"/>
    <xf numFmtId="0" fontId="6" fillId="0" borderId="0" xfId="3" applyFont="1"/>
    <xf numFmtId="0" fontId="4" fillId="0" borderId="0" xfId="1" applyFont="1"/>
    <xf numFmtId="0" fontId="2" fillId="0" borderId="0" xfId="3" applyFont="1" applyAlignment="1">
      <alignment horizontal="right"/>
    </xf>
    <xf numFmtId="0" fontId="8" fillId="0" borderId="0" xfId="3"/>
    <xf numFmtId="0" fontId="2" fillId="0" borderId="0" xfId="4" applyFont="1"/>
    <xf numFmtId="0" fontId="2" fillId="0" borderId="0" xfId="1" applyFont="1" applyAlignment="1">
      <alignment horizontal="left"/>
    </xf>
    <xf numFmtId="0" fontId="2" fillId="0" borderId="20" xfId="5" applyFont="1" applyBorder="1" applyAlignment="1">
      <alignment horizontal="center"/>
    </xf>
    <xf numFmtId="0" fontId="3" fillId="0" borderId="0" xfId="3" applyFont="1" applyAlignment="1">
      <alignment horizontal="right"/>
    </xf>
    <xf numFmtId="0" fontId="4" fillId="0" borderId="20" xfId="1" applyFont="1" applyBorder="1" applyAlignment="1">
      <alignment horizontal="center" vertical="center"/>
    </xf>
    <xf numFmtId="0" fontId="2" fillId="0" borderId="0" xfId="5" applyFont="1" applyAlignment="1">
      <alignment horizontal="right"/>
    </xf>
    <xf numFmtId="0" fontId="2" fillId="0" borderId="0" xfId="5" applyFont="1"/>
    <xf numFmtId="0" fontId="3" fillId="0" borderId="0" xfId="3" quotePrefix="1" applyFont="1"/>
    <xf numFmtId="0" fontId="9" fillId="0" borderId="0" xfId="0" applyFont="1"/>
    <xf numFmtId="0" fontId="10" fillId="0" borderId="0" xfId="0" applyFont="1" applyAlignment="1">
      <alignment wrapText="1"/>
    </xf>
    <xf numFmtId="0" fontId="11" fillId="0" borderId="0" xfId="0" applyFont="1" applyAlignment="1">
      <alignment horizontal="center" wrapText="1"/>
    </xf>
    <xf numFmtId="0" fontId="12" fillId="0" borderId="0" xfId="0" applyFont="1" applyAlignment="1">
      <alignment wrapText="1"/>
    </xf>
    <xf numFmtId="0" fontId="13" fillId="0" borderId="0" xfId="0" applyFont="1" applyAlignment="1">
      <alignment wrapText="1"/>
    </xf>
    <xf numFmtId="0" fontId="10" fillId="0" borderId="0" xfId="0" applyFont="1" applyAlignment="1">
      <alignment horizontal="left" wrapText="1" indent="1"/>
    </xf>
    <xf numFmtId="0" fontId="10" fillId="0" borderId="0" xfId="0" applyFont="1" applyAlignment="1">
      <alignment vertical="top" wrapText="1"/>
    </xf>
    <xf numFmtId="0" fontId="13" fillId="0" borderId="0" xfId="0" applyFont="1" applyAlignment="1">
      <alignment horizontal="left" wrapText="1" indent="1"/>
    </xf>
    <xf numFmtId="0" fontId="2" fillId="0" borderId="0" xfId="1" applyFont="1" applyAlignment="1">
      <alignment horizontal="center"/>
    </xf>
    <xf numFmtId="0" fontId="4" fillId="0" borderId="0" xfId="2" applyFont="1" applyAlignment="1">
      <alignment horizontal="left"/>
    </xf>
    <xf numFmtId="0" fontId="4" fillId="0" borderId="0" xfId="1" applyFont="1" applyAlignment="1">
      <alignment horizontal="left"/>
    </xf>
    <xf numFmtId="0" fontId="4" fillId="0" borderId="0" xfId="3" applyFont="1" applyAlignment="1">
      <alignment horizontal="left"/>
    </xf>
    <xf numFmtId="0" fontId="4" fillId="0" borderId="0" xfId="5" applyFont="1" applyAlignment="1">
      <alignment horizontal="left"/>
    </xf>
    <xf numFmtId="0" fontId="4" fillId="0" borderId="0" xfId="4" applyFont="1" applyAlignment="1">
      <alignment horizontal="left"/>
    </xf>
    <xf numFmtId="0" fontId="2" fillId="0" borderId="0" xfId="1" applyFont="1" applyAlignment="1">
      <alignment horizontal="center" vertical="center" wrapText="1"/>
    </xf>
    <xf numFmtId="0" fontId="15" fillId="0" borderId="0" xfId="3" applyFont="1"/>
    <xf numFmtId="0" fontId="16" fillId="0" borderId="0" xfId="3" applyFont="1"/>
    <xf numFmtId="0" fontId="2" fillId="0" borderId="17" xfId="1" applyFont="1" applyBorder="1"/>
    <xf numFmtId="0" fontId="4" fillId="0" borderId="0" xfId="3" applyFont="1"/>
    <xf numFmtId="14" fontId="4" fillId="0" borderId="0" xfId="1" applyNumberFormat="1" applyFont="1" applyAlignment="1">
      <alignment horizontal="left"/>
    </xf>
    <xf numFmtId="0" fontId="2" fillId="0" borderId="0" xfId="4" applyFont="1" applyAlignment="1">
      <alignment horizontal="right" wrapText="1"/>
    </xf>
    <xf numFmtId="0" fontId="2" fillId="0" borderId="0" xfId="4" applyFont="1" applyAlignment="1">
      <alignment horizontal="left" wrapText="1"/>
    </xf>
    <xf numFmtId="0" fontId="4" fillId="0" borderId="0" xfId="4" applyFont="1" applyAlignment="1">
      <alignment horizontal="left" vertical="center"/>
    </xf>
    <xf numFmtId="0" fontId="22" fillId="3" borderId="0" xfId="0" applyFont="1" applyFill="1" applyAlignment="1">
      <alignment horizontal="center" vertical="center"/>
    </xf>
    <xf numFmtId="0" fontId="10" fillId="3" borderId="0" xfId="0" applyFont="1" applyFill="1" applyAlignment="1">
      <alignment vertical="center"/>
    </xf>
    <xf numFmtId="49" fontId="22" fillId="3" borderId="0" xfId="0" applyNumberFormat="1" applyFont="1" applyFill="1" applyAlignment="1">
      <alignment horizontal="center" vertical="center"/>
    </xf>
    <xf numFmtId="0" fontId="12" fillId="3" borderId="0" xfId="0" applyFont="1" applyFill="1" applyAlignment="1">
      <alignment horizontal="center"/>
    </xf>
    <xf numFmtId="0" fontId="20" fillId="3" borderId="0" xfId="0" applyFont="1" applyFill="1" applyAlignment="1">
      <alignment horizontal="center" vertical="center"/>
    </xf>
    <xf numFmtId="0" fontId="7" fillId="3" borderId="0" xfId="0" applyFont="1" applyFill="1" applyAlignment="1">
      <alignment vertical="center"/>
    </xf>
    <xf numFmtId="0" fontId="19" fillId="3" borderId="0" xfId="0" applyFont="1" applyFill="1" applyAlignment="1">
      <alignment vertical="center"/>
    </xf>
    <xf numFmtId="0" fontId="23" fillId="3" borderId="25" xfId="0" applyFont="1" applyFill="1" applyBorder="1" applyProtection="1">
      <protection locked="0"/>
    </xf>
    <xf numFmtId="0" fontId="24" fillId="3" borderId="0" xfId="0" applyFont="1" applyFill="1"/>
    <xf numFmtId="0" fontId="25" fillId="3" borderId="0" xfId="0" applyFont="1" applyFill="1" applyAlignment="1">
      <alignment vertical="top"/>
    </xf>
    <xf numFmtId="0" fontId="26" fillId="3" borderId="0" xfId="6" applyFont="1" applyFill="1"/>
    <xf numFmtId="0" fontId="26" fillId="3" borderId="0" xfId="0" applyFont="1" applyFill="1" applyAlignment="1">
      <alignment vertical="center"/>
    </xf>
    <xf numFmtId="0" fontId="26" fillId="3" borderId="0" xfId="0" applyFont="1" applyFill="1" applyAlignment="1">
      <alignment horizontal="justify" vertical="center"/>
    </xf>
    <xf numFmtId="0" fontId="26" fillId="3" borderId="0" xfId="0" applyFont="1" applyFill="1" applyAlignment="1">
      <alignment horizontal="left" vertical="center" indent="2"/>
    </xf>
    <xf numFmtId="0" fontId="26" fillId="3" borderId="0" xfId="6" applyFont="1" applyFill="1" applyAlignment="1">
      <alignment vertical="center"/>
    </xf>
    <xf numFmtId="0" fontId="27" fillId="0" borderId="0" xfId="6" applyFont="1" applyFill="1"/>
    <xf numFmtId="0" fontId="6" fillId="0" borderId="0" xfId="0" applyFont="1"/>
    <xf numFmtId="0" fontId="3" fillId="0" borderId="0" xfId="0" applyFont="1"/>
    <xf numFmtId="0" fontId="5" fillId="0" borderId="0" xfId="0" applyFont="1"/>
    <xf numFmtId="0" fontId="6" fillId="0" borderId="0" xfId="0" applyFont="1" applyAlignment="1">
      <alignment horizontal="left" indent="1"/>
    </xf>
    <xf numFmtId="0" fontId="14" fillId="0" borderId="0" xfId="0" applyFont="1" applyAlignment="1">
      <alignment horizontal="left" indent="1"/>
    </xf>
    <xf numFmtId="3" fontId="14" fillId="0" borderId="0" xfId="0" applyNumberFormat="1" applyFont="1" applyAlignment="1">
      <alignment horizontal="right" indent="1"/>
    </xf>
    <xf numFmtId="0" fontId="16" fillId="0" borderId="0" xfId="0" applyFont="1"/>
    <xf numFmtId="0" fontId="15" fillId="0" borderId="0" xfId="0" applyFont="1"/>
    <xf numFmtId="0" fontId="14" fillId="0" borderId="0" xfId="0" applyFont="1"/>
    <xf numFmtId="0" fontId="2" fillId="0" borderId="32" xfId="1" applyFont="1" applyBorder="1" applyAlignment="1">
      <alignment horizontal="center"/>
    </xf>
    <xf numFmtId="0" fontId="3" fillId="0" borderId="0" xfId="0" applyFont="1" applyAlignment="1">
      <alignment horizontal="left" indent="1"/>
    </xf>
    <xf numFmtId="3" fontId="3" fillId="0" borderId="0" xfId="0" applyNumberFormat="1" applyFont="1" applyAlignment="1">
      <alignment horizontal="right" indent="1"/>
    </xf>
    <xf numFmtId="0" fontId="18" fillId="0" borderId="0" xfId="0" applyFont="1"/>
    <xf numFmtId="0" fontId="17" fillId="0" borderId="0" xfId="0" applyFont="1"/>
    <xf numFmtId="0" fontId="3" fillId="0" borderId="9" xfId="0" applyFont="1" applyBorder="1" applyAlignment="1">
      <alignment horizontal="left" indent="1"/>
    </xf>
    <xf numFmtId="3" fontId="3" fillId="0" borderId="9" xfId="0" applyNumberFormat="1" applyFont="1" applyBorder="1" applyAlignment="1">
      <alignment horizontal="right" indent="1"/>
    </xf>
    <xf numFmtId="0" fontId="2" fillId="0" borderId="33" xfId="1" applyFont="1" applyBorder="1" applyAlignment="1">
      <alignment horizontal="center"/>
    </xf>
    <xf numFmtId="0" fontId="3" fillId="0" borderId="9" xfId="0" applyFont="1" applyBorder="1" applyAlignment="1">
      <alignment horizontal="left" indent="2"/>
    </xf>
    <xf numFmtId="0" fontId="2" fillId="0" borderId="20" xfId="1" applyFont="1" applyBorder="1" applyAlignment="1">
      <alignment horizontal="center" vertical="center" wrapText="1"/>
    </xf>
    <xf numFmtId="3" fontId="5" fillId="0" borderId="47" xfId="0" applyNumberFormat="1" applyFont="1" applyBorder="1" applyAlignment="1">
      <alignment horizontal="right" indent="1"/>
    </xf>
    <xf numFmtId="0" fontId="3" fillId="0" borderId="47" xfId="0" applyFont="1" applyBorder="1" applyAlignment="1">
      <alignment horizontal="left" indent="1"/>
    </xf>
    <xf numFmtId="3" fontId="3" fillId="0" borderId="47" xfId="0" applyNumberFormat="1" applyFont="1" applyBorder="1" applyAlignment="1">
      <alignment horizontal="right" indent="1"/>
    </xf>
    <xf numFmtId="3" fontId="6" fillId="0" borderId="47" xfId="0" applyNumberFormat="1" applyFont="1" applyBorder="1" applyAlignment="1">
      <alignment horizontal="right" indent="1"/>
    </xf>
    <xf numFmtId="0" fontId="5" fillId="0" borderId="47" xfId="0" applyFont="1" applyBorder="1"/>
    <xf numFmtId="0" fontId="6" fillId="0" borderId="47" xfId="0" applyFont="1" applyBorder="1"/>
    <xf numFmtId="0" fontId="3" fillId="0" borderId="47" xfId="0" applyFont="1" applyBorder="1"/>
    <xf numFmtId="0" fontId="15" fillId="0" borderId="47" xfId="0" applyFont="1" applyBorder="1"/>
    <xf numFmtId="0" fontId="5" fillId="0" borderId="48" xfId="0" applyFont="1" applyBorder="1"/>
    <xf numFmtId="3" fontId="5" fillId="0" borderId="48" xfId="0" applyNumberFormat="1" applyFont="1" applyBorder="1" applyAlignment="1">
      <alignment horizontal="right" indent="1"/>
    </xf>
    <xf numFmtId="0" fontId="5" fillId="0" borderId="48" xfId="0" applyFont="1" applyBorder="1" applyAlignment="1">
      <alignment horizontal="left"/>
    </xf>
    <xf numFmtId="0" fontId="2" fillId="0" borderId="20" xfId="1" applyFont="1" applyBorder="1" applyAlignment="1">
      <alignment horizontal="center" vertical="center"/>
    </xf>
    <xf numFmtId="0" fontId="3" fillId="0" borderId="9" xfId="0" applyFont="1" applyBorder="1" applyAlignment="1">
      <alignment horizontal="left" indent="3"/>
    </xf>
    <xf numFmtId="0" fontId="6" fillId="0" borderId="0" xfId="3" applyFont="1" applyAlignment="1">
      <alignment vertical="center"/>
    </xf>
    <xf numFmtId="0" fontId="6" fillId="0" borderId="0" xfId="3" applyFont="1" applyAlignment="1">
      <alignment horizontal="left" vertical="center"/>
    </xf>
    <xf numFmtId="0" fontId="6" fillId="0" borderId="0" xfId="0" applyFont="1" applyAlignment="1">
      <alignment horizontal="left"/>
    </xf>
    <xf numFmtId="0" fontId="3" fillId="0" borderId="0" xfId="0" applyFont="1" applyAlignment="1">
      <alignment horizontal="right"/>
    </xf>
    <xf numFmtId="0" fontId="6" fillId="0" borderId="20" xfId="0" applyFont="1" applyBorder="1" applyAlignment="1">
      <alignment horizontal="center" vertical="center"/>
    </xf>
    <xf numFmtId="0" fontId="6" fillId="0" borderId="20" xfId="0" applyFont="1" applyBorder="1" applyAlignment="1">
      <alignment horizontal="center" vertical="center" wrapText="1"/>
    </xf>
    <xf numFmtId="0" fontId="16" fillId="0" borderId="48" xfId="0" applyFont="1" applyBorder="1"/>
    <xf numFmtId="3" fontId="16" fillId="0" borderId="48" xfId="0" applyNumberFormat="1" applyFont="1" applyBorder="1" applyAlignment="1">
      <alignment horizontal="right" indent="1"/>
    </xf>
    <xf numFmtId="3" fontId="16" fillId="0" borderId="52" xfId="0" applyNumberFormat="1" applyFont="1" applyBorder="1" applyAlignment="1">
      <alignment horizontal="right" indent="1"/>
    </xf>
    <xf numFmtId="0" fontId="14" fillId="0" borderId="53" xfId="0" applyFont="1" applyBorder="1"/>
    <xf numFmtId="3" fontId="14" fillId="0" borderId="53" xfId="0" applyNumberFormat="1" applyFont="1" applyBorder="1" applyAlignment="1">
      <alignment horizontal="right" indent="1"/>
    </xf>
    <xf numFmtId="0" fontId="15" fillId="0" borderId="53" xfId="0" applyFont="1" applyBorder="1"/>
    <xf numFmtId="3" fontId="15" fillId="0" borderId="53" xfId="0" applyNumberFormat="1" applyFont="1" applyBorder="1" applyAlignment="1">
      <alignment horizontal="right" indent="1"/>
    </xf>
    <xf numFmtId="0" fontId="15" fillId="0" borderId="53" xfId="0" applyFont="1" applyBorder="1" applyAlignment="1">
      <alignment horizontal="left" indent="1"/>
    </xf>
    <xf numFmtId="0" fontId="14" fillId="0" borderId="51" xfId="0" applyFont="1" applyBorder="1" applyAlignment="1">
      <alignment horizontal="left" indent="2"/>
    </xf>
    <xf numFmtId="3" fontId="15" fillId="0" borderId="51" xfId="0" applyNumberFormat="1" applyFont="1" applyBorder="1" applyAlignment="1">
      <alignment horizontal="right" indent="1"/>
    </xf>
    <xf numFmtId="0" fontId="15" fillId="0" borderId="51" xfId="0" applyFont="1" applyBorder="1"/>
    <xf numFmtId="0" fontId="16" fillId="0" borderId="53" xfId="0" applyFont="1" applyBorder="1"/>
    <xf numFmtId="3" fontId="16" fillId="0" borderId="53" xfId="0" applyNumberFormat="1" applyFont="1" applyBorder="1" applyAlignment="1">
      <alignment horizontal="right" indent="1"/>
    </xf>
    <xf numFmtId="0" fontId="14" fillId="0" borderId="53" xfId="0" applyFont="1" applyBorder="1" applyAlignment="1">
      <alignment horizontal="left" indent="2"/>
    </xf>
    <xf numFmtId="0" fontId="14" fillId="0" borderId="53" xfId="0" applyFont="1" applyBorder="1" applyAlignment="1">
      <alignment horizontal="left" indent="1"/>
    </xf>
    <xf numFmtId="3" fontId="15" fillId="0" borderId="48" xfId="0" applyNumberFormat="1" applyFont="1" applyBorder="1" applyAlignment="1">
      <alignment horizontal="right" indent="1"/>
    </xf>
    <xf numFmtId="0" fontId="14" fillId="0" borderId="9" xfId="0" applyFont="1" applyBorder="1" applyAlignment="1">
      <alignment horizontal="left" indent="1"/>
    </xf>
    <xf numFmtId="3" fontId="14" fillId="0" borderId="9" xfId="0" applyNumberFormat="1" applyFont="1" applyBorder="1" applyAlignment="1">
      <alignment horizontal="right" indent="1"/>
    </xf>
    <xf numFmtId="0" fontId="15" fillId="0" borderId="53" xfId="0" applyFont="1" applyBorder="1" applyAlignment="1">
      <alignment horizontal="left"/>
    </xf>
    <xf numFmtId="0" fontId="14" fillId="0" borderId="51" xfId="0" applyFont="1" applyBorder="1" applyAlignment="1">
      <alignment horizontal="left" indent="1"/>
    </xf>
    <xf numFmtId="3" fontId="14" fillId="0" borderId="51" xfId="0" applyNumberFormat="1" applyFont="1" applyBorder="1" applyAlignment="1">
      <alignment horizontal="right" indent="1"/>
    </xf>
    <xf numFmtId="0" fontId="16" fillId="0" borderId="48" xfId="0" applyFont="1" applyBorder="1" applyAlignment="1">
      <alignment horizontal="left"/>
    </xf>
    <xf numFmtId="0" fontId="16" fillId="0" borderId="53" xfId="0" applyFont="1" applyBorder="1" applyAlignment="1">
      <alignment horizontal="left"/>
    </xf>
    <xf numFmtId="0" fontId="14" fillId="0" borderId="51" xfId="0" applyFont="1" applyBorder="1"/>
    <xf numFmtId="3" fontId="15" fillId="0" borderId="53" xfId="0" applyNumberFormat="1" applyFont="1" applyBorder="1" applyAlignment="1">
      <alignment horizontal="left"/>
    </xf>
    <xf numFmtId="0" fontId="3" fillId="0" borderId="53" xfId="0" applyFont="1" applyBorder="1"/>
    <xf numFmtId="3" fontId="3" fillId="0" borderId="53" xfId="0" applyNumberFormat="1" applyFont="1" applyBorder="1" applyAlignment="1">
      <alignment horizontal="right" indent="1"/>
    </xf>
    <xf numFmtId="0" fontId="6" fillId="0" borderId="53" xfId="0" applyFont="1" applyBorder="1"/>
    <xf numFmtId="3" fontId="6" fillId="0" borderId="53" xfId="0" applyNumberFormat="1" applyFont="1" applyBorder="1" applyAlignment="1">
      <alignment horizontal="right" indent="1"/>
    </xf>
    <xf numFmtId="0" fontId="3" fillId="0" borderId="53" xfId="0" applyFont="1" applyBorder="1" applyAlignment="1">
      <alignment horizontal="left" indent="1"/>
    </xf>
    <xf numFmtId="0" fontId="6" fillId="0" borderId="53" xfId="0" applyFont="1" applyBorder="1" applyAlignment="1">
      <alignment horizontal="left" indent="2"/>
    </xf>
    <xf numFmtId="0" fontId="3" fillId="0" borderId="53" xfId="0" applyFont="1" applyBorder="1" applyAlignment="1">
      <alignment horizontal="left" indent="3"/>
    </xf>
    <xf numFmtId="0" fontId="14" fillId="0" borderId="9" xfId="0" applyFont="1" applyBorder="1" applyAlignment="1">
      <alignment horizontal="left" indent="2"/>
    </xf>
    <xf numFmtId="0" fontId="6" fillId="0" borderId="53" xfId="0" applyFont="1" applyBorder="1" applyAlignment="1">
      <alignment horizontal="left" indent="1"/>
    </xf>
    <xf numFmtId="0" fontId="5" fillId="0" borderId="53" xfId="0" applyFont="1" applyBorder="1" applyAlignment="1">
      <alignment horizontal="left"/>
    </xf>
    <xf numFmtId="3" fontId="5" fillId="0" borderId="53" xfId="0" applyNumberFormat="1" applyFont="1" applyBorder="1" applyAlignment="1">
      <alignment horizontal="right" indent="1"/>
    </xf>
    <xf numFmtId="0" fontId="6" fillId="0" borderId="53" xfId="0" applyFont="1" applyBorder="1" applyAlignment="1">
      <alignment horizontal="left"/>
    </xf>
    <xf numFmtId="0" fontId="5" fillId="0" borderId="53" xfId="0" applyFont="1" applyBorder="1"/>
    <xf numFmtId="0" fontId="3" fillId="0" borderId="53" xfId="0" applyFont="1" applyBorder="1" applyAlignment="1">
      <alignment horizontal="left" indent="2"/>
    </xf>
    <xf numFmtId="2" fontId="6" fillId="0" borderId="53" xfId="0" applyNumberFormat="1" applyFont="1" applyBorder="1" applyAlignment="1">
      <alignment horizontal="left" indent="1"/>
    </xf>
    <xf numFmtId="0" fontId="16" fillId="0" borderId="48" xfId="0" applyFont="1" applyBorder="1" applyAlignment="1">
      <alignment horizontal="left" indent="6"/>
    </xf>
    <xf numFmtId="3" fontId="16" fillId="0" borderId="48" xfId="0" applyNumberFormat="1" applyFont="1" applyBorder="1" applyAlignment="1">
      <alignment horizontal="right" indent="7"/>
    </xf>
    <xf numFmtId="3" fontId="14" fillId="0" borderId="53" xfId="0" applyNumberFormat="1" applyFont="1" applyBorder="1" applyAlignment="1">
      <alignment horizontal="right" indent="7"/>
    </xf>
    <xf numFmtId="3" fontId="14" fillId="0" borderId="9" xfId="0" applyNumberFormat="1" applyFont="1" applyBorder="1" applyAlignment="1">
      <alignment horizontal="right" indent="7"/>
    </xf>
    <xf numFmtId="0" fontId="15" fillId="0" borderId="9" xfId="0" applyFont="1" applyBorder="1" applyAlignment="1">
      <alignment horizontal="left" indent="1"/>
    </xf>
    <xf numFmtId="0" fontId="15" fillId="0" borderId="31" xfId="0" applyFont="1" applyBorder="1" applyAlignment="1">
      <alignment horizontal="left" indent="1"/>
    </xf>
    <xf numFmtId="3" fontId="15" fillId="0" borderId="31" xfId="0" applyNumberFormat="1" applyFont="1" applyBorder="1" applyAlignment="1">
      <alignment horizontal="right" indent="1"/>
    </xf>
    <xf numFmtId="0" fontId="14" fillId="0" borderId="53" xfId="0" applyFont="1" applyBorder="1" applyAlignment="1">
      <alignment horizontal="left" indent="6"/>
    </xf>
    <xf numFmtId="0" fontId="14" fillId="0" borderId="9" xfId="0" applyFont="1" applyBorder="1" applyAlignment="1">
      <alignment horizontal="left" indent="6"/>
    </xf>
    <xf numFmtId="3" fontId="6" fillId="0" borderId="0" xfId="0" applyNumberFormat="1" applyFont="1" applyAlignment="1">
      <alignment horizontal="right" indent="1"/>
    </xf>
    <xf numFmtId="0" fontId="44" fillId="2" borderId="20" xfId="0" applyFont="1" applyFill="1" applyBorder="1" applyAlignment="1">
      <alignment horizontal="center" vertical="center"/>
    </xf>
    <xf numFmtId="0" fontId="6" fillId="2" borderId="48" xfId="3" applyFont="1" applyFill="1" applyBorder="1" applyAlignment="1">
      <alignment horizontal="center" vertical="center"/>
    </xf>
    <xf numFmtId="0" fontId="44" fillId="2" borderId="48" xfId="0" applyFont="1" applyFill="1" applyBorder="1" applyAlignment="1">
      <alignment horizontal="center" vertical="center"/>
    </xf>
    <xf numFmtId="0" fontId="45" fillId="0" borderId="54" xfId="3" applyFont="1" applyBorder="1" applyAlignment="1">
      <alignment vertical="center"/>
    </xf>
    <xf numFmtId="3" fontId="45" fillId="0" borderId="54" xfId="3" applyNumberFormat="1" applyFont="1" applyBorder="1" applyAlignment="1">
      <alignment horizontal="right" vertical="center" indent="1"/>
    </xf>
    <xf numFmtId="3" fontId="45" fillId="0" borderId="54" xfId="0" applyNumberFormat="1" applyFont="1" applyBorder="1" applyAlignment="1">
      <alignment horizontal="right" vertical="center" indent="1"/>
    </xf>
    <xf numFmtId="0" fontId="6" fillId="0" borderId="55" xfId="3" applyFont="1" applyBorder="1" applyAlignment="1">
      <alignment vertical="center"/>
    </xf>
    <xf numFmtId="3" fontId="6" fillId="0" borderId="55" xfId="3" applyNumberFormat="1" applyFont="1" applyBorder="1" applyAlignment="1">
      <alignment horizontal="right" vertical="center" indent="1"/>
    </xf>
    <xf numFmtId="3" fontId="6" fillId="0" borderId="55" xfId="0" applyNumberFormat="1" applyFont="1" applyBorder="1" applyAlignment="1">
      <alignment horizontal="right" vertical="center" indent="1"/>
    </xf>
    <xf numFmtId="0" fontId="3" fillId="0" borderId="55" xfId="3" applyFont="1" applyBorder="1" applyAlignment="1">
      <alignment horizontal="left" vertical="center" indent="2"/>
    </xf>
    <xf numFmtId="3" fontId="3" fillId="0" borderId="55" xfId="0" applyNumberFormat="1" applyFont="1" applyBorder="1" applyAlignment="1">
      <alignment horizontal="right" vertical="center" indent="1"/>
    </xf>
    <xf numFmtId="0" fontId="3" fillId="0" borderId="55" xfId="3" applyFont="1" applyBorder="1" applyAlignment="1">
      <alignment horizontal="left" vertical="center" wrapText="1" indent="2"/>
    </xf>
    <xf numFmtId="0" fontId="3" fillId="0" borderId="56" xfId="3" applyFont="1" applyBorder="1" applyAlignment="1">
      <alignment horizontal="left" vertical="center" indent="2"/>
    </xf>
    <xf numFmtId="0" fontId="3" fillId="0" borderId="56" xfId="3" applyFont="1" applyBorder="1"/>
    <xf numFmtId="0" fontId="3" fillId="0" borderId="57" xfId="3" applyFont="1" applyBorder="1" applyAlignment="1">
      <alignment horizontal="left" vertical="center" wrapText="1" indent="2"/>
    </xf>
    <xf numFmtId="164" fontId="46" fillId="0" borderId="57" xfId="0" applyNumberFormat="1" applyFont="1" applyBorder="1" applyAlignment="1">
      <alignment horizontal="right" vertical="center" indent="1"/>
    </xf>
    <xf numFmtId="3" fontId="3" fillId="0" borderId="57" xfId="0" applyNumberFormat="1" applyFont="1" applyBorder="1" applyAlignment="1">
      <alignment horizontal="right" vertical="center" indent="1"/>
    </xf>
    <xf numFmtId="0" fontId="0" fillId="0" borderId="53" xfId="0" applyBorder="1"/>
    <xf numFmtId="165" fontId="0" fillId="0" borderId="0" xfId="0" applyNumberFormat="1"/>
    <xf numFmtId="0" fontId="19" fillId="3" borderId="0" xfId="0" applyFont="1" applyFill="1"/>
    <xf numFmtId="0" fontId="6" fillId="2" borderId="20" xfId="3" applyFont="1" applyFill="1" applyBorder="1" applyAlignment="1">
      <alignment horizontal="center" vertical="center"/>
    </xf>
    <xf numFmtId="0" fontId="6" fillId="2" borderId="20" xfId="0" applyFont="1" applyFill="1" applyBorder="1" applyAlignment="1">
      <alignment horizontal="center" vertical="center"/>
    </xf>
    <xf numFmtId="0" fontId="4" fillId="0" borderId="0" xfId="2" applyFont="1" applyAlignment="1">
      <alignment horizontal="left"/>
    </xf>
    <xf numFmtId="0" fontId="2" fillId="0" borderId="10" xfId="1" applyFont="1" applyBorder="1" applyAlignment="1">
      <alignment horizontal="center" vertical="center"/>
    </xf>
    <xf numFmtId="0" fontId="2" fillId="0" borderId="14" xfId="1" applyFont="1" applyBorder="1" applyAlignment="1">
      <alignment horizontal="center" vertical="center"/>
    </xf>
    <xf numFmtId="0" fontId="4" fillId="0" borderId="10" xfId="1" applyFont="1" applyBorder="1" applyAlignment="1">
      <alignment horizontal="center" vertical="center" wrapText="1"/>
    </xf>
    <xf numFmtId="0" fontId="4" fillId="0" borderId="14" xfId="1" applyFont="1" applyBorder="1" applyAlignment="1">
      <alignment horizontal="center" vertical="center" wrapText="1"/>
    </xf>
    <xf numFmtId="0" fontId="2" fillId="0" borderId="11" xfId="1" applyFont="1" applyBorder="1" applyAlignment="1">
      <alignment horizontal="center" wrapText="1"/>
    </xf>
    <xf numFmtId="0" fontId="2" fillId="0" borderId="12" xfId="1" applyFont="1" applyBorder="1" applyAlignment="1">
      <alignment horizontal="center" wrapText="1"/>
    </xf>
    <xf numFmtId="0" fontId="2" fillId="0" borderId="15" xfId="1" applyFont="1" applyBorder="1" applyAlignment="1">
      <alignment horizontal="center" wrapText="1"/>
    </xf>
    <xf numFmtId="0" fontId="2" fillId="0" borderId="16" xfId="1" applyFont="1" applyBorder="1" applyAlignment="1">
      <alignment horizontal="center" wrapText="1"/>
    </xf>
    <xf numFmtId="0" fontId="2" fillId="0" borderId="11" xfId="1" applyFont="1" applyBorder="1" applyAlignment="1">
      <alignment horizontal="center" vertical="center" wrapText="1"/>
    </xf>
    <xf numFmtId="0" fontId="2" fillId="0" borderId="13"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5" xfId="1" applyFont="1" applyBorder="1" applyAlignment="1">
      <alignment horizontal="center" vertical="center" wrapText="1"/>
    </xf>
    <xf numFmtId="0" fontId="2" fillId="0" borderId="17" xfId="1" applyFont="1" applyBorder="1" applyAlignment="1">
      <alignment horizontal="center" vertical="center" wrapText="1"/>
    </xf>
    <xf numFmtId="0" fontId="2" fillId="0" borderId="16" xfId="1" applyFont="1" applyBorder="1" applyAlignment="1">
      <alignment horizontal="center" vertical="center" wrapText="1"/>
    </xf>
    <xf numFmtId="0" fontId="4" fillId="0" borderId="0" xfId="1" applyFont="1" applyAlignment="1">
      <alignment horizontal="left"/>
    </xf>
    <xf numFmtId="0" fontId="4" fillId="0" borderId="10" xfId="1" applyFont="1" applyBorder="1" applyAlignment="1">
      <alignment horizontal="center" vertical="center"/>
    </xf>
    <xf numFmtId="0" fontId="4" fillId="0" borderId="14" xfId="1" applyFont="1" applyBorder="1" applyAlignment="1">
      <alignment horizontal="center" vertical="center"/>
    </xf>
    <xf numFmtId="0" fontId="4" fillId="0" borderId="0" xfId="1" applyFont="1" applyAlignment="1">
      <alignment horizontal="left" wrapText="1"/>
    </xf>
    <xf numFmtId="0" fontId="2" fillId="0" borderId="26" xfId="1" applyFont="1" applyBorder="1" applyAlignment="1">
      <alignment horizontal="center" vertical="center"/>
    </xf>
    <xf numFmtId="0" fontId="2" fillId="0" borderId="37" xfId="1" applyFont="1" applyBorder="1" applyAlignment="1">
      <alignment horizontal="center" vertical="center"/>
    </xf>
    <xf numFmtId="0" fontId="2" fillId="0" borderId="9" xfId="1" applyFont="1" applyBorder="1" applyAlignment="1">
      <alignment horizontal="center" vertical="center"/>
    </xf>
    <xf numFmtId="0" fontId="2" fillId="0" borderId="20" xfId="1" applyFont="1" applyBorder="1" applyAlignment="1">
      <alignment horizontal="center" vertical="center"/>
    </xf>
    <xf numFmtId="0" fontId="2" fillId="0" borderId="6" xfId="1" applyFont="1" applyBorder="1" applyAlignment="1">
      <alignment horizontal="center" vertical="center"/>
    </xf>
    <xf numFmtId="0" fontId="2" fillId="0" borderId="19" xfId="1" applyFont="1" applyBorder="1" applyAlignment="1">
      <alignment horizontal="center" vertical="center"/>
    </xf>
    <xf numFmtId="0" fontId="2" fillId="0" borderId="1" xfId="1" applyFont="1" applyBorder="1" applyAlignment="1">
      <alignment horizontal="center" vertical="center"/>
    </xf>
    <xf numFmtId="0" fontId="2" fillId="0" borderId="18"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33" xfId="1" applyFont="1" applyBorder="1" applyAlignment="1">
      <alignment horizontal="center" vertical="center"/>
    </xf>
    <xf numFmtId="0" fontId="2" fillId="0" borderId="21" xfId="1" applyFont="1" applyBorder="1" applyAlignment="1">
      <alignment horizontal="center"/>
    </xf>
    <xf numFmtId="0" fontId="2" fillId="0" borderId="22" xfId="1" applyFont="1" applyBorder="1" applyAlignment="1">
      <alignment horizontal="center"/>
    </xf>
    <xf numFmtId="0" fontId="2" fillId="0" borderId="23" xfId="1" applyFont="1" applyBorder="1" applyAlignment="1">
      <alignment horizontal="center"/>
    </xf>
    <xf numFmtId="0" fontId="4" fillId="0" borderId="0" xfId="3" applyFont="1" applyAlignment="1">
      <alignment horizontal="left"/>
    </xf>
    <xf numFmtId="0" fontId="2" fillId="0" borderId="32" xfId="1" applyFont="1" applyBorder="1" applyAlignment="1">
      <alignment horizontal="center" vertical="center"/>
    </xf>
    <xf numFmtId="0" fontId="2" fillId="0" borderId="34" xfId="1" applyFont="1" applyBorder="1" applyAlignment="1">
      <alignment horizontal="center"/>
    </xf>
    <xf numFmtId="0" fontId="2" fillId="0" borderId="35" xfId="1" applyFont="1" applyBorder="1" applyAlignment="1">
      <alignment horizontal="center"/>
    </xf>
    <xf numFmtId="0" fontId="2" fillId="0" borderId="36" xfId="1" applyFont="1" applyBorder="1" applyAlignment="1">
      <alignment horizontal="center"/>
    </xf>
    <xf numFmtId="0" fontId="4" fillId="0" borderId="6" xfId="1" applyFont="1" applyBorder="1" applyAlignment="1">
      <alignment horizontal="center" vertical="center"/>
    </xf>
    <xf numFmtId="0" fontId="4" fillId="0" borderId="27" xfId="1" applyFont="1" applyBorder="1" applyAlignment="1">
      <alignment horizontal="center" vertical="center"/>
    </xf>
    <xf numFmtId="0" fontId="4" fillId="0" borderId="9" xfId="1" applyFont="1" applyBorder="1" applyAlignment="1">
      <alignment horizontal="center" vertical="center"/>
    </xf>
    <xf numFmtId="0" fontId="2" fillId="0" borderId="27" xfId="1" applyFont="1" applyBorder="1" applyAlignment="1">
      <alignment horizontal="center" vertical="center"/>
    </xf>
    <xf numFmtId="0" fontId="2" fillId="0" borderId="3" xfId="1" applyFont="1" applyBorder="1" applyAlignment="1">
      <alignment horizontal="center"/>
    </xf>
    <xf numFmtId="0" fontId="2" fillId="0" borderId="4" xfId="1" applyFont="1" applyBorder="1" applyAlignment="1">
      <alignment horizontal="center"/>
    </xf>
    <xf numFmtId="0" fontId="2" fillId="0" borderId="5" xfId="1" applyFont="1" applyBorder="1" applyAlignment="1">
      <alignment horizontal="center"/>
    </xf>
    <xf numFmtId="0" fontId="2" fillId="0" borderId="6" xfId="3" applyFont="1" applyBorder="1" applyAlignment="1">
      <alignment horizontal="center" vertical="center"/>
    </xf>
    <xf numFmtId="0" fontId="2" fillId="0" borderId="27" xfId="3" applyFont="1" applyBorder="1" applyAlignment="1">
      <alignment horizontal="center" vertical="center"/>
    </xf>
    <xf numFmtId="0" fontId="2" fillId="0" borderId="9" xfId="3" applyFont="1" applyBorder="1" applyAlignment="1">
      <alignment horizontal="center" vertical="center"/>
    </xf>
    <xf numFmtId="0" fontId="2" fillId="0" borderId="3" xfId="3" applyFont="1" applyBorder="1" applyAlignment="1">
      <alignment horizontal="center"/>
    </xf>
    <xf numFmtId="0" fontId="2" fillId="0" borderId="4" xfId="3" applyFont="1" applyBorder="1" applyAlignment="1">
      <alignment horizontal="center"/>
    </xf>
    <xf numFmtId="0" fontId="2" fillId="0" borderId="5" xfId="3" applyFont="1" applyBorder="1" applyAlignment="1">
      <alignment horizontal="center"/>
    </xf>
    <xf numFmtId="0" fontId="4" fillId="0" borderId="6" xfId="3" applyFont="1" applyBorder="1" applyAlignment="1">
      <alignment horizontal="center" vertical="center"/>
    </xf>
    <xf numFmtId="0" fontId="4" fillId="0" borderId="27" xfId="3" applyFont="1" applyBorder="1" applyAlignment="1">
      <alignment horizontal="center" vertical="center"/>
    </xf>
    <xf numFmtId="0" fontId="4" fillId="0" borderId="9" xfId="3"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27" xfId="1" applyFont="1" applyBorder="1" applyAlignment="1">
      <alignment horizontal="center" vertical="center" wrapText="1"/>
    </xf>
    <xf numFmtId="0" fontId="2" fillId="0" borderId="6" xfId="1" applyFont="1" applyBorder="1" applyAlignment="1">
      <alignment horizontal="center" vertical="center" wrapText="1"/>
    </xf>
    <xf numFmtId="0" fontId="2" fillId="0" borderId="9" xfId="1" applyFont="1" applyBorder="1" applyAlignment="1">
      <alignment horizontal="center" vertical="center" wrapText="1"/>
    </xf>
    <xf numFmtId="0" fontId="2" fillId="0" borderId="6" xfId="4" applyFont="1" applyBorder="1" applyAlignment="1">
      <alignment horizontal="center" vertical="center"/>
    </xf>
    <xf numFmtId="0" fontId="2" fillId="0" borderId="9" xfId="4" applyFont="1" applyBorder="1" applyAlignment="1">
      <alignment horizontal="center" vertical="center"/>
    </xf>
    <xf numFmtId="0" fontId="4" fillId="0" borderId="0" xfId="4" applyFont="1" applyAlignment="1">
      <alignment horizontal="left" vertical="center"/>
    </xf>
    <xf numFmtId="0" fontId="2" fillId="0" borderId="27" xfId="4" applyFont="1" applyBorder="1" applyAlignment="1">
      <alignment horizontal="center" vertical="center"/>
    </xf>
    <xf numFmtId="0" fontId="4" fillId="0" borderId="6" xfId="4" applyFont="1" applyBorder="1" applyAlignment="1">
      <alignment horizontal="center" vertical="center"/>
    </xf>
    <xf numFmtId="0" fontId="4" fillId="0" borderId="27" xfId="4" applyFont="1" applyBorder="1" applyAlignment="1">
      <alignment horizontal="center" vertical="center"/>
    </xf>
    <xf numFmtId="0" fontId="4" fillId="0" borderId="9" xfId="4" applyFont="1" applyBorder="1" applyAlignment="1">
      <alignment horizontal="center" vertical="center"/>
    </xf>
    <xf numFmtId="0" fontId="2" fillId="0" borderId="3" xfId="4" applyFont="1" applyBorder="1" applyAlignment="1">
      <alignment horizontal="center"/>
    </xf>
    <xf numFmtId="0" fontId="2" fillId="0" borderId="4" xfId="4" applyFont="1" applyBorder="1" applyAlignment="1">
      <alignment horizontal="center"/>
    </xf>
    <xf numFmtId="0" fontId="2" fillId="0" borderId="5" xfId="4" applyFont="1" applyBorder="1" applyAlignment="1">
      <alignment horizontal="center"/>
    </xf>
    <xf numFmtId="0" fontId="2" fillId="0" borderId="48" xfId="1" applyFont="1" applyBorder="1" applyAlignment="1">
      <alignment horizontal="center" vertical="center" wrapText="1"/>
    </xf>
    <xf numFmtId="0" fontId="2" fillId="0" borderId="48" xfId="1" applyFont="1" applyBorder="1" applyAlignment="1">
      <alignment horizontal="center" vertical="center"/>
    </xf>
    <xf numFmtId="0" fontId="2" fillId="0" borderId="47" xfId="1" applyFont="1" applyBorder="1" applyAlignment="1">
      <alignment horizontal="center" vertical="center"/>
    </xf>
    <xf numFmtId="0" fontId="4" fillId="0" borderId="48" xfId="1" applyFont="1" applyBorder="1" applyAlignment="1">
      <alignment horizontal="center" vertical="center"/>
    </xf>
    <xf numFmtId="0" fontId="4" fillId="0" borderId="47" xfId="1" applyFont="1" applyBorder="1" applyAlignment="1">
      <alignment horizontal="center" vertical="center"/>
    </xf>
    <xf numFmtId="0" fontId="2" fillId="0" borderId="28" xfId="1" applyFont="1" applyBorder="1" applyAlignment="1">
      <alignment horizontal="center"/>
    </xf>
    <xf numFmtId="0" fontId="2" fillId="0" borderId="2" xfId="1" applyFont="1" applyBorder="1" applyAlignment="1">
      <alignment horizontal="center"/>
    </xf>
    <xf numFmtId="0" fontId="2" fillId="0" borderId="29" xfId="1" applyFont="1" applyBorder="1" applyAlignment="1">
      <alignment horizontal="center"/>
    </xf>
    <xf numFmtId="0" fontId="4" fillId="0" borderId="26" xfId="1" applyFont="1" applyBorder="1" applyAlignment="1">
      <alignment horizontal="center" vertical="center"/>
    </xf>
    <xf numFmtId="0" fontId="4" fillId="0" borderId="37" xfId="1" applyFont="1" applyBorder="1" applyAlignment="1">
      <alignment horizontal="center" vertical="center"/>
    </xf>
    <xf numFmtId="0" fontId="2" fillId="0" borderId="37" xfId="1" applyFont="1" applyBorder="1" applyAlignment="1">
      <alignment horizontal="center" vertical="center" wrapText="1"/>
    </xf>
    <xf numFmtId="0" fontId="4" fillId="0" borderId="0" xfId="5" applyFont="1" applyAlignment="1">
      <alignment horizontal="left"/>
    </xf>
    <xf numFmtId="0" fontId="2" fillId="0" borderId="6" xfId="5" applyFont="1" applyBorder="1" applyAlignment="1">
      <alignment horizontal="center" vertical="center"/>
    </xf>
    <xf numFmtId="0" fontId="2" fillId="0" borderId="27" xfId="5" applyFont="1" applyBorder="1" applyAlignment="1">
      <alignment horizontal="center" vertical="center"/>
    </xf>
    <xf numFmtId="0" fontId="2" fillId="0" borderId="9" xfId="5" applyFont="1" applyBorder="1" applyAlignment="1">
      <alignment horizontal="center" vertical="center"/>
    </xf>
    <xf numFmtId="0" fontId="2" fillId="0" borderId="28" xfId="5" applyFont="1" applyBorder="1" applyAlignment="1">
      <alignment horizontal="center" vertical="center"/>
    </xf>
    <xf numFmtId="0" fontId="2" fillId="0" borderId="2" xfId="5" applyFont="1" applyBorder="1" applyAlignment="1">
      <alignment horizontal="center" vertical="center"/>
    </xf>
    <xf numFmtId="0" fontId="2" fillId="0" borderId="29" xfId="5" applyFont="1" applyBorder="1" applyAlignment="1">
      <alignment horizontal="center" vertical="center"/>
    </xf>
    <xf numFmtId="0" fontId="2" fillId="0" borderId="30" xfId="5" applyFont="1" applyBorder="1" applyAlignment="1">
      <alignment horizontal="center" vertical="center"/>
    </xf>
    <xf numFmtId="0" fontId="2" fillId="0" borderId="24" xfId="5" applyFont="1" applyBorder="1" applyAlignment="1">
      <alignment horizontal="center" vertical="center"/>
    </xf>
    <xf numFmtId="0" fontId="2" fillId="0" borderId="31" xfId="5" applyFont="1" applyBorder="1" applyAlignment="1">
      <alignment horizontal="center" vertical="center"/>
    </xf>
    <xf numFmtId="0" fontId="2" fillId="0" borderId="28" xfId="5" applyFont="1" applyBorder="1" applyAlignment="1">
      <alignment horizontal="center" vertical="center" wrapText="1"/>
    </xf>
    <xf numFmtId="0" fontId="2" fillId="0" borderId="2" xfId="5" applyFont="1" applyBorder="1" applyAlignment="1">
      <alignment horizontal="center" vertical="center" wrapText="1"/>
    </xf>
    <xf numFmtId="0" fontId="2" fillId="0" borderId="29" xfId="5" applyFont="1" applyBorder="1" applyAlignment="1">
      <alignment horizontal="center" vertical="center" wrapText="1"/>
    </xf>
    <xf numFmtId="0" fontId="2" fillId="0" borderId="30" xfId="5" applyFont="1" applyBorder="1" applyAlignment="1">
      <alignment horizontal="center" vertical="center" wrapText="1"/>
    </xf>
    <xf numFmtId="0" fontId="2" fillId="0" borderId="24" xfId="5" applyFont="1" applyBorder="1" applyAlignment="1">
      <alignment horizontal="center" vertical="center" wrapText="1"/>
    </xf>
    <xf numFmtId="0" fontId="2" fillId="0" borderId="31" xfId="5" applyFont="1" applyBorder="1" applyAlignment="1">
      <alignment horizontal="center" vertical="center" wrapText="1"/>
    </xf>
    <xf numFmtId="0" fontId="4" fillId="0" borderId="3" xfId="1" applyFont="1" applyBorder="1" applyAlignment="1">
      <alignment horizontal="center"/>
    </xf>
    <xf numFmtId="0" fontId="4" fillId="0" borderId="4" xfId="1" applyFont="1" applyBorder="1" applyAlignment="1">
      <alignment horizontal="center"/>
    </xf>
    <xf numFmtId="0" fontId="4" fillId="0" borderId="5" xfId="1" applyFont="1" applyBorder="1" applyAlignment="1">
      <alignment horizontal="center"/>
    </xf>
    <xf numFmtId="0" fontId="2" fillId="0" borderId="53" xfId="1" applyFont="1" applyBorder="1" applyAlignment="1">
      <alignment horizontal="center" vertical="center" wrapText="1"/>
    </xf>
    <xf numFmtId="0" fontId="4" fillId="0" borderId="28" xfId="1" applyFont="1" applyBorder="1" applyAlignment="1">
      <alignment horizontal="center" vertical="center"/>
    </xf>
    <xf numFmtId="0" fontId="4" fillId="0" borderId="2" xfId="1" applyFont="1" applyBorder="1" applyAlignment="1">
      <alignment horizontal="center" vertical="center"/>
    </xf>
    <xf numFmtId="0" fontId="4" fillId="0" borderId="29" xfId="1" applyFont="1" applyBorder="1" applyAlignment="1">
      <alignment horizontal="center" vertical="center"/>
    </xf>
    <xf numFmtId="0" fontId="4" fillId="0" borderId="30" xfId="1" applyFont="1" applyBorder="1" applyAlignment="1">
      <alignment horizontal="center" vertical="center"/>
    </xf>
    <xf numFmtId="0" fontId="4" fillId="0" borderId="24" xfId="1" applyFont="1" applyBorder="1" applyAlignment="1">
      <alignment horizontal="center" vertical="center"/>
    </xf>
    <xf numFmtId="0" fontId="4" fillId="0" borderId="31" xfId="1" applyFont="1" applyBorder="1" applyAlignment="1">
      <alignment horizontal="center" vertical="center"/>
    </xf>
    <xf numFmtId="0" fontId="2" fillId="0" borderId="28" xfId="1" applyFont="1" applyBorder="1" applyAlignment="1">
      <alignment horizontal="center" vertical="center" wrapText="1"/>
    </xf>
    <xf numFmtId="0" fontId="2" fillId="0" borderId="2" xfId="1" applyFont="1" applyBorder="1" applyAlignment="1">
      <alignment horizontal="center" vertical="center" wrapText="1"/>
    </xf>
    <xf numFmtId="0" fontId="2" fillId="0" borderId="29" xfId="1" applyFont="1" applyBorder="1" applyAlignment="1">
      <alignment horizontal="center" vertical="center" wrapText="1"/>
    </xf>
    <xf numFmtId="0" fontId="2" fillId="0" borderId="30" xfId="1" applyFont="1" applyBorder="1" applyAlignment="1">
      <alignment horizontal="center" vertical="center" wrapText="1"/>
    </xf>
    <xf numFmtId="0" fontId="2" fillId="0" borderId="24" xfId="1" applyFont="1" applyBorder="1" applyAlignment="1">
      <alignment horizontal="center" vertical="center" wrapText="1"/>
    </xf>
    <xf numFmtId="0" fontId="2" fillId="0" borderId="31" xfId="1" applyFont="1" applyBorder="1" applyAlignment="1">
      <alignment horizontal="center" vertical="center" wrapText="1"/>
    </xf>
    <xf numFmtId="0" fontId="2" fillId="0" borderId="28" xfId="1" applyFont="1" applyBorder="1" applyAlignment="1">
      <alignment horizontal="center" vertical="center"/>
    </xf>
    <xf numFmtId="0" fontId="2" fillId="0" borderId="2" xfId="1" applyFont="1" applyBorder="1" applyAlignment="1">
      <alignment horizontal="center" vertical="center"/>
    </xf>
    <xf numFmtId="0" fontId="2" fillId="0" borderId="29" xfId="1" applyFont="1" applyBorder="1" applyAlignment="1">
      <alignment horizontal="center" vertical="center"/>
    </xf>
    <xf numFmtId="0" fontId="2" fillId="0" borderId="30" xfId="1" applyFont="1" applyBorder="1" applyAlignment="1">
      <alignment horizontal="center" vertical="center"/>
    </xf>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6" xfId="1" applyFont="1" applyBorder="1" applyAlignment="1">
      <alignment horizontal="center" vertical="center" textRotation="90"/>
    </xf>
    <xf numFmtId="0" fontId="2" fillId="0" borderId="9" xfId="1" applyFont="1" applyBorder="1" applyAlignment="1">
      <alignment horizontal="center" vertical="center" textRotation="90"/>
    </xf>
    <xf numFmtId="0" fontId="2" fillId="0" borderId="27" xfId="1" applyFont="1" applyBorder="1" applyAlignment="1">
      <alignment horizontal="center" vertical="center" textRotation="90"/>
    </xf>
    <xf numFmtId="0" fontId="4" fillId="0" borderId="0" xfId="4" applyFont="1" applyAlignment="1">
      <alignment horizontal="left"/>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2" fillId="0" borderId="6" xfId="4" applyFont="1" applyBorder="1" applyAlignment="1">
      <alignment horizontal="center" vertical="center" textRotation="90"/>
    </xf>
    <xf numFmtId="0" fontId="2" fillId="0" borderId="9" xfId="4" applyFont="1" applyBorder="1" applyAlignment="1">
      <alignment horizontal="center" vertical="center" textRotation="90"/>
    </xf>
    <xf numFmtId="0" fontId="2" fillId="0" borderId="5" xfId="4" applyFont="1" applyBorder="1" applyAlignment="1">
      <alignment horizontal="center" vertical="center"/>
    </xf>
    <xf numFmtId="0" fontId="4" fillId="0" borderId="3" xfId="4" applyFont="1" applyBorder="1" applyAlignment="1">
      <alignment horizontal="center" vertical="center"/>
    </xf>
    <xf numFmtId="0" fontId="4" fillId="0" borderId="4" xfId="4" applyFont="1" applyBorder="1" applyAlignment="1">
      <alignment horizontal="center" vertical="center"/>
    </xf>
    <xf numFmtId="0" fontId="4" fillId="0" borderId="5" xfId="4" applyFont="1" applyBorder="1" applyAlignment="1">
      <alignment horizontal="center" vertical="center"/>
    </xf>
    <xf numFmtId="0" fontId="2" fillId="0" borderId="6" xfId="5" applyFont="1" applyBorder="1" applyAlignment="1">
      <alignment horizontal="center" vertical="center" textRotation="90"/>
    </xf>
    <xf numFmtId="0" fontId="2" fillId="0" borderId="9" xfId="5" applyFont="1" applyBorder="1" applyAlignment="1">
      <alignment horizontal="center" vertical="center" textRotation="90"/>
    </xf>
    <xf numFmtId="0" fontId="2" fillId="0" borderId="3" xfId="5" applyFont="1" applyBorder="1" applyAlignment="1">
      <alignment horizontal="center"/>
    </xf>
    <xf numFmtId="0" fontId="2" fillId="0" borderId="4" xfId="5" applyFont="1" applyBorder="1" applyAlignment="1">
      <alignment horizontal="center"/>
    </xf>
    <xf numFmtId="0" fontId="2" fillId="0" borderId="5" xfId="5" applyFont="1" applyBorder="1" applyAlignment="1">
      <alignment horizontal="center"/>
    </xf>
    <xf numFmtId="0" fontId="2" fillId="0" borderId="49" xfId="1" applyFont="1" applyBorder="1" applyAlignment="1">
      <alignment horizontal="center" vertical="center"/>
    </xf>
    <xf numFmtId="0" fontId="2" fillId="0" borderId="50" xfId="1" applyFont="1" applyBorder="1" applyAlignment="1">
      <alignment horizontal="center" vertical="center"/>
    </xf>
    <xf numFmtId="0" fontId="4" fillId="0" borderId="20"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48" xfId="1" applyFont="1" applyBorder="1" applyAlignment="1">
      <alignment horizontal="center" vertical="center" wrapText="1"/>
    </xf>
    <xf numFmtId="0" fontId="4" fillId="0" borderId="9" xfId="1" applyFont="1" applyBorder="1" applyAlignment="1">
      <alignment horizontal="center" vertical="center" wrapText="1"/>
    </xf>
    <xf numFmtId="0" fontId="6" fillId="0" borderId="0" xfId="0" applyFont="1" applyAlignment="1">
      <alignment horizontal="left"/>
    </xf>
    <xf numFmtId="0" fontId="6" fillId="0" borderId="20" xfId="0" applyFont="1" applyBorder="1" applyAlignment="1">
      <alignment horizontal="center" vertical="center"/>
    </xf>
    <xf numFmtId="0" fontId="4" fillId="0" borderId="20" xfId="1" applyFont="1" applyBorder="1" applyAlignment="1">
      <alignment horizontal="center" vertical="center" wrapText="1"/>
    </xf>
    <xf numFmtId="0" fontId="6" fillId="0" borderId="20" xfId="0" applyFont="1" applyBorder="1" applyAlignment="1">
      <alignment horizontal="center"/>
    </xf>
    <xf numFmtId="0" fontId="6" fillId="0" borderId="51" xfId="0" applyFont="1" applyBorder="1" applyAlignment="1">
      <alignment horizontal="center" vertical="center"/>
    </xf>
    <xf numFmtId="0" fontId="6" fillId="0" borderId="31" xfId="0" applyFont="1" applyBorder="1" applyAlignment="1">
      <alignment horizontal="center" vertical="center"/>
    </xf>
    <xf numFmtId="0" fontId="6" fillId="0" borderId="47" xfId="0" applyFont="1" applyBorder="1" applyAlignment="1">
      <alignment horizontal="center" vertical="center"/>
    </xf>
    <xf numFmtId="0" fontId="6" fillId="0" borderId="9" xfId="0" applyFont="1" applyBorder="1" applyAlignment="1">
      <alignment horizontal="center" vertical="center"/>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8" fillId="0" borderId="0" xfId="3" applyFont="1"/>
  </cellXfs>
  <cellStyles count="49">
    <cellStyle name="20% - Accent1 2" xfId="7" xr:uid="{819039BD-7345-4C9F-862E-4F788BF4645D}"/>
    <cellStyle name="20% - Accent2 2" xfId="8" xr:uid="{C889F57E-4EAE-4DA8-812D-B57C9D2AE513}"/>
    <cellStyle name="20% - Accent3 2" xfId="9" xr:uid="{8A0B338D-3EED-4FB0-914E-DB46C6228F8F}"/>
    <cellStyle name="20% - Accent4 2" xfId="10" xr:uid="{EB6BC072-47DA-4B4D-952D-23C0E77F0521}"/>
    <cellStyle name="20% - Accent5 2" xfId="11" xr:uid="{48185A77-6F5C-48AB-AD82-E5E8517A9229}"/>
    <cellStyle name="20% - Accent6 2" xfId="12" xr:uid="{F0FF1023-7551-401E-9D1D-7263E637B691}"/>
    <cellStyle name="40% - Accent1 2" xfId="13" xr:uid="{12F2FF0A-13A9-4E59-AFCD-E666971151C0}"/>
    <cellStyle name="40% - Accent2 2" xfId="14" xr:uid="{8AA26D17-FADA-428F-B1A8-6F4BD04BAF76}"/>
    <cellStyle name="40% - Accent3 2" xfId="15" xr:uid="{0C1C5132-F579-42FB-BF3A-95389A48FF6D}"/>
    <cellStyle name="40% - Accent4 2" xfId="16" xr:uid="{E8D828B8-D0D8-4019-9A92-301EDA8386B9}"/>
    <cellStyle name="40% - Accent5 2" xfId="17" xr:uid="{14773FF2-3D1E-4E66-A3C6-8C4C116ADB52}"/>
    <cellStyle name="40% - Accent6 2" xfId="18" xr:uid="{5C96268C-8841-4884-AD6C-F820520DFCEB}"/>
    <cellStyle name="60% - Accent1 2" xfId="19" xr:uid="{7B779547-CBBE-495B-A458-C56FBF48964A}"/>
    <cellStyle name="60% - Accent2 2" xfId="20" xr:uid="{C3C300D7-497E-4AF5-8097-CCACD838329D}"/>
    <cellStyle name="60% - Accent3 2" xfId="21" xr:uid="{EBF0374B-0BA8-4E4D-977C-DF557E457C99}"/>
    <cellStyle name="60% - Accent4 2" xfId="22" xr:uid="{C4C77E3A-B928-44C1-A2FC-AE8FD7288BE9}"/>
    <cellStyle name="60% - Accent5 2" xfId="23" xr:uid="{154A90CE-CEED-4FA6-8900-3E62A7BF11FD}"/>
    <cellStyle name="60% - Accent6 2" xfId="24" xr:uid="{2C2FCE21-23D2-42C3-8751-7320EC1D02A0}"/>
    <cellStyle name="Accent1 2" xfId="25" xr:uid="{FA43DA37-8B96-43B0-BC8A-EC96C445B045}"/>
    <cellStyle name="Accent2 2" xfId="26" xr:uid="{5502D73C-75B6-4EDD-B3D9-5BB0B377DAFF}"/>
    <cellStyle name="Accent3 2" xfId="27" xr:uid="{49D7A470-837E-4B11-AC0E-60BEA410F9EB}"/>
    <cellStyle name="Accent4 2" xfId="28" xr:uid="{F2D8FCB0-A44D-4446-A60F-2F90EEB6B287}"/>
    <cellStyle name="Accent5 2" xfId="29" xr:uid="{C520338E-D6C1-4D80-8896-C0B0B8AE2065}"/>
    <cellStyle name="Accent6 2" xfId="30" xr:uid="{F393271B-D9BF-4016-8FEA-E638A2A6E556}"/>
    <cellStyle name="Bad 2" xfId="31" xr:uid="{D5856E0A-6BC9-4198-9228-6E627D8983ED}"/>
    <cellStyle name="Calculation 2" xfId="32" xr:uid="{BFFE0739-802E-43C3-A776-C5A6568C56B3}"/>
    <cellStyle name="Check Cell 2" xfId="33" xr:uid="{C6BF757C-F26F-4422-AE0B-EEDB3EB2DD5B}"/>
    <cellStyle name="Explanatory Text 2" xfId="34" xr:uid="{5220EB79-62E7-4A05-81EC-E039EB9139CB}"/>
    <cellStyle name="Good 2" xfId="35" xr:uid="{D4661FE5-920F-4FC7-8189-8DA964E1876B}"/>
    <cellStyle name="Heading 1 2" xfId="36" xr:uid="{A0AE9B9D-18F2-4A7F-AEC4-369CE11775D5}"/>
    <cellStyle name="Heading 2 2" xfId="37" xr:uid="{1A2EEC98-20F3-4428-9FAC-D8640D29BBDB}"/>
    <cellStyle name="Heading 3 2" xfId="38" xr:uid="{7244C5FE-CE4C-4525-A3CE-8AE3D27EA011}"/>
    <cellStyle name="Heading 4 2" xfId="39" xr:uid="{166A420B-5B09-47ED-BDDA-106B9423D33B}"/>
    <cellStyle name="Hyperlink" xfId="6" builtinId="8"/>
    <cellStyle name="Input 2" xfId="40" xr:uid="{AEC25E4D-4B46-4592-BFFA-7DCBCAD0F7C8}"/>
    <cellStyle name="Linked Cell 2" xfId="41" xr:uid="{B247A72B-757B-4E45-B5CC-C4AEE50815AD}"/>
    <cellStyle name="Neutral 2" xfId="42" xr:uid="{C2F6ADC6-8ABE-4E22-905B-B1060412AD77}"/>
    <cellStyle name="Normal" xfId="0" builtinId="0"/>
    <cellStyle name="Normal 2" xfId="1" xr:uid="{00000000-0005-0000-0000-000002000000}"/>
    <cellStyle name="Normal 2 2" xfId="4" xr:uid="{00000000-0005-0000-0000-000003000000}"/>
    <cellStyle name="Normal 2 3" xfId="5" xr:uid="{00000000-0005-0000-0000-000004000000}"/>
    <cellStyle name="Normal 3" xfId="2" xr:uid="{00000000-0005-0000-0000-000005000000}"/>
    <cellStyle name="Normal 4" xfId="3" xr:uid="{00000000-0005-0000-0000-000006000000}"/>
    <cellStyle name="Note 2" xfId="43" xr:uid="{05207F58-2DF1-457D-96AB-6A274B543871}"/>
    <cellStyle name="Output 2" xfId="44" xr:uid="{A3C115DF-5838-466F-BB57-34A01A3AD32A}"/>
    <cellStyle name="Percent 2" xfId="48" xr:uid="{234B292E-4E2A-4BA4-B26B-5109A62615D8}"/>
    <cellStyle name="Title 2" xfId="45" xr:uid="{AD8286ED-A51E-4F2B-AFB0-03756C2C2514}"/>
    <cellStyle name="Total 2" xfId="46" xr:uid="{B5F7D0A9-29B0-4ED3-8546-B136279FCB09}"/>
    <cellStyle name="Warning Text 2" xfId="47" xr:uid="{802906BB-FE56-4F2E-A9CC-A1D38445245E}"/>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4.png"/></Relationships>
</file>

<file path=xl/drawings/_rels/drawing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9.xml.rels><?xml version="1.0" encoding="UTF-8" standalone="yes"?>
<Relationships xmlns="http://schemas.openxmlformats.org/package/2006/relationships"><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5190332</xdr:colOff>
      <xdr:row>2</xdr:row>
      <xdr:rowOff>219075</xdr:rowOff>
    </xdr:from>
    <xdr:to>
      <xdr:col>0</xdr:col>
      <xdr:colOff>6240850</xdr:colOff>
      <xdr:row>5</xdr:row>
      <xdr:rowOff>96050</xdr:rowOff>
    </xdr:to>
    <xdr:pic>
      <xdr:nvPicPr>
        <xdr:cNvPr id="5" name="Picture 4">
          <a:extLst>
            <a:ext uri="{FF2B5EF4-FFF2-40B4-BE49-F238E27FC236}">
              <a16:creationId xmlns:a16="http://schemas.microsoft.com/office/drawing/2014/main" id="{C8CD148E-3707-DA62-A454-553C0C815B3A}"/>
            </a:ext>
          </a:extLst>
        </xdr:cNvPr>
        <xdr:cNvPicPr>
          <a:picLocks noChangeAspect="1"/>
        </xdr:cNvPicPr>
      </xdr:nvPicPr>
      <xdr:blipFill>
        <a:blip xmlns:r="http://schemas.openxmlformats.org/officeDocument/2006/relationships" r:embed="rId1"/>
        <a:stretch>
          <a:fillRect/>
        </a:stretch>
      </xdr:blipFill>
      <xdr:spPr>
        <a:xfrm>
          <a:off x="5190332" y="733425"/>
          <a:ext cx="1050518" cy="5818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17</xdr:col>
      <xdr:colOff>0</xdr:colOff>
      <xdr:row>1</xdr:row>
      <xdr:rowOff>69850</xdr:rowOff>
    </xdr:from>
    <xdr:to>
      <xdr:col>18</xdr:col>
      <xdr:colOff>295715</xdr:colOff>
      <xdr:row>4</xdr:row>
      <xdr:rowOff>79788</xdr:rowOff>
    </xdr:to>
    <xdr:pic>
      <xdr:nvPicPr>
        <xdr:cNvPr id="2" name="Picture 1">
          <a:extLst>
            <a:ext uri="{FF2B5EF4-FFF2-40B4-BE49-F238E27FC236}">
              <a16:creationId xmlns:a16="http://schemas.microsoft.com/office/drawing/2014/main" id="{847D4FED-9AD5-0881-F1F3-A3AEBC6E17CC}"/>
            </a:ext>
          </a:extLst>
        </xdr:cNvPr>
        <xdr:cNvPicPr>
          <a:picLocks noChangeAspect="1"/>
        </xdr:cNvPicPr>
      </xdr:nvPicPr>
      <xdr:blipFill>
        <a:blip xmlns:r="http://schemas.openxmlformats.org/officeDocument/2006/relationships" r:embed="rId1"/>
        <a:stretch>
          <a:fillRect/>
        </a:stretch>
      </xdr:blipFill>
      <xdr:spPr>
        <a:xfrm>
          <a:off x="7969250" y="228600"/>
          <a:ext cx="676715" cy="39093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17</xdr:col>
      <xdr:colOff>57150</xdr:colOff>
      <xdr:row>0</xdr:row>
      <xdr:rowOff>123824</xdr:rowOff>
    </xdr:from>
    <xdr:to>
      <xdr:col>18</xdr:col>
      <xdr:colOff>324290</xdr:colOff>
      <xdr:row>2</xdr:row>
      <xdr:rowOff>67087</xdr:rowOff>
    </xdr:to>
    <xdr:pic>
      <xdr:nvPicPr>
        <xdr:cNvPr id="2" name="Picture 1">
          <a:extLst>
            <a:ext uri="{FF2B5EF4-FFF2-40B4-BE49-F238E27FC236}">
              <a16:creationId xmlns:a16="http://schemas.microsoft.com/office/drawing/2014/main" id="{DB966255-B148-D3A3-956E-47066806E5FD}"/>
            </a:ext>
          </a:extLst>
        </xdr:cNvPr>
        <xdr:cNvPicPr>
          <a:picLocks noChangeAspect="1"/>
        </xdr:cNvPicPr>
      </xdr:nvPicPr>
      <xdr:blipFill>
        <a:blip xmlns:r="http://schemas.openxmlformats.org/officeDocument/2006/relationships" r:embed="rId1"/>
        <a:stretch>
          <a:fillRect/>
        </a:stretch>
      </xdr:blipFill>
      <xdr:spPr>
        <a:xfrm>
          <a:off x="8105775" y="123824"/>
          <a:ext cx="676715" cy="24806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17</xdr:col>
      <xdr:colOff>104776</xdr:colOff>
      <xdr:row>0</xdr:row>
      <xdr:rowOff>142875</xdr:rowOff>
    </xdr:from>
    <xdr:to>
      <xdr:col>18</xdr:col>
      <xdr:colOff>247650</xdr:colOff>
      <xdr:row>3</xdr:row>
      <xdr:rowOff>9525</xdr:rowOff>
    </xdr:to>
    <xdr:pic>
      <xdr:nvPicPr>
        <xdr:cNvPr id="2" name="Picture 1">
          <a:extLst>
            <a:ext uri="{FF2B5EF4-FFF2-40B4-BE49-F238E27FC236}">
              <a16:creationId xmlns:a16="http://schemas.microsoft.com/office/drawing/2014/main" id="{FA24B39D-FD2C-C3D5-E350-8AFE350D54BC}"/>
            </a:ext>
          </a:extLst>
        </xdr:cNvPr>
        <xdr:cNvPicPr>
          <a:picLocks noChangeAspect="1"/>
        </xdr:cNvPicPr>
      </xdr:nvPicPr>
      <xdr:blipFill>
        <a:blip xmlns:r="http://schemas.openxmlformats.org/officeDocument/2006/relationships" r:embed="rId1"/>
        <a:stretch>
          <a:fillRect/>
        </a:stretch>
      </xdr:blipFill>
      <xdr:spPr>
        <a:xfrm>
          <a:off x="8562976" y="142875"/>
          <a:ext cx="561974" cy="3238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17</xdr:col>
      <xdr:colOff>142876</xdr:colOff>
      <xdr:row>0</xdr:row>
      <xdr:rowOff>133350</xdr:rowOff>
    </xdr:from>
    <xdr:to>
      <xdr:col>18</xdr:col>
      <xdr:colOff>247651</xdr:colOff>
      <xdr:row>3</xdr:row>
      <xdr:rowOff>9525</xdr:rowOff>
    </xdr:to>
    <xdr:pic>
      <xdr:nvPicPr>
        <xdr:cNvPr id="2" name="Picture 1">
          <a:extLst>
            <a:ext uri="{FF2B5EF4-FFF2-40B4-BE49-F238E27FC236}">
              <a16:creationId xmlns:a16="http://schemas.microsoft.com/office/drawing/2014/main" id="{B8D8D519-0643-3812-DA56-4648B8886479}"/>
            </a:ext>
          </a:extLst>
        </xdr:cNvPr>
        <xdr:cNvPicPr>
          <a:picLocks noChangeAspect="1"/>
        </xdr:cNvPicPr>
      </xdr:nvPicPr>
      <xdr:blipFill>
        <a:blip xmlns:r="http://schemas.openxmlformats.org/officeDocument/2006/relationships" r:embed="rId1"/>
        <a:stretch>
          <a:fillRect/>
        </a:stretch>
      </xdr:blipFill>
      <xdr:spPr>
        <a:xfrm>
          <a:off x="8391526" y="133350"/>
          <a:ext cx="514350" cy="3333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17</xdr:col>
      <xdr:colOff>47625</xdr:colOff>
      <xdr:row>1</xdr:row>
      <xdr:rowOff>19050</xdr:rowOff>
    </xdr:from>
    <xdr:to>
      <xdr:col>18</xdr:col>
      <xdr:colOff>343340</xdr:colOff>
      <xdr:row>3</xdr:row>
      <xdr:rowOff>86138</xdr:rowOff>
    </xdr:to>
    <xdr:pic>
      <xdr:nvPicPr>
        <xdr:cNvPr id="3" name="Picture 2">
          <a:extLst>
            <a:ext uri="{FF2B5EF4-FFF2-40B4-BE49-F238E27FC236}">
              <a16:creationId xmlns:a16="http://schemas.microsoft.com/office/drawing/2014/main" id="{AE15B4AE-26E2-DDE9-5742-689A4861FBD7}"/>
            </a:ext>
          </a:extLst>
        </xdr:cNvPr>
        <xdr:cNvPicPr>
          <a:picLocks noChangeAspect="1"/>
        </xdr:cNvPicPr>
      </xdr:nvPicPr>
      <xdr:blipFill>
        <a:blip xmlns:r="http://schemas.openxmlformats.org/officeDocument/2006/relationships" r:embed="rId1"/>
        <a:stretch>
          <a:fillRect/>
        </a:stretch>
      </xdr:blipFill>
      <xdr:spPr>
        <a:xfrm>
          <a:off x="7591425" y="171450"/>
          <a:ext cx="676715" cy="37188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9</xdr:col>
      <xdr:colOff>542925</xdr:colOff>
      <xdr:row>0</xdr:row>
      <xdr:rowOff>142875</xdr:rowOff>
    </xdr:from>
    <xdr:to>
      <xdr:col>10</xdr:col>
      <xdr:colOff>571940</xdr:colOff>
      <xdr:row>3</xdr:row>
      <xdr:rowOff>22225</xdr:rowOff>
    </xdr:to>
    <xdr:pic>
      <xdr:nvPicPr>
        <xdr:cNvPr id="2" name="Picture 1">
          <a:extLst>
            <a:ext uri="{FF2B5EF4-FFF2-40B4-BE49-F238E27FC236}">
              <a16:creationId xmlns:a16="http://schemas.microsoft.com/office/drawing/2014/main" id="{AF54E7A0-9B94-A826-6C1D-BEDA01C461D9}"/>
            </a:ext>
          </a:extLst>
        </xdr:cNvPr>
        <xdr:cNvPicPr>
          <a:picLocks noChangeAspect="1"/>
        </xdr:cNvPicPr>
      </xdr:nvPicPr>
      <xdr:blipFill>
        <a:blip xmlns:r="http://schemas.openxmlformats.org/officeDocument/2006/relationships" r:embed="rId1"/>
        <a:stretch>
          <a:fillRect/>
        </a:stretch>
      </xdr:blipFill>
      <xdr:spPr>
        <a:xfrm>
          <a:off x="7416800" y="142875"/>
          <a:ext cx="616390" cy="3556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9</xdr:col>
      <xdr:colOff>584200</xdr:colOff>
      <xdr:row>1</xdr:row>
      <xdr:rowOff>15875</xdr:rowOff>
    </xdr:from>
    <xdr:to>
      <xdr:col>10</xdr:col>
      <xdr:colOff>594165</xdr:colOff>
      <xdr:row>3</xdr:row>
      <xdr:rowOff>15875</xdr:rowOff>
    </xdr:to>
    <xdr:pic>
      <xdr:nvPicPr>
        <xdr:cNvPr id="2" name="Picture 1">
          <a:extLst>
            <a:ext uri="{FF2B5EF4-FFF2-40B4-BE49-F238E27FC236}">
              <a16:creationId xmlns:a16="http://schemas.microsoft.com/office/drawing/2014/main" id="{473A1B83-0E02-BA5C-03FF-2179E0FDFFE9}"/>
            </a:ext>
          </a:extLst>
        </xdr:cNvPr>
        <xdr:cNvPicPr>
          <a:picLocks noChangeAspect="1"/>
        </xdr:cNvPicPr>
      </xdr:nvPicPr>
      <xdr:blipFill>
        <a:blip xmlns:r="http://schemas.openxmlformats.org/officeDocument/2006/relationships" r:embed="rId1"/>
        <a:stretch>
          <a:fillRect/>
        </a:stretch>
      </xdr:blipFill>
      <xdr:spPr>
        <a:xfrm>
          <a:off x="7727950" y="174625"/>
          <a:ext cx="629090" cy="3175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10</xdr:col>
      <xdr:colOff>66675</xdr:colOff>
      <xdr:row>0</xdr:row>
      <xdr:rowOff>155575</xdr:rowOff>
    </xdr:from>
    <xdr:to>
      <xdr:col>10</xdr:col>
      <xdr:colOff>667190</xdr:colOff>
      <xdr:row>3</xdr:row>
      <xdr:rowOff>25400</xdr:rowOff>
    </xdr:to>
    <xdr:pic>
      <xdr:nvPicPr>
        <xdr:cNvPr id="2" name="Picture 1">
          <a:extLst>
            <a:ext uri="{FF2B5EF4-FFF2-40B4-BE49-F238E27FC236}">
              <a16:creationId xmlns:a16="http://schemas.microsoft.com/office/drawing/2014/main" id="{CC43944B-B000-AD88-C0CA-0E4C2CF907F4}"/>
            </a:ext>
          </a:extLst>
        </xdr:cNvPr>
        <xdr:cNvPicPr>
          <a:picLocks noChangeAspect="1"/>
        </xdr:cNvPicPr>
      </xdr:nvPicPr>
      <xdr:blipFill>
        <a:blip xmlns:r="http://schemas.openxmlformats.org/officeDocument/2006/relationships" r:embed="rId1"/>
        <a:stretch>
          <a:fillRect/>
        </a:stretch>
      </xdr:blipFill>
      <xdr:spPr>
        <a:xfrm>
          <a:off x="7702550" y="155575"/>
          <a:ext cx="600515" cy="34607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485775</xdr:colOff>
      <xdr:row>1</xdr:row>
      <xdr:rowOff>76200</xdr:rowOff>
    </xdr:from>
    <xdr:to>
      <xdr:col>3</xdr:col>
      <xdr:colOff>140140</xdr:colOff>
      <xdr:row>3</xdr:row>
      <xdr:rowOff>143288</xdr:rowOff>
    </xdr:to>
    <xdr:pic>
      <xdr:nvPicPr>
        <xdr:cNvPr id="2" name="Picture 1">
          <a:extLst>
            <a:ext uri="{FF2B5EF4-FFF2-40B4-BE49-F238E27FC236}">
              <a16:creationId xmlns:a16="http://schemas.microsoft.com/office/drawing/2014/main" id="{A9E61452-3B0D-E7B4-CDAE-F889B3AB89FA}"/>
            </a:ext>
          </a:extLst>
        </xdr:cNvPr>
        <xdr:cNvPicPr>
          <a:picLocks noChangeAspect="1"/>
        </xdr:cNvPicPr>
      </xdr:nvPicPr>
      <xdr:blipFill>
        <a:blip xmlns:r="http://schemas.openxmlformats.org/officeDocument/2006/relationships" r:embed="rId1"/>
        <a:stretch>
          <a:fillRect/>
        </a:stretch>
      </xdr:blipFill>
      <xdr:spPr>
        <a:xfrm>
          <a:off x="4086225" y="228600"/>
          <a:ext cx="502090" cy="37188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8</xdr:col>
      <xdr:colOff>419100</xdr:colOff>
      <xdr:row>0</xdr:row>
      <xdr:rowOff>123825</xdr:rowOff>
    </xdr:from>
    <xdr:to>
      <xdr:col>10</xdr:col>
      <xdr:colOff>440</xdr:colOff>
      <xdr:row>3</xdr:row>
      <xdr:rowOff>38513</xdr:rowOff>
    </xdr:to>
    <xdr:pic>
      <xdr:nvPicPr>
        <xdr:cNvPr id="2" name="Picture 1">
          <a:extLst>
            <a:ext uri="{FF2B5EF4-FFF2-40B4-BE49-F238E27FC236}">
              <a16:creationId xmlns:a16="http://schemas.microsoft.com/office/drawing/2014/main" id="{FE30D400-8E24-9629-A1D3-9BB3BD947C81}"/>
            </a:ext>
          </a:extLst>
        </xdr:cNvPr>
        <xdr:cNvPicPr>
          <a:picLocks noChangeAspect="1"/>
        </xdr:cNvPicPr>
      </xdr:nvPicPr>
      <xdr:blipFill>
        <a:blip xmlns:r="http://schemas.openxmlformats.org/officeDocument/2006/relationships" r:embed="rId1"/>
        <a:stretch>
          <a:fillRect/>
        </a:stretch>
      </xdr:blipFill>
      <xdr:spPr>
        <a:xfrm>
          <a:off x="5153025" y="123825"/>
          <a:ext cx="524315" cy="3718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552450</xdr:colOff>
      <xdr:row>1</xdr:row>
      <xdr:rowOff>57150</xdr:rowOff>
    </xdr:from>
    <xdr:ext cx="568924" cy="303275"/>
    <xdr:pic>
      <xdr:nvPicPr>
        <xdr:cNvPr id="3" name="Picture 2">
          <a:extLst>
            <a:ext uri="{FF2B5EF4-FFF2-40B4-BE49-F238E27FC236}">
              <a16:creationId xmlns:a16="http://schemas.microsoft.com/office/drawing/2014/main" id="{C11FF6A5-D6C7-4F75-B3F5-84A9DAF29B0D}"/>
            </a:ext>
          </a:extLst>
        </xdr:cNvPr>
        <xdr:cNvPicPr>
          <a:picLocks noChangeAspect="1"/>
        </xdr:cNvPicPr>
      </xdr:nvPicPr>
      <xdr:blipFill>
        <a:blip xmlns:r="http://schemas.openxmlformats.org/officeDocument/2006/relationships" r:embed="rId1"/>
        <a:stretch>
          <a:fillRect/>
        </a:stretch>
      </xdr:blipFill>
      <xdr:spPr>
        <a:xfrm>
          <a:off x="4791075" y="247650"/>
          <a:ext cx="568924" cy="303275"/>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twoCellAnchor editAs="oneCell">
    <xdr:from>
      <xdr:col>8</xdr:col>
      <xdr:colOff>352425</xdr:colOff>
      <xdr:row>0</xdr:row>
      <xdr:rowOff>152400</xdr:rowOff>
    </xdr:from>
    <xdr:to>
      <xdr:col>10</xdr:col>
      <xdr:colOff>29015</xdr:colOff>
      <xdr:row>3</xdr:row>
      <xdr:rowOff>28988</xdr:rowOff>
    </xdr:to>
    <xdr:pic>
      <xdr:nvPicPr>
        <xdr:cNvPr id="2" name="Picture 1">
          <a:extLst>
            <a:ext uri="{FF2B5EF4-FFF2-40B4-BE49-F238E27FC236}">
              <a16:creationId xmlns:a16="http://schemas.microsoft.com/office/drawing/2014/main" id="{142956AC-97ED-DD32-7640-55DCAC6D3FCF}"/>
            </a:ext>
          </a:extLst>
        </xdr:cNvPr>
        <xdr:cNvPicPr>
          <a:picLocks noChangeAspect="1"/>
        </xdr:cNvPicPr>
      </xdr:nvPicPr>
      <xdr:blipFill>
        <a:blip xmlns:r="http://schemas.openxmlformats.org/officeDocument/2006/relationships" r:embed="rId1"/>
        <a:stretch>
          <a:fillRect/>
        </a:stretch>
      </xdr:blipFill>
      <xdr:spPr>
        <a:xfrm>
          <a:off x="5086350" y="152400"/>
          <a:ext cx="619565" cy="37188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5</xdr:col>
      <xdr:colOff>485775</xdr:colOff>
      <xdr:row>0</xdr:row>
      <xdr:rowOff>85724</xdr:rowOff>
    </xdr:from>
    <xdr:to>
      <xdr:col>7</xdr:col>
      <xdr:colOff>440</xdr:colOff>
      <xdr:row>2</xdr:row>
      <xdr:rowOff>67087</xdr:rowOff>
    </xdr:to>
    <xdr:pic>
      <xdr:nvPicPr>
        <xdr:cNvPr id="2" name="Picture 1">
          <a:extLst>
            <a:ext uri="{FF2B5EF4-FFF2-40B4-BE49-F238E27FC236}">
              <a16:creationId xmlns:a16="http://schemas.microsoft.com/office/drawing/2014/main" id="{A6636810-BB2D-7EAB-B121-440779950F22}"/>
            </a:ext>
          </a:extLst>
        </xdr:cNvPr>
        <xdr:cNvPicPr>
          <a:picLocks noChangeAspect="1"/>
        </xdr:cNvPicPr>
      </xdr:nvPicPr>
      <xdr:blipFill>
        <a:blip xmlns:r="http://schemas.openxmlformats.org/officeDocument/2006/relationships" r:embed="rId1"/>
        <a:stretch>
          <a:fillRect/>
        </a:stretch>
      </xdr:blipFill>
      <xdr:spPr>
        <a:xfrm>
          <a:off x="4981575" y="85724"/>
          <a:ext cx="676715" cy="28616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9</xdr:col>
      <xdr:colOff>539750</xdr:colOff>
      <xdr:row>0</xdr:row>
      <xdr:rowOff>127000</xdr:rowOff>
    </xdr:from>
    <xdr:to>
      <xdr:col>10</xdr:col>
      <xdr:colOff>597340</xdr:colOff>
      <xdr:row>3</xdr:row>
      <xdr:rowOff>35338</xdr:rowOff>
    </xdr:to>
    <xdr:pic>
      <xdr:nvPicPr>
        <xdr:cNvPr id="2" name="Picture 1">
          <a:extLst>
            <a:ext uri="{FF2B5EF4-FFF2-40B4-BE49-F238E27FC236}">
              <a16:creationId xmlns:a16="http://schemas.microsoft.com/office/drawing/2014/main" id="{4B1D015D-8621-8EBF-DDE2-E0802F518906}"/>
            </a:ext>
          </a:extLst>
        </xdr:cNvPr>
        <xdr:cNvPicPr>
          <a:picLocks noChangeAspect="1"/>
        </xdr:cNvPicPr>
      </xdr:nvPicPr>
      <xdr:blipFill>
        <a:blip xmlns:r="http://schemas.openxmlformats.org/officeDocument/2006/relationships" r:embed="rId1"/>
        <a:stretch>
          <a:fillRect/>
        </a:stretch>
      </xdr:blipFill>
      <xdr:spPr>
        <a:xfrm>
          <a:off x="7715250" y="127000"/>
          <a:ext cx="676715" cy="38458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11</xdr:col>
      <xdr:colOff>454025</xdr:colOff>
      <xdr:row>0</xdr:row>
      <xdr:rowOff>127000</xdr:rowOff>
    </xdr:from>
    <xdr:to>
      <xdr:col>12</xdr:col>
      <xdr:colOff>549715</xdr:colOff>
      <xdr:row>3</xdr:row>
      <xdr:rowOff>15875</xdr:rowOff>
    </xdr:to>
    <xdr:pic>
      <xdr:nvPicPr>
        <xdr:cNvPr id="2" name="Picture 1">
          <a:extLst>
            <a:ext uri="{FF2B5EF4-FFF2-40B4-BE49-F238E27FC236}">
              <a16:creationId xmlns:a16="http://schemas.microsoft.com/office/drawing/2014/main" id="{A48DB7F6-DCAF-C1CE-3B97-8A91467C9582}"/>
            </a:ext>
          </a:extLst>
        </xdr:cNvPr>
        <xdr:cNvPicPr>
          <a:picLocks noChangeAspect="1"/>
        </xdr:cNvPicPr>
      </xdr:nvPicPr>
      <xdr:blipFill>
        <a:blip xmlns:r="http://schemas.openxmlformats.org/officeDocument/2006/relationships" r:embed="rId1"/>
        <a:stretch>
          <a:fillRect/>
        </a:stretch>
      </xdr:blipFill>
      <xdr:spPr>
        <a:xfrm>
          <a:off x="7693025" y="127000"/>
          <a:ext cx="683065" cy="36512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9</xdr:col>
      <xdr:colOff>609600</xdr:colOff>
      <xdr:row>0</xdr:row>
      <xdr:rowOff>142875</xdr:rowOff>
    </xdr:from>
    <xdr:to>
      <xdr:col>10</xdr:col>
      <xdr:colOff>638615</xdr:colOff>
      <xdr:row>3</xdr:row>
      <xdr:rowOff>51213</xdr:rowOff>
    </xdr:to>
    <xdr:pic>
      <xdr:nvPicPr>
        <xdr:cNvPr id="2" name="Picture 1">
          <a:extLst>
            <a:ext uri="{FF2B5EF4-FFF2-40B4-BE49-F238E27FC236}">
              <a16:creationId xmlns:a16="http://schemas.microsoft.com/office/drawing/2014/main" id="{EE20F43B-9E53-BA30-5DDD-4AB5C98A6099}"/>
            </a:ext>
          </a:extLst>
        </xdr:cNvPr>
        <xdr:cNvPicPr>
          <a:picLocks noChangeAspect="1"/>
        </xdr:cNvPicPr>
      </xdr:nvPicPr>
      <xdr:blipFill>
        <a:blip xmlns:r="http://schemas.openxmlformats.org/officeDocument/2006/relationships" r:embed="rId1"/>
        <a:stretch>
          <a:fillRect/>
        </a:stretch>
      </xdr:blipFill>
      <xdr:spPr>
        <a:xfrm>
          <a:off x="7769225" y="142875"/>
          <a:ext cx="679890" cy="384588"/>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5</xdr:col>
      <xdr:colOff>114299</xdr:colOff>
      <xdr:row>0</xdr:row>
      <xdr:rowOff>142875</xdr:rowOff>
    </xdr:from>
    <xdr:to>
      <xdr:col>5</xdr:col>
      <xdr:colOff>676714</xdr:colOff>
      <xdr:row>3</xdr:row>
      <xdr:rowOff>57563</xdr:rowOff>
    </xdr:to>
    <xdr:pic>
      <xdr:nvPicPr>
        <xdr:cNvPr id="2" name="Picture 1">
          <a:extLst>
            <a:ext uri="{FF2B5EF4-FFF2-40B4-BE49-F238E27FC236}">
              <a16:creationId xmlns:a16="http://schemas.microsoft.com/office/drawing/2014/main" id="{A4236FFB-BEE9-7C06-1CF7-63DFD153786D}"/>
            </a:ext>
          </a:extLst>
        </xdr:cNvPr>
        <xdr:cNvPicPr>
          <a:picLocks noChangeAspect="1"/>
        </xdr:cNvPicPr>
      </xdr:nvPicPr>
      <xdr:blipFill>
        <a:blip xmlns:r="http://schemas.openxmlformats.org/officeDocument/2006/relationships" r:embed="rId1"/>
        <a:stretch>
          <a:fillRect/>
        </a:stretch>
      </xdr:blipFill>
      <xdr:spPr>
        <a:xfrm>
          <a:off x="4848224" y="142875"/>
          <a:ext cx="562415" cy="37188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10</xdr:col>
      <xdr:colOff>42863</xdr:colOff>
      <xdr:row>1</xdr:row>
      <xdr:rowOff>7144</xdr:rowOff>
    </xdr:from>
    <xdr:to>
      <xdr:col>10</xdr:col>
      <xdr:colOff>624328</xdr:colOff>
      <xdr:row>3</xdr:row>
      <xdr:rowOff>26194</xdr:rowOff>
    </xdr:to>
    <xdr:pic>
      <xdr:nvPicPr>
        <xdr:cNvPr id="2" name="Picture 1">
          <a:extLst>
            <a:ext uri="{FF2B5EF4-FFF2-40B4-BE49-F238E27FC236}">
              <a16:creationId xmlns:a16="http://schemas.microsoft.com/office/drawing/2014/main" id="{8FBF232A-B8A2-F04E-9503-A018F23C3C34}"/>
            </a:ext>
          </a:extLst>
        </xdr:cNvPr>
        <xdr:cNvPicPr>
          <a:picLocks noChangeAspect="1"/>
        </xdr:cNvPicPr>
      </xdr:nvPicPr>
      <xdr:blipFill>
        <a:blip xmlns:r="http://schemas.openxmlformats.org/officeDocument/2006/relationships" r:embed="rId1"/>
        <a:stretch>
          <a:fillRect/>
        </a:stretch>
      </xdr:blipFill>
      <xdr:spPr>
        <a:xfrm>
          <a:off x="7853363" y="161925"/>
          <a:ext cx="581465" cy="328613"/>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4</xdr:col>
      <xdr:colOff>314325</xdr:colOff>
      <xdr:row>0</xdr:row>
      <xdr:rowOff>95250</xdr:rowOff>
    </xdr:from>
    <xdr:to>
      <xdr:col>5</xdr:col>
      <xdr:colOff>440</xdr:colOff>
      <xdr:row>2</xdr:row>
      <xdr:rowOff>67088</xdr:rowOff>
    </xdr:to>
    <xdr:pic>
      <xdr:nvPicPr>
        <xdr:cNvPr id="2" name="Picture 1">
          <a:extLst>
            <a:ext uri="{FF2B5EF4-FFF2-40B4-BE49-F238E27FC236}">
              <a16:creationId xmlns:a16="http://schemas.microsoft.com/office/drawing/2014/main" id="{ECEAA66E-4254-10F3-B71D-E0CA7FA3B2C8}"/>
            </a:ext>
          </a:extLst>
        </xdr:cNvPr>
        <xdr:cNvPicPr>
          <a:picLocks noChangeAspect="1"/>
        </xdr:cNvPicPr>
      </xdr:nvPicPr>
      <xdr:blipFill>
        <a:blip xmlns:r="http://schemas.openxmlformats.org/officeDocument/2006/relationships" r:embed="rId1"/>
        <a:stretch>
          <a:fillRect/>
        </a:stretch>
      </xdr:blipFill>
      <xdr:spPr>
        <a:xfrm>
          <a:off x="4876800" y="95250"/>
          <a:ext cx="533840" cy="276638"/>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9</xdr:col>
      <xdr:colOff>50800</xdr:colOff>
      <xdr:row>1</xdr:row>
      <xdr:rowOff>0</xdr:rowOff>
    </xdr:from>
    <xdr:to>
      <xdr:col>9</xdr:col>
      <xdr:colOff>679890</xdr:colOff>
      <xdr:row>3</xdr:row>
      <xdr:rowOff>28575</xdr:rowOff>
    </xdr:to>
    <xdr:pic>
      <xdr:nvPicPr>
        <xdr:cNvPr id="2" name="Picture 1">
          <a:extLst>
            <a:ext uri="{FF2B5EF4-FFF2-40B4-BE49-F238E27FC236}">
              <a16:creationId xmlns:a16="http://schemas.microsoft.com/office/drawing/2014/main" id="{F4E89BC5-278E-3B45-F94D-C3F0AEF54CC0}"/>
            </a:ext>
          </a:extLst>
        </xdr:cNvPr>
        <xdr:cNvPicPr>
          <a:picLocks noChangeAspect="1"/>
        </xdr:cNvPicPr>
      </xdr:nvPicPr>
      <xdr:blipFill>
        <a:blip xmlns:r="http://schemas.openxmlformats.org/officeDocument/2006/relationships" r:embed="rId1"/>
        <a:stretch>
          <a:fillRect/>
        </a:stretch>
      </xdr:blipFill>
      <xdr:spPr>
        <a:xfrm>
          <a:off x="7734300" y="158750"/>
          <a:ext cx="629090" cy="346075"/>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9</xdr:col>
      <xdr:colOff>100012</xdr:colOff>
      <xdr:row>0</xdr:row>
      <xdr:rowOff>142875</xdr:rowOff>
    </xdr:from>
    <xdr:to>
      <xdr:col>9</xdr:col>
      <xdr:colOff>719577</xdr:colOff>
      <xdr:row>3</xdr:row>
      <xdr:rowOff>16669</xdr:rowOff>
    </xdr:to>
    <xdr:pic>
      <xdr:nvPicPr>
        <xdr:cNvPr id="3" name="Picture 2">
          <a:extLst>
            <a:ext uri="{FF2B5EF4-FFF2-40B4-BE49-F238E27FC236}">
              <a16:creationId xmlns:a16="http://schemas.microsoft.com/office/drawing/2014/main" id="{79A38D93-9F89-D375-8537-8B920F784C77}"/>
            </a:ext>
          </a:extLst>
        </xdr:cNvPr>
        <xdr:cNvPicPr>
          <a:picLocks noChangeAspect="1"/>
        </xdr:cNvPicPr>
      </xdr:nvPicPr>
      <xdr:blipFill>
        <a:blip xmlns:r="http://schemas.openxmlformats.org/officeDocument/2006/relationships" r:embed="rId1"/>
        <a:stretch>
          <a:fillRect/>
        </a:stretch>
      </xdr:blipFill>
      <xdr:spPr>
        <a:xfrm>
          <a:off x="7803356" y="142875"/>
          <a:ext cx="619565" cy="3381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53</xdr:row>
      <xdr:rowOff>66675</xdr:rowOff>
    </xdr:from>
    <xdr:to>
      <xdr:col>0</xdr:col>
      <xdr:colOff>2581276</xdr:colOff>
      <xdr:row>63</xdr:row>
      <xdr:rowOff>123825</xdr:rowOff>
    </xdr:to>
    <xdr:pic>
      <xdr:nvPicPr>
        <xdr:cNvPr id="2" name="Picture 1">
          <a:extLst>
            <a:ext uri="{FF2B5EF4-FFF2-40B4-BE49-F238E27FC236}">
              <a16:creationId xmlns:a16="http://schemas.microsoft.com/office/drawing/2014/main" id="{63577DC2-CEC3-4607-ADFD-FBCDDFCC03A4}"/>
            </a:ext>
          </a:extLst>
        </xdr:cNvPr>
        <xdr:cNvPicPr>
          <a:picLocks noChangeAspect="1"/>
        </xdr:cNvPicPr>
      </xdr:nvPicPr>
      <xdr:blipFill>
        <a:blip xmlns:r="http://schemas.openxmlformats.org/officeDocument/2006/relationships" r:embed="rId1"/>
        <a:stretch>
          <a:fillRect/>
        </a:stretch>
      </xdr:blipFill>
      <xdr:spPr>
        <a:xfrm>
          <a:off x="38100" y="13725525"/>
          <a:ext cx="2543176" cy="1962150"/>
        </a:xfrm>
        <a:prstGeom prst="rect">
          <a:avLst/>
        </a:prstGeom>
      </xdr:spPr>
    </xdr:pic>
    <xdr:clientData/>
  </xdr:twoCellAnchor>
  <xdr:twoCellAnchor editAs="oneCell">
    <xdr:from>
      <xdr:col>0</xdr:col>
      <xdr:colOff>2695576</xdr:colOff>
      <xdr:row>53</xdr:row>
      <xdr:rowOff>57150</xdr:rowOff>
    </xdr:from>
    <xdr:to>
      <xdr:col>0</xdr:col>
      <xdr:colOff>5153025</xdr:colOff>
      <xdr:row>63</xdr:row>
      <xdr:rowOff>123825</xdr:rowOff>
    </xdr:to>
    <xdr:pic>
      <xdr:nvPicPr>
        <xdr:cNvPr id="3" name="Picture 2">
          <a:extLst>
            <a:ext uri="{FF2B5EF4-FFF2-40B4-BE49-F238E27FC236}">
              <a16:creationId xmlns:a16="http://schemas.microsoft.com/office/drawing/2014/main" id="{BDF69A1D-CD87-42DC-AED7-BCF9059B9301}"/>
            </a:ext>
          </a:extLst>
        </xdr:cNvPr>
        <xdr:cNvPicPr>
          <a:picLocks noChangeAspect="1"/>
        </xdr:cNvPicPr>
      </xdr:nvPicPr>
      <xdr:blipFill>
        <a:blip xmlns:r="http://schemas.openxmlformats.org/officeDocument/2006/relationships" r:embed="rId2"/>
        <a:stretch>
          <a:fillRect/>
        </a:stretch>
      </xdr:blipFill>
      <xdr:spPr>
        <a:xfrm>
          <a:off x="2695576" y="13716000"/>
          <a:ext cx="2457449" cy="1971675"/>
        </a:xfrm>
        <a:prstGeom prst="rect">
          <a:avLst/>
        </a:prstGeom>
      </xdr:spPr>
    </xdr:pic>
    <xdr:clientData/>
  </xdr:twoCellAnchor>
  <xdr:twoCellAnchor editAs="oneCell">
    <xdr:from>
      <xdr:col>0</xdr:col>
      <xdr:colOff>47625</xdr:colOff>
      <xdr:row>69</xdr:row>
      <xdr:rowOff>47625</xdr:rowOff>
    </xdr:from>
    <xdr:to>
      <xdr:col>0</xdr:col>
      <xdr:colOff>5200650</xdr:colOff>
      <xdr:row>76</xdr:row>
      <xdr:rowOff>67554</xdr:rowOff>
    </xdr:to>
    <xdr:pic>
      <xdr:nvPicPr>
        <xdr:cNvPr id="4" name="Picture 3">
          <a:extLst>
            <a:ext uri="{FF2B5EF4-FFF2-40B4-BE49-F238E27FC236}">
              <a16:creationId xmlns:a16="http://schemas.microsoft.com/office/drawing/2014/main" id="{F0461195-FE4F-4A6E-B228-383935DAF2EB}"/>
            </a:ext>
          </a:extLst>
        </xdr:cNvPr>
        <xdr:cNvPicPr>
          <a:picLocks noChangeAspect="1"/>
        </xdr:cNvPicPr>
      </xdr:nvPicPr>
      <xdr:blipFill>
        <a:blip xmlns:r="http://schemas.openxmlformats.org/officeDocument/2006/relationships" r:embed="rId3"/>
        <a:stretch>
          <a:fillRect/>
        </a:stretch>
      </xdr:blipFill>
      <xdr:spPr>
        <a:xfrm>
          <a:off x="47625" y="17316450"/>
          <a:ext cx="5153025" cy="1353429"/>
        </a:xfrm>
        <a:prstGeom prst="rect">
          <a:avLst/>
        </a:prstGeom>
      </xdr:spPr>
    </xdr:pic>
    <xdr:clientData/>
  </xdr:twoCellAnchor>
  <xdr:twoCellAnchor editAs="oneCell">
    <xdr:from>
      <xdr:col>0</xdr:col>
      <xdr:colOff>3286125</xdr:colOff>
      <xdr:row>78</xdr:row>
      <xdr:rowOff>171450</xdr:rowOff>
    </xdr:from>
    <xdr:to>
      <xdr:col>0</xdr:col>
      <xdr:colOff>5181600</xdr:colOff>
      <xdr:row>93</xdr:row>
      <xdr:rowOff>429821</xdr:rowOff>
    </xdr:to>
    <xdr:pic>
      <xdr:nvPicPr>
        <xdr:cNvPr id="5" name="Picture 4">
          <a:extLst>
            <a:ext uri="{FF2B5EF4-FFF2-40B4-BE49-F238E27FC236}">
              <a16:creationId xmlns:a16="http://schemas.microsoft.com/office/drawing/2014/main" id="{5D87B17E-E99B-41EA-A865-80D8AF5DC1D5}"/>
            </a:ext>
          </a:extLst>
        </xdr:cNvPr>
        <xdr:cNvPicPr>
          <a:picLocks noChangeAspect="1"/>
        </xdr:cNvPicPr>
      </xdr:nvPicPr>
      <xdr:blipFill>
        <a:blip xmlns:r="http://schemas.openxmlformats.org/officeDocument/2006/relationships" r:embed="rId4"/>
        <a:stretch>
          <a:fillRect/>
        </a:stretch>
      </xdr:blipFill>
      <xdr:spPr>
        <a:xfrm>
          <a:off x="3286125" y="19154775"/>
          <a:ext cx="1895475" cy="5011346"/>
        </a:xfrm>
        <a:prstGeom prst="rect">
          <a:avLst/>
        </a:prstGeom>
      </xdr:spPr>
    </xdr:pic>
    <xdr:clientData/>
  </xdr:twoCellAnchor>
  <xdr:twoCellAnchor editAs="oneCell">
    <xdr:from>
      <xdr:col>0</xdr:col>
      <xdr:colOff>3019425</xdr:colOff>
      <xdr:row>110</xdr:row>
      <xdr:rowOff>95250</xdr:rowOff>
    </xdr:from>
    <xdr:to>
      <xdr:col>0</xdr:col>
      <xdr:colOff>5200650</xdr:colOff>
      <xdr:row>113</xdr:row>
      <xdr:rowOff>463095</xdr:rowOff>
    </xdr:to>
    <xdr:pic>
      <xdr:nvPicPr>
        <xdr:cNvPr id="6" name="Picture 5">
          <a:extLst>
            <a:ext uri="{FF2B5EF4-FFF2-40B4-BE49-F238E27FC236}">
              <a16:creationId xmlns:a16="http://schemas.microsoft.com/office/drawing/2014/main" id="{80782CC6-64DC-4554-9A2E-EF7A0401F3A9}"/>
            </a:ext>
          </a:extLst>
        </xdr:cNvPr>
        <xdr:cNvPicPr>
          <a:picLocks noChangeAspect="1"/>
        </xdr:cNvPicPr>
      </xdr:nvPicPr>
      <xdr:blipFill>
        <a:blip xmlns:r="http://schemas.openxmlformats.org/officeDocument/2006/relationships" r:embed="rId5"/>
        <a:stretch>
          <a:fillRect/>
        </a:stretch>
      </xdr:blipFill>
      <xdr:spPr>
        <a:xfrm>
          <a:off x="3019425" y="28003500"/>
          <a:ext cx="2181225" cy="2072820"/>
        </a:xfrm>
        <a:prstGeom prst="rect">
          <a:avLst/>
        </a:prstGeom>
      </xdr:spPr>
    </xdr:pic>
    <xdr:clientData/>
  </xdr:twoCellAnchor>
  <xdr:twoCellAnchor editAs="oneCell">
    <xdr:from>
      <xdr:col>0</xdr:col>
      <xdr:colOff>2876550</xdr:colOff>
      <xdr:row>116</xdr:row>
      <xdr:rowOff>66675</xdr:rowOff>
    </xdr:from>
    <xdr:to>
      <xdr:col>0</xdr:col>
      <xdr:colOff>5200650</xdr:colOff>
      <xdr:row>119</xdr:row>
      <xdr:rowOff>161683</xdr:rowOff>
    </xdr:to>
    <xdr:pic>
      <xdr:nvPicPr>
        <xdr:cNvPr id="7" name="Picture 6">
          <a:extLst>
            <a:ext uri="{FF2B5EF4-FFF2-40B4-BE49-F238E27FC236}">
              <a16:creationId xmlns:a16="http://schemas.microsoft.com/office/drawing/2014/main" id="{F5F22AB6-72D8-445D-907B-08DA44FFC92A}"/>
            </a:ext>
          </a:extLst>
        </xdr:cNvPr>
        <xdr:cNvPicPr>
          <a:picLocks noChangeAspect="1"/>
        </xdr:cNvPicPr>
      </xdr:nvPicPr>
      <xdr:blipFill>
        <a:blip xmlns:r="http://schemas.openxmlformats.org/officeDocument/2006/relationships" r:embed="rId6"/>
        <a:stretch>
          <a:fillRect/>
        </a:stretch>
      </xdr:blipFill>
      <xdr:spPr>
        <a:xfrm>
          <a:off x="2876550" y="30822900"/>
          <a:ext cx="2324100" cy="1609483"/>
        </a:xfrm>
        <a:prstGeom prst="rect">
          <a:avLst/>
        </a:prstGeom>
      </xdr:spPr>
    </xdr:pic>
    <xdr:clientData/>
  </xdr:twoCellAnchor>
  <xdr:twoCellAnchor editAs="oneCell">
    <xdr:from>
      <xdr:col>0</xdr:col>
      <xdr:colOff>2943225</xdr:colOff>
      <xdr:row>124</xdr:row>
      <xdr:rowOff>0</xdr:rowOff>
    </xdr:from>
    <xdr:to>
      <xdr:col>0</xdr:col>
      <xdr:colOff>5200650</xdr:colOff>
      <xdr:row>127</xdr:row>
      <xdr:rowOff>340377</xdr:rowOff>
    </xdr:to>
    <xdr:pic>
      <xdr:nvPicPr>
        <xdr:cNvPr id="8" name="Picture 7">
          <a:extLst>
            <a:ext uri="{FF2B5EF4-FFF2-40B4-BE49-F238E27FC236}">
              <a16:creationId xmlns:a16="http://schemas.microsoft.com/office/drawing/2014/main" id="{074DFEC7-90EB-49F6-9B28-C48D47EAE4E6}"/>
            </a:ext>
          </a:extLst>
        </xdr:cNvPr>
        <xdr:cNvPicPr>
          <a:picLocks noChangeAspect="1"/>
        </xdr:cNvPicPr>
      </xdr:nvPicPr>
      <xdr:blipFill>
        <a:blip xmlns:r="http://schemas.openxmlformats.org/officeDocument/2006/relationships" r:embed="rId7"/>
        <a:stretch>
          <a:fillRect/>
        </a:stretch>
      </xdr:blipFill>
      <xdr:spPr>
        <a:xfrm>
          <a:off x="2943225" y="33223200"/>
          <a:ext cx="2257425" cy="1664352"/>
        </a:xfrm>
        <a:prstGeom prst="rect">
          <a:avLst/>
        </a:prstGeom>
      </xdr:spPr>
    </xdr:pic>
    <xdr:clientData/>
  </xdr:twoCellAnchor>
  <xdr:twoCellAnchor editAs="oneCell">
    <xdr:from>
      <xdr:col>0</xdr:col>
      <xdr:colOff>2790825</xdr:colOff>
      <xdr:row>182</xdr:row>
      <xdr:rowOff>19050</xdr:rowOff>
    </xdr:from>
    <xdr:to>
      <xdr:col>0</xdr:col>
      <xdr:colOff>5181600</xdr:colOff>
      <xdr:row>190</xdr:row>
      <xdr:rowOff>187217</xdr:rowOff>
    </xdr:to>
    <xdr:pic>
      <xdr:nvPicPr>
        <xdr:cNvPr id="9" name="Picture 8">
          <a:extLst>
            <a:ext uri="{FF2B5EF4-FFF2-40B4-BE49-F238E27FC236}">
              <a16:creationId xmlns:a16="http://schemas.microsoft.com/office/drawing/2014/main" id="{A0FB0CC3-B508-4C48-8FE3-B8154DB5A572}"/>
            </a:ext>
          </a:extLst>
        </xdr:cNvPr>
        <xdr:cNvPicPr>
          <a:picLocks noChangeAspect="1"/>
        </xdr:cNvPicPr>
      </xdr:nvPicPr>
      <xdr:blipFill>
        <a:blip xmlns:r="http://schemas.openxmlformats.org/officeDocument/2006/relationships" r:embed="rId8"/>
        <a:stretch>
          <a:fillRect/>
        </a:stretch>
      </xdr:blipFill>
      <xdr:spPr>
        <a:xfrm>
          <a:off x="2790825" y="48215550"/>
          <a:ext cx="2390775" cy="1682642"/>
        </a:xfrm>
        <a:prstGeom prst="rect">
          <a:avLst/>
        </a:prstGeom>
      </xdr:spPr>
    </xdr:pic>
    <xdr:clientData/>
  </xdr:twoCellAnchor>
  <xdr:twoCellAnchor editAs="oneCell">
    <xdr:from>
      <xdr:col>0</xdr:col>
      <xdr:colOff>2647950</xdr:colOff>
      <xdr:row>193</xdr:row>
      <xdr:rowOff>133350</xdr:rowOff>
    </xdr:from>
    <xdr:to>
      <xdr:col>0</xdr:col>
      <xdr:colOff>5184106</xdr:colOff>
      <xdr:row>201</xdr:row>
      <xdr:rowOff>70262</xdr:rowOff>
    </xdr:to>
    <xdr:pic>
      <xdr:nvPicPr>
        <xdr:cNvPr id="10" name="Picture 9">
          <a:extLst>
            <a:ext uri="{FF2B5EF4-FFF2-40B4-BE49-F238E27FC236}">
              <a16:creationId xmlns:a16="http://schemas.microsoft.com/office/drawing/2014/main" id="{A2551A05-A1A4-4020-976A-79FD83DC6D7B}"/>
            </a:ext>
          </a:extLst>
        </xdr:cNvPr>
        <xdr:cNvPicPr>
          <a:picLocks noChangeAspect="1"/>
        </xdr:cNvPicPr>
      </xdr:nvPicPr>
      <xdr:blipFill>
        <a:blip xmlns:r="http://schemas.openxmlformats.org/officeDocument/2006/relationships" r:embed="rId9"/>
        <a:stretch>
          <a:fillRect/>
        </a:stretch>
      </xdr:blipFill>
      <xdr:spPr>
        <a:xfrm>
          <a:off x="2647950" y="50415825"/>
          <a:ext cx="2536156" cy="1822862"/>
        </a:xfrm>
        <a:prstGeom prst="rect">
          <a:avLst/>
        </a:prstGeom>
      </xdr:spPr>
    </xdr:pic>
    <xdr:clientData/>
  </xdr:twoCellAnchor>
  <xdr:twoCellAnchor editAs="oneCell">
    <xdr:from>
      <xdr:col>0</xdr:col>
      <xdr:colOff>3248025</xdr:colOff>
      <xdr:row>209</xdr:row>
      <xdr:rowOff>28575</xdr:rowOff>
    </xdr:from>
    <xdr:to>
      <xdr:col>0</xdr:col>
      <xdr:colOff>5181600</xdr:colOff>
      <xdr:row>212</xdr:row>
      <xdr:rowOff>247022</xdr:rowOff>
    </xdr:to>
    <xdr:pic>
      <xdr:nvPicPr>
        <xdr:cNvPr id="11" name="Picture 10">
          <a:extLst>
            <a:ext uri="{FF2B5EF4-FFF2-40B4-BE49-F238E27FC236}">
              <a16:creationId xmlns:a16="http://schemas.microsoft.com/office/drawing/2014/main" id="{C0139EDE-7DF8-4EB0-AFF3-BE41BAF890BC}"/>
            </a:ext>
          </a:extLst>
        </xdr:cNvPr>
        <xdr:cNvPicPr>
          <a:picLocks noChangeAspect="1"/>
        </xdr:cNvPicPr>
      </xdr:nvPicPr>
      <xdr:blipFill>
        <a:blip xmlns:r="http://schemas.openxmlformats.org/officeDocument/2006/relationships" r:embed="rId10"/>
        <a:stretch>
          <a:fillRect/>
        </a:stretch>
      </xdr:blipFill>
      <xdr:spPr>
        <a:xfrm>
          <a:off x="3248025" y="53901975"/>
          <a:ext cx="1933575" cy="1542422"/>
        </a:xfrm>
        <a:prstGeom prst="rect">
          <a:avLst/>
        </a:prstGeom>
      </xdr:spPr>
    </xdr:pic>
    <xdr:clientData/>
  </xdr:twoCellAnchor>
  <xdr:twoCellAnchor editAs="oneCell">
    <xdr:from>
      <xdr:col>0</xdr:col>
      <xdr:colOff>3105151</xdr:colOff>
      <xdr:row>223</xdr:row>
      <xdr:rowOff>28575</xdr:rowOff>
    </xdr:from>
    <xdr:to>
      <xdr:col>0</xdr:col>
      <xdr:colOff>5143500</xdr:colOff>
      <xdr:row>246</xdr:row>
      <xdr:rowOff>77062</xdr:rowOff>
    </xdr:to>
    <xdr:pic>
      <xdr:nvPicPr>
        <xdr:cNvPr id="12" name="Picture 11">
          <a:extLst>
            <a:ext uri="{FF2B5EF4-FFF2-40B4-BE49-F238E27FC236}">
              <a16:creationId xmlns:a16="http://schemas.microsoft.com/office/drawing/2014/main" id="{06F8DBC6-AA16-474E-AF68-9C7C0E39668F}"/>
            </a:ext>
          </a:extLst>
        </xdr:cNvPr>
        <xdr:cNvPicPr>
          <a:picLocks noChangeAspect="1"/>
        </xdr:cNvPicPr>
      </xdr:nvPicPr>
      <xdr:blipFill>
        <a:blip xmlns:r="http://schemas.openxmlformats.org/officeDocument/2006/relationships" r:embed="rId11"/>
        <a:stretch>
          <a:fillRect/>
        </a:stretch>
      </xdr:blipFill>
      <xdr:spPr>
        <a:xfrm>
          <a:off x="3105151" y="57683400"/>
          <a:ext cx="2038349" cy="5553937"/>
        </a:xfrm>
        <a:prstGeom prst="rect">
          <a:avLst/>
        </a:prstGeom>
      </xdr:spPr>
    </xdr:pic>
    <xdr:clientData/>
  </xdr:twoCellAnchor>
  <xdr:twoCellAnchor editAs="oneCell">
    <xdr:from>
      <xdr:col>0</xdr:col>
      <xdr:colOff>4514850</xdr:colOff>
      <xdr:row>1</xdr:row>
      <xdr:rowOff>60325</xdr:rowOff>
    </xdr:from>
    <xdr:to>
      <xdr:col>0</xdr:col>
      <xdr:colOff>5083774</xdr:colOff>
      <xdr:row>2</xdr:row>
      <xdr:rowOff>166750</xdr:rowOff>
    </xdr:to>
    <xdr:pic>
      <xdr:nvPicPr>
        <xdr:cNvPr id="13" name="Picture 12">
          <a:extLst>
            <a:ext uri="{FF2B5EF4-FFF2-40B4-BE49-F238E27FC236}">
              <a16:creationId xmlns:a16="http://schemas.microsoft.com/office/drawing/2014/main" id="{845E862E-7A52-47E7-BE9E-2E42A7A991C5}"/>
            </a:ext>
          </a:extLst>
        </xdr:cNvPr>
        <xdr:cNvPicPr>
          <a:picLocks noChangeAspect="1"/>
        </xdr:cNvPicPr>
      </xdr:nvPicPr>
      <xdr:blipFill>
        <a:blip xmlns:r="http://schemas.openxmlformats.org/officeDocument/2006/relationships" r:embed="rId12"/>
        <a:stretch>
          <a:fillRect/>
        </a:stretch>
      </xdr:blipFill>
      <xdr:spPr>
        <a:xfrm>
          <a:off x="4514850" y="234950"/>
          <a:ext cx="568924" cy="296925"/>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8</xdr:col>
      <xdr:colOff>596900</xdr:colOff>
      <xdr:row>0</xdr:row>
      <xdr:rowOff>142875</xdr:rowOff>
    </xdr:from>
    <xdr:to>
      <xdr:col>9</xdr:col>
      <xdr:colOff>625915</xdr:colOff>
      <xdr:row>3</xdr:row>
      <xdr:rowOff>51213</xdr:rowOff>
    </xdr:to>
    <xdr:pic>
      <xdr:nvPicPr>
        <xdr:cNvPr id="2" name="Picture 1">
          <a:extLst>
            <a:ext uri="{FF2B5EF4-FFF2-40B4-BE49-F238E27FC236}">
              <a16:creationId xmlns:a16="http://schemas.microsoft.com/office/drawing/2014/main" id="{E28B9C5F-93A1-F10A-9CDB-DF94C6D3B237}"/>
            </a:ext>
          </a:extLst>
        </xdr:cNvPr>
        <xdr:cNvPicPr>
          <a:picLocks noChangeAspect="1"/>
        </xdr:cNvPicPr>
      </xdr:nvPicPr>
      <xdr:blipFill>
        <a:blip xmlns:r="http://schemas.openxmlformats.org/officeDocument/2006/relationships" r:embed="rId1"/>
        <a:stretch>
          <a:fillRect/>
        </a:stretch>
      </xdr:blipFill>
      <xdr:spPr>
        <a:xfrm>
          <a:off x="7502525" y="142875"/>
          <a:ext cx="679890" cy="384588"/>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9</xdr:col>
      <xdr:colOff>21431</xdr:colOff>
      <xdr:row>0</xdr:row>
      <xdr:rowOff>130969</xdr:rowOff>
    </xdr:from>
    <xdr:to>
      <xdr:col>9</xdr:col>
      <xdr:colOff>612421</xdr:colOff>
      <xdr:row>2</xdr:row>
      <xdr:rowOff>150019</xdr:rowOff>
    </xdr:to>
    <xdr:pic>
      <xdr:nvPicPr>
        <xdr:cNvPr id="2" name="Picture 1">
          <a:extLst>
            <a:ext uri="{FF2B5EF4-FFF2-40B4-BE49-F238E27FC236}">
              <a16:creationId xmlns:a16="http://schemas.microsoft.com/office/drawing/2014/main" id="{8E78E20D-5D4E-AEC5-0C8E-2854C904A9E7}"/>
            </a:ext>
          </a:extLst>
        </xdr:cNvPr>
        <xdr:cNvPicPr>
          <a:picLocks noChangeAspect="1"/>
        </xdr:cNvPicPr>
      </xdr:nvPicPr>
      <xdr:blipFill>
        <a:blip xmlns:r="http://schemas.openxmlformats.org/officeDocument/2006/relationships" r:embed="rId1"/>
        <a:stretch>
          <a:fillRect/>
        </a:stretch>
      </xdr:blipFill>
      <xdr:spPr>
        <a:xfrm>
          <a:off x="7510462" y="130969"/>
          <a:ext cx="590990" cy="328613"/>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8</xdr:col>
      <xdr:colOff>571500</xdr:colOff>
      <xdr:row>1</xdr:row>
      <xdr:rowOff>7144</xdr:rowOff>
    </xdr:from>
    <xdr:to>
      <xdr:col>9</xdr:col>
      <xdr:colOff>590990</xdr:colOff>
      <xdr:row>3</xdr:row>
      <xdr:rowOff>16669</xdr:rowOff>
    </xdr:to>
    <xdr:pic>
      <xdr:nvPicPr>
        <xdr:cNvPr id="2" name="Picture 1">
          <a:extLst>
            <a:ext uri="{FF2B5EF4-FFF2-40B4-BE49-F238E27FC236}">
              <a16:creationId xmlns:a16="http://schemas.microsoft.com/office/drawing/2014/main" id="{EFEB456B-04E5-50EC-868A-7466F0C7E19C}"/>
            </a:ext>
          </a:extLst>
        </xdr:cNvPr>
        <xdr:cNvPicPr>
          <a:picLocks noChangeAspect="1"/>
        </xdr:cNvPicPr>
      </xdr:nvPicPr>
      <xdr:blipFill>
        <a:blip xmlns:r="http://schemas.openxmlformats.org/officeDocument/2006/relationships" r:embed="rId1"/>
        <a:stretch>
          <a:fillRect/>
        </a:stretch>
      </xdr:blipFill>
      <xdr:spPr>
        <a:xfrm>
          <a:off x="7417594" y="161925"/>
          <a:ext cx="662427" cy="319088"/>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9</xdr:col>
      <xdr:colOff>19051</xdr:colOff>
      <xdr:row>0</xdr:row>
      <xdr:rowOff>142875</xdr:rowOff>
    </xdr:from>
    <xdr:to>
      <xdr:col>9</xdr:col>
      <xdr:colOff>624328</xdr:colOff>
      <xdr:row>3</xdr:row>
      <xdr:rowOff>7144</xdr:rowOff>
    </xdr:to>
    <xdr:pic>
      <xdr:nvPicPr>
        <xdr:cNvPr id="2" name="Picture 1">
          <a:extLst>
            <a:ext uri="{FF2B5EF4-FFF2-40B4-BE49-F238E27FC236}">
              <a16:creationId xmlns:a16="http://schemas.microsoft.com/office/drawing/2014/main" id="{4826F0E9-03C1-17EA-0BAF-4D12FC7D6D86}"/>
            </a:ext>
          </a:extLst>
        </xdr:cNvPr>
        <xdr:cNvPicPr>
          <a:picLocks noChangeAspect="1"/>
        </xdr:cNvPicPr>
      </xdr:nvPicPr>
      <xdr:blipFill>
        <a:blip xmlns:r="http://schemas.openxmlformats.org/officeDocument/2006/relationships" r:embed="rId1"/>
        <a:stretch>
          <a:fillRect/>
        </a:stretch>
      </xdr:blipFill>
      <xdr:spPr>
        <a:xfrm>
          <a:off x="7508082" y="142875"/>
          <a:ext cx="605277" cy="328613"/>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20</xdr:col>
      <xdr:colOff>28575</xdr:colOff>
      <xdr:row>0</xdr:row>
      <xdr:rowOff>142875</xdr:rowOff>
    </xdr:from>
    <xdr:to>
      <xdr:col>21</xdr:col>
      <xdr:colOff>333815</xdr:colOff>
      <xdr:row>3</xdr:row>
      <xdr:rowOff>12700</xdr:rowOff>
    </xdr:to>
    <xdr:pic>
      <xdr:nvPicPr>
        <xdr:cNvPr id="2" name="Picture 1">
          <a:extLst>
            <a:ext uri="{FF2B5EF4-FFF2-40B4-BE49-F238E27FC236}">
              <a16:creationId xmlns:a16="http://schemas.microsoft.com/office/drawing/2014/main" id="{0ACA55D9-A972-5A2E-E566-7C2DDCDDD169}"/>
            </a:ext>
          </a:extLst>
        </xdr:cNvPr>
        <xdr:cNvPicPr>
          <a:picLocks noChangeAspect="1"/>
        </xdr:cNvPicPr>
      </xdr:nvPicPr>
      <xdr:blipFill>
        <a:blip xmlns:r="http://schemas.openxmlformats.org/officeDocument/2006/relationships" r:embed="rId1"/>
        <a:stretch>
          <a:fillRect/>
        </a:stretch>
      </xdr:blipFill>
      <xdr:spPr>
        <a:xfrm>
          <a:off x="9204325" y="142875"/>
          <a:ext cx="638615" cy="346075"/>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10</xdr:col>
      <xdr:colOff>3175</xdr:colOff>
      <xdr:row>1</xdr:row>
      <xdr:rowOff>0</xdr:rowOff>
    </xdr:from>
    <xdr:to>
      <xdr:col>11</xdr:col>
      <xdr:colOff>3615</xdr:colOff>
      <xdr:row>3</xdr:row>
      <xdr:rowOff>28575</xdr:rowOff>
    </xdr:to>
    <xdr:pic>
      <xdr:nvPicPr>
        <xdr:cNvPr id="2" name="Picture 1">
          <a:extLst>
            <a:ext uri="{FF2B5EF4-FFF2-40B4-BE49-F238E27FC236}">
              <a16:creationId xmlns:a16="http://schemas.microsoft.com/office/drawing/2014/main" id="{73F714CF-38ED-9232-12A0-50C760E5C828}"/>
            </a:ext>
          </a:extLst>
        </xdr:cNvPr>
        <xdr:cNvPicPr>
          <a:picLocks noChangeAspect="1"/>
        </xdr:cNvPicPr>
      </xdr:nvPicPr>
      <xdr:blipFill>
        <a:blip xmlns:r="http://schemas.openxmlformats.org/officeDocument/2006/relationships" r:embed="rId1"/>
        <a:stretch>
          <a:fillRect/>
        </a:stretch>
      </xdr:blipFill>
      <xdr:spPr>
        <a:xfrm>
          <a:off x="7639050" y="158750"/>
          <a:ext cx="619565" cy="346075"/>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1871133</xdr:colOff>
      <xdr:row>1</xdr:row>
      <xdr:rowOff>47625</xdr:rowOff>
    </xdr:from>
    <xdr:to>
      <xdr:col>1</xdr:col>
      <xdr:colOff>2547848</xdr:colOff>
      <xdr:row>2</xdr:row>
      <xdr:rowOff>180330</xdr:rowOff>
    </xdr:to>
    <xdr:pic>
      <xdr:nvPicPr>
        <xdr:cNvPr id="2" name="Picture 1">
          <a:extLst>
            <a:ext uri="{FF2B5EF4-FFF2-40B4-BE49-F238E27FC236}">
              <a16:creationId xmlns:a16="http://schemas.microsoft.com/office/drawing/2014/main" id="{0D5B5C32-3E7F-E7F3-3AD6-6D29B0DB64DD}"/>
            </a:ext>
          </a:extLst>
        </xdr:cNvPr>
        <xdr:cNvPicPr>
          <a:picLocks noChangeAspect="1"/>
        </xdr:cNvPicPr>
      </xdr:nvPicPr>
      <xdr:blipFill>
        <a:blip xmlns:r="http://schemas.openxmlformats.org/officeDocument/2006/relationships" r:embed="rId1"/>
        <a:stretch>
          <a:fillRect/>
        </a:stretch>
      </xdr:blipFill>
      <xdr:spPr>
        <a:xfrm>
          <a:off x="4433358" y="200025"/>
          <a:ext cx="676715" cy="33273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6</xdr:col>
      <xdr:colOff>314325</xdr:colOff>
      <xdr:row>0</xdr:row>
      <xdr:rowOff>95250</xdr:rowOff>
    </xdr:from>
    <xdr:to>
      <xdr:col>7</xdr:col>
      <xdr:colOff>505265</xdr:colOff>
      <xdr:row>2</xdr:row>
      <xdr:rowOff>57150</xdr:rowOff>
    </xdr:to>
    <xdr:pic>
      <xdr:nvPicPr>
        <xdr:cNvPr id="2" name="Picture 1">
          <a:extLst>
            <a:ext uri="{FF2B5EF4-FFF2-40B4-BE49-F238E27FC236}">
              <a16:creationId xmlns:a16="http://schemas.microsoft.com/office/drawing/2014/main" id="{45BA8A86-0FAF-8547-8AA9-1B132AE7558C}"/>
            </a:ext>
          </a:extLst>
        </xdr:cNvPr>
        <xdr:cNvPicPr>
          <a:picLocks noChangeAspect="1"/>
        </xdr:cNvPicPr>
      </xdr:nvPicPr>
      <xdr:blipFill>
        <a:blip xmlns:r="http://schemas.openxmlformats.org/officeDocument/2006/relationships" r:embed="rId1"/>
        <a:stretch>
          <a:fillRect/>
        </a:stretch>
      </xdr:blipFill>
      <xdr:spPr>
        <a:xfrm>
          <a:off x="5086350" y="95250"/>
          <a:ext cx="629090" cy="26670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11</xdr:col>
      <xdr:colOff>457200</xdr:colOff>
      <xdr:row>0</xdr:row>
      <xdr:rowOff>133350</xdr:rowOff>
    </xdr:from>
    <xdr:to>
      <xdr:col>13</xdr:col>
      <xdr:colOff>19490</xdr:colOff>
      <xdr:row>3</xdr:row>
      <xdr:rowOff>9525</xdr:rowOff>
    </xdr:to>
    <xdr:pic>
      <xdr:nvPicPr>
        <xdr:cNvPr id="2" name="Picture 1">
          <a:extLst>
            <a:ext uri="{FF2B5EF4-FFF2-40B4-BE49-F238E27FC236}">
              <a16:creationId xmlns:a16="http://schemas.microsoft.com/office/drawing/2014/main" id="{F7765569-A0A3-C345-BC39-31C2EA4C02C7}"/>
            </a:ext>
          </a:extLst>
        </xdr:cNvPr>
        <xdr:cNvPicPr>
          <a:picLocks noChangeAspect="1"/>
        </xdr:cNvPicPr>
      </xdr:nvPicPr>
      <xdr:blipFill>
        <a:blip xmlns:r="http://schemas.openxmlformats.org/officeDocument/2006/relationships" r:embed="rId1"/>
        <a:stretch>
          <a:fillRect/>
        </a:stretch>
      </xdr:blipFill>
      <xdr:spPr>
        <a:xfrm>
          <a:off x="7905750" y="133350"/>
          <a:ext cx="610040" cy="333375"/>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20</xdr:col>
      <xdr:colOff>0</xdr:colOff>
      <xdr:row>1</xdr:row>
      <xdr:rowOff>38100</xdr:rowOff>
    </xdr:from>
    <xdr:to>
      <xdr:col>22</xdr:col>
      <xdr:colOff>440</xdr:colOff>
      <xdr:row>3</xdr:row>
      <xdr:rowOff>19050</xdr:rowOff>
    </xdr:to>
    <xdr:pic>
      <xdr:nvPicPr>
        <xdr:cNvPr id="2" name="Picture 1">
          <a:extLst>
            <a:ext uri="{FF2B5EF4-FFF2-40B4-BE49-F238E27FC236}">
              <a16:creationId xmlns:a16="http://schemas.microsoft.com/office/drawing/2014/main" id="{F1B383BC-86B9-2D6E-5E1C-59A613DF10AB}"/>
            </a:ext>
          </a:extLst>
        </xdr:cNvPr>
        <xdr:cNvPicPr>
          <a:picLocks noChangeAspect="1"/>
        </xdr:cNvPicPr>
      </xdr:nvPicPr>
      <xdr:blipFill>
        <a:blip xmlns:r="http://schemas.openxmlformats.org/officeDocument/2006/relationships" r:embed="rId1"/>
        <a:stretch>
          <a:fillRect/>
        </a:stretch>
      </xdr:blipFill>
      <xdr:spPr>
        <a:xfrm>
          <a:off x="8477250" y="190500"/>
          <a:ext cx="629090" cy="285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171450</xdr:colOff>
      <xdr:row>1</xdr:row>
      <xdr:rowOff>0</xdr:rowOff>
    </xdr:from>
    <xdr:to>
      <xdr:col>8</xdr:col>
      <xdr:colOff>400490</xdr:colOff>
      <xdr:row>3</xdr:row>
      <xdr:rowOff>67088</xdr:rowOff>
    </xdr:to>
    <xdr:pic>
      <xdr:nvPicPr>
        <xdr:cNvPr id="2" name="Picture 1">
          <a:extLst>
            <a:ext uri="{FF2B5EF4-FFF2-40B4-BE49-F238E27FC236}">
              <a16:creationId xmlns:a16="http://schemas.microsoft.com/office/drawing/2014/main" id="{02187E17-6DEC-064B-17B2-304375E46EDD}"/>
            </a:ext>
          </a:extLst>
        </xdr:cNvPr>
        <xdr:cNvPicPr>
          <a:picLocks noChangeAspect="1"/>
        </xdr:cNvPicPr>
      </xdr:nvPicPr>
      <xdr:blipFill>
        <a:blip xmlns:r="http://schemas.openxmlformats.org/officeDocument/2006/relationships" r:embed="rId1"/>
        <a:stretch>
          <a:fillRect/>
        </a:stretch>
      </xdr:blipFill>
      <xdr:spPr>
        <a:xfrm>
          <a:off x="4822825" y="158750"/>
          <a:ext cx="673540" cy="384588"/>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22</xdr:col>
      <xdr:colOff>47625</xdr:colOff>
      <xdr:row>1</xdr:row>
      <xdr:rowOff>3175</xdr:rowOff>
    </xdr:from>
    <xdr:to>
      <xdr:col>24</xdr:col>
      <xdr:colOff>200465</xdr:colOff>
      <xdr:row>3</xdr:row>
      <xdr:rowOff>22225</xdr:rowOff>
    </xdr:to>
    <xdr:pic>
      <xdr:nvPicPr>
        <xdr:cNvPr id="2" name="Picture 1">
          <a:extLst>
            <a:ext uri="{FF2B5EF4-FFF2-40B4-BE49-F238E27FC236}">
              <a16:creationId xmlns:a16="http://schemas.microsoft.com/office/drawing/2014/main" id="{FEC8A16F-A91F-66AA-3123-21B647E4985C}"/>
            </a:ext>
          </a:extLst>
        </xdr:cNvPr>
        <xdr:cNvPicPr>
          <a:picLocks noChangeAspect="1"/>
        </xdr:cNvPicPr>
      </xdr:nvPicPr>
      <xdr:blipFill>
        <a:blip xmlns:r="http://schemas.openxmlformats.org/officeDocument/2006/relationships" r:embed="rId1"/>
        <a:stretch>
          <a:fillRect/>
        </a:stretch>
      </xdr:blipFill>
      <xdr:spPr>
        <a:xfrm>
          <a:off x="8810625" y="161925"/>
          <a:ext cx="597340" cy="33655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20</xdr:col>
      <xdr:colOff>133350</xdr:colOff>
      <xdr:row>1</xdr:row>
      <xdr:rowOff>19050</xdr:rowOff>
    </xdr:from>
    <xdr:to>
      <xdr:col>22</xdr:col>
      <xdr:colOff>229040</xdr:colOff>
      <xdr:row>3</xdr:row>
      <xdr:rowOff>38100</xdr:rowOff>
    </xdr:to>
    <xdr:pic>
      <xdr:nvPicPr>
        <xdr:cNvPr id="2" name="Picture 1">
          <a:extLst>
            <a:ext uri="{FF2B5EF4-FFF2-40B4-BE49-F238E27FC236}">
              <a16:creationId xmlns:a16="http://schemas.microsoft.com/office/drawing/2014/main" id="{7A415090-CC1C-46EB-AB30-E0DC090EE5BD}"/>
            </a:ext>
          </a:extLst>
        </xdr:cNvPr>
        <xdr:cNvPicPr>
          <a:picLocks noChangeAspect="1"/>
        </xdr:cNvPicPr>
      </xdr:nvPicPr>
      <xdr:blipFill>
        <a:blip xmlns:r="http://schemas.openxmlformats.org/officeDocument/2006/relationships" r:embed="rId1"/>
        <a:stretch>
          <a:fillRect/>
        </a:stretch>
      </xdr:blipFill>
      <xdr:spPr>
        <a:xfrm>
          <a:off x="8277225" y="177800"/>
          <a:ext cx="603690" cy="33655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22</xdr:col>
      <xdr:colOff>152400</xdr:colOff>
      <xdr:row>1</xdr:row>
      <xdr:rowOff>9525</xdr:rowOff>
    </xdr:from>
    <xdr:to>
      <xdr:col>24</xdr:col>
      <xdr:colOff>248090</xdr:colOff>
      <xdr:row>3</xdr:row>
      <xdr:rowOff>28575</xdr:rowOff>
    </xdr:to>
    <xdr:pic>
      <xdr:nvPicPr>
        <xdr:cNvPr id="2" name="Picture 1">
          <a:extLst>
            <a:ext uri="{FF2B5EF4-FFF2-40B4-BE49-F238E27FC236}">
              <a16:creationId xmlns:a16="http://schemas.microsoft.com/office/drawing/2014/main" id="{65DD940C-1BC6-4804-BB9F-6B982DB4A9C0}"/>
            </a:ext>
          </a:extLst>
        </xdr:cNvPr>
        <xdr:cNvPicPr>
          <a:picLocks noChangeAspect="1"/>
        </xdr:cNvPicPr>
      </xdr:nvPicPr>
      <xdr:blipFill>
        <a:blip xmlns:r="http://schemas.openxmlformats.org/officeDocument/2006/relationships" r:embed="rId1"/>
        <a:stretch>
          <a:fillRect/>
        </a:stretch>
      </xdr:blipFill>
      <xdr:spPr>
        <a:xfrm>
          <a:off x="8534400" y="168275"/>
          <a:ext cx="603690" cy="33655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14</xdr:col>
      <xdr:colOff>409575</xdr:colOff>
      <xdr:row>0</xdr:row>
      <xdr:rowOff>145256</xdr:rowOff>
    </xdr:from>
    <xdr:to>
      <xdr:col>15</xdr:col>
      <xdr:colOff>486215</xdr:colOff>
      <xdr:row>3</xdr:row>
      <xdr:rowOff>9525</xdr:rowOff>
    </xdr:to>
    <xdr:pic>
      <xdr:nvPicPr>
        <xdr:cNvPr id="2" name="Picture 1">
          <a:extLst>
            <a:ext uri="{FF2B5EF4-FFF2-40B4-BE49-F238E27FC236}">
              <a16:creationId xmlns:a16="http://schemas.microsoft.com/office/drawing/2014/main" id="{2B6DCD6E-E68C-4433-A000-96A86E7624EE}"/>
            </a:ext>
          </a:extLst>
        </xdr:cNvPr>
        <xdr:cNvPicPr>
          <a:picLocks noChangeAspect="1"/>
        </xdr:cNvPicPr>
      </xdr:nvPicPr>
      <xdr:blipFill>
        <a:blip xmlns:r="http://schemas.openxmlformats.org/officeDocument/2006/relationships" r:embed="rId1"/>
        <a:stretch>
          <a:fillRect/>
        </a:stretch>
      </xdr:blipFill>
      <xdr:spPr>
        <a:xfrm>
          <a:off x="8660606" y="145256"/>
          <a:ext cx="588609" cy="328613"/>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11</xdr:col>
      <xdr:colOff>609600</xdr:colOff>
      <xdr:row>1</xdr:row>
      <xdr:rowOff>14287</xdr:rowOff>
    </xdr:from>
    <xdr:to>
      <xdr:col>12</xdr:col>
      <xdr:colOff>552890</xdr:colOff>
      <xdr:row>3</xdr:row>
      <xdr:rowOff>33337</xdr:rowOff>
    </xdr:to>
    <xdr:pic>
      <xdr:nvPicPr>
        <xdr:cNvPr id="2" name="Picture 1">
          <a:extLst>
            <a:ext uri="{FF2B5EF4-FFF2-40B4-BE49-F238E27FC236}">
              <a16:creationId xmlns:a16="http://schemas.microsoft.com/office/drawing/2014/main" id="{9B5873B1-55FD-4BC3-8323-1DEB2984031F}"/>
            </a:ext>
          </a:extLst>
        </xdr:cNvPr>
        <xdr:cNvPicPr>
          <a:picLocks noChangeAspect="1"/>
        </xdr:cNvPicPr>
      </xdr:nvPicPr>
      <xdr:blipFill>
        <a:blip xmlns:r="http://schemas.openxmlformats.org/officeDocument/2006/relationships" r:embed="rId1"/>
        <a:stretch>
          <a:fillRect/>
        </a:stretch>
      </xdr:blipFill>
      <xdr:spPr>
        <a:xfrm>
          <a:off x="8477250" y="166687"/>
          <a:ext cx="590990" cy="3238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325211</xdr:colOff>
      <xdr:row>2</xdr:row>
      <xdr:rowOff>54428</xdr:rowOff>
    </xdr:from>
    <xdr:to>
      <xdr:col>3</xdr:col>
      <xdr:colOff>1001926</xdr:colOff>
      <xdr:row>4</xdr:row>
      <xdr:rowOff>47625</xdr:rowOff>
    </xdr:to>
    <xdr:pic>
      <xdr:nvPicPr>
        <xdr:cNvPr id="2" name="Picture 1">
          <a:extLst>
            <a:ext uri="{FF2B5EF4-FFF2-40B4-BE49-F238E27FC236}">
              <a16:creationId xmlns:a16="http://schemas.microsoft.com/office/drawing/2014/main" id="{B7E7D541-A032-7624-3497-8034431E02A2}"/>
            </a:ext>
          </a:extLst>
        </xdr:cNvPr>
        <xdr:cNvPicPr>
          <a:picLocks noChangeAspect="1"/>
        </xdr:cNvPicPr>
      </xdr:nvPicPr>
      <xdr:blipFill>
        <a:blip xmlns:r="http://schemas.openxmlformats.org/officeDocument/2006/relationships" r:embed="rId1"/>
        <a:stretch>
          <a:fillRect/>
        </a:stretch>
      </xdr:blipFill>
      <xdr:spPr>
        <a:xfrm>
          <a:off x="4570640" y="353785"/>
          <a:ext cx="676715" cy="29255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238125</xdr:colOff>
      <xdr:row>2</xdr:row>
      <xdr:rowOff>76200</xdr:rowOff>
    </xdr:from>
    <xdr:to>
      <xdr:col>3</xdr:col>
      <xdr:colOff>914840</xdr:colOff>
      <xdr:row>4</xdr:row>
      <xdr:rowOff>38100</xdr:rowOff>
    </xdr:to>
    <xdr:pic>
      <xdr:nvPicPr>
        <xdr:cNvPr id="2" name="Picture 1">
          <a:extLst>
            <a:ext uri="{FF2B5EF4-FFF2-40B4-BE49-F238E27FC236}">
              <a16:creationId xmlns:a16="http://schemas.microsoft.com/office/drawing/2014/main" id="{B495C1EC-F2C5-965F-9389-C63B75552CF0}"/>
            </a:ext>
          </a:extLst>
        </xdr:cNvPr>
        <xdr:cNvPicPr>
          <a:picLocks noChangeAspect="1"/>
        </xdr:cNvPicPr>
      </xdr:nvPicPr>
      <xdr:blipFill>
        <a:blip xmlns:r="http://schemas.openxmlformats.org/officeDocument/2006/relationships" r:embed="rId1"/>
        <a:stretch>
          <a:fillRect/>
        </a:stretch>
      </xdr:blipFill>
      <xdr:spPr>
        <a:xfrm>
          <a:off x="4772025" y="381000"/>
          <a:ext cx="676715" cy="266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447675</xdr:colOff>
      <xdr:row>1</xdr:row>
      <xdr:rowOff>63500</xdr:rowOff>
    </xdr:from>
    <xdr:to>
      <xdr:col>3</xdr:col>
      <xdr:colOff>1124390</xdr:colOff>
      <xdr:row>3</xdr:row>
      <xdr:rowOff>28575</xdr:rowOff>
    </xdr:to>
    <xdr:pic>
      <xdr:nvPicPr>
        <xdr:cNvPr id="2" name="Picture 1">
          <a:extLst>
            <a:ext uri="{FF2B5EF4-FFF2-40B4-BE49-F238E27FC236}">
              <a16:creationId xmlns:a16="http://schemas.microsoft.com/office/drawing/2014/main" id="{0D523374-A14B-9220-81DD-DFB8CAF23AE2}"/>
            </a:ext>
          </a:extLst>
        </xdr:cNvPr>
        <xdr:cNvPicPr>
          <a:picLocks noChangeAspect="1"/>
        </xdr:cNvPicPr>
      </xdr:nvPicPr>
      <xdr:blipFill>
        <a:blip xmlns:r="http://schemas.openxmlformats.org/officeDocument/2006/relationships" r:embed="rId1"/>
        <a:stretch>
          <a:fillRect/>
        </a:stretch>
      </xdr:blipFill>
      <xdr:spPr>
        <a:xfrm>
          <a:off x="4448175" y="222250"/>
          <a:ext cx="676715" cy="2825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17</xdr:col>
      <xdr:colOff>9525</xdr:colOff>
      <xdr:row>1</xdr:row>
      <xdr:rowOff>0</xdr:rowOff>
    </xdr:from>
    <xdr:to>
      <xdr:col>18</xdr:col>
      <xdr:colOff>222690</xdr:colOff>
      <xdr:row>3</xdr:row>
      <xdr:rowOff>15875</xdr:rowOff>
    </xdr:to>
    <xdr:pic>
      <xdr:nvPicPr>
        <xdr:cNvPr id="2" name="Picture 1">
          <a:extLst>
            <a:ext uri="{FF2B5EF4-FFF2-40B4-BE49-F238E27FC236}">
              <a16:creationId xmlns:a16="http://schemas.microsoft.com/office/drawing/2014/main" id="{34E6A226-093B-CDF4-D034-BE6250BCDCBE}"/>
            </a:ext>
          </a:extLst>
        </xdr:cNvPr>
        <xdr:cNvPicPr>
          <a:picLocks noChangeAspect="1"/>
        </xdr:cNvPicPr>
      </xdr:nvPicPr>
      <xdr:blipFill>
        <a:blip xmlns:r="http://schemas.openxmlformats.org/officeDocument/2006/relationships" r:embed="rId1"/>
        <a:stretch>
          <a:fillRect/>
        </a:stretch>
      </xdr:blipFill>
      <xdr:spPr>
        <a:xfrm>
          <a:off x="8645525" y="190500"/>
          <a:ext cx="673540" cy="3333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17</xdr:col>
      <xdr:colOff>66675</xdr:colOff>
      <xdr:row>0</xdr:row>
      <xdr:rowOff>111125</xdr:rowOff>
    </xdr:from>
    <xdr:to>
      <xdr:col>18</xdr:col>
      <xdr:colOff>276665</xdr:colOff>
      <xdr:row>2</xdr:row>
      <xdr:rowOff>130175</xdr:rowOff>
    </xdr:to>
    <xdr:pic>
      <xdr:nvPicPr>
        <xdr:cNvPr id="2" name="Picture 1">
          <a:extLst>
            <a:ext uri="{FF2B5EF4-FFF2-40B4-BE49-F238E27FC236}">
              <a16:creationId xmlns:a16="http://schemas.microsoft.com/office/drawing/2014/main" id="{CFD897F1-3E4F-F79B-186E-75CFD49E4817}"/>
            </a:ext>
          </a:extLst>
        </xdr:cNvPr>
        <xdr:cNvPicPr>
          <a:picLocks noChangeAspect="1"/>
        </xdr:cNvPicPr>
      </xdr:nvPicPr>
      <xdr:blipFill>
        <a:blip xmlns:r="http://schemas.openxmlformats.org/officeDocument/2006/relationships" r:embed="rId1"/>
        <a:stretch>
          <a:fillRect/>
        </a:stretch>
      </xdr:blipFill>
      <xdr:spPr>
        <a:xfrm>
          <a:off x="8496300" y="111125"/>
          <a:ext cx="622740" cy="3365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REGISTRATION_MV-JANFEB26-EN-090326.xlsx"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106"/>
  <sheetViews>
    <sheetView tabSelected="1" zoomScaleNormal="100" workbookViewId="0"/>
  </sheetViews>
  <sheetFormatPr defaultRowHeight="15" customHeight="1"/>
  <cols>
    <col min="1" max="1" width="102.42578125" style="46" customWidth="1"/>
    <col min="2" max="16384" width="9.140625" style="46"/>
  </cols>
  <sheetData>
    <row r="2" spans="1:1" ht="25.5" customHeight="1">
      <c r="A2" s="45" t="s">
        <v>453</v>
      </c>
    </row>
    <row r="3" spans="1:1" ht="25.5" customHeight="1">
      <c r="A3" s="47" t="s">
        <v>548</v>
      </c>
    </row>
    <row r="5" spans="1:1" ht="15" customHeight="1">
      <c r="A5" s="48" t="s">
        <v>132</v>
      </c>
    </row>
    <row r="6" spans="1:1" ht="12" customHeight="1">
      <c r="A6" s="49"/>
    </row>
    <row r="7" spans="1:1" ht="15" customHeight="1">
      <c r="A7" s="50"/>
    </row>
    <row r="8" spans="1:1" s="50" customFormat="1" ht="15" customHeight="1">
      <c r="A8" s="168" t="s">
        <v>478</v>
      </c>
    </row>
    <row r="9" spans="1:1" s="50" customFormat="1" ht="15" customHeight="1">
      <c r="A9" s="55" t="s">
        <v>531</v>
      </c>
    </row>
    <row r="10" spans="1:1" s="50" customFormat="1" ht="15" customHeight="1">
      <c r="A10" s="59"/>
    </row>
    <row r="11" spans="1:1" s="50" customFormat="1" ht="15" customHeight="1">
      <c r="A11" s="55" t="s">
        <v>133</v>
      </c>
    </row>
    <row r="12" spans="1:1" s="50" customFormat="1" ht="15" customHeight="1"/>
    <row r="13" spans="1:1" s="50" customFormat="1" ht="15" customHeight="1">
      <c r="A13" s="51" t="s">
        <v>134</v>
      </c>
    </row>
    <row r="14" spans="1:1" s="50" customFormat="1" ht="15" customHeight="1">
      <c r="A14" s="55" t="s">
        <v>423</v>
      </c>
    </row>
    <row r="15" spans="1:1" s="50" customFormat="1" ht="6.95" customHeight="1">
      <c r="A15" s="56"/>
    </row>
    <row r="16" spans="1:1" s="50" customFormat="1" ht="15" customHeight="1">
      <c r="A16" s="55" t="s">
        <v>424</v>
      </c>
    </row>
    <row r="17" spans="1:1" s="50" customFormat="1" ht="6.95" customHeight="1">
      <c r="A17" s="56"/>
    </row>
    <row r="18" spans="1:1" s="50" customFormat="1" ht="15" customHeight="1">
      <c r="A18" s="55" t="s">
        <v>472</v>
      </c>
    </row>
    <row r="19" spans="1:1" s="50" customFormat="1" ht="6.95" customHeight="1">
      <c r="A19" s="56"/>
    </row>
    <row r="20" spans="1:1" s="50" customFormat="1" ht="15" customHeight="1">
      <c r="A20" s="55" t="s">
        <v>425</v>
      </c>
    </row>
    <row r="21" spans="1:1" s="50" customFormat="1" ht="6.95" customHeight="1">
      <c r="A21" s="56"/>
    </row>
    <row r="22" spans="1:1" s="50" customFormat="1" ht="15" customHeight="1">
      <c r="A22" s="55" t="s">
        <v>426</v>
      </c>
    </row>
    <row r="23" spans="1:1" s="50" customFormat="1" ht="6.95" customHeight="1">
      <c r="A23" s="56"/>
    </row>
    <row r="24" spans="1:1" s="50" customFormat="1" ht="15" customHeight="1">
      <c r="A24" s="55" t="s">
        <v>427</v>
      </c>
    </row>
    <row r="25" spans="1:1" s="50" customFormat="1" ht="6.95" customHeight="1">
      <c r="A25" s="56"/>
    </row>
    <row r="26" spans="1:1" s="50" customFormat="1" ht="15" customHeight="1">
      <c r="A26" s="55" t="s">
        <v>428</v>
      </c>
    </row>
    <row r="27" spans="1:1" s="50" customFormat="1" ht="6.95" customHeight="1">
      <c r="A27" s="57"/>
    </row>
    <row r="28" spans="1:1" s="50" customFormat="1" ht="15" customHeight="1">
      <c r="A28" s="55" t="s">
        <v>429</v>
      </c>
    </row>
    <row r="29" spans="1:1" s="50" customFormat="1" ht="6.95" customHeight="1">
      <c r="A29" s="57"/>
    </row>
    <row r="30" spans="1:1" s="50" customFormat="1" ht="15" customHeight="1">
      <c r="A30" s="55" t="s">
        <v>430</v>
      </c>
    </row>
    <row r="31" spans="1:1" s="50" customFormat="1" ht="6.95" customHeight="1">
      <c r="A31" s="57" t="s">
        <v>407</v>
      </c>
    </row>
    <row r="32" spans="1:1" s="50" customFormat="1" ht="15" customHeight="1">
      <c r="A32" s="55" t="s">
        <v>431</v>
      </c>
    </row>
    <row r="33" spans="1:1" s="50" customFormat="1" ht="6.95" customHeight="1">
      <c r="A33" s="57" t="s">
        <v>407</v>
      </c>
    </row>
    <row r="34" spans="1:1" s="50" customFormat="1" ht="15" customHeight="1">
      <c r="A34" s="55" t="s">
        <v>432</v>
      </c>
    </row>
    <row r="35" spans="1:1" s="50" customFormat="1" ht="6.95" customHeight="1">
      <c r="A35" s="57" t="s">
        <v>408</v>
      </c>
    </row>
    <row r="36" spans="1:1" s="50" customFormat="1" ht="15" customHeight="1">
      <c r="A36" s="55" t="s">
        <v>433</v>
      </c>
    </row>
    <row r="37" spans="1:1" s="50" customFormat="1" ht="6.95" customHeight="1">
      <c r="A37" s="57"/>
    </row>
    <row r="38" spans="1:1" s="50" customFormat="1" ht="15" customHeight="1">
      <c r="A38" s="55" t="s">
        <v>434</v>
      </c>
    </row>
    <row r="39" spans="1:1" s="50" customFormat="1" ht="6.95" customHeight="1">
      <c r="A39" s="57"/>
    </row>
    <row r="40" spans="1:1" s="50" customFormat="1" ht="15" customHeight="1">
      <c r="A40" s="55" t="s">
        <v>435</v>
      </c>
    </row>
    <row r="41" spans="1:1" s="50" customFormat="1" ht="6.95" customHeight="1">
      <c r="A41" s="56"/>
    </row>
    <row r="42" spans="1:1" s="50" customFormat="1" ht="15" customHeight="1">
      <c r="A42" s="55" t="s">
        <v>436</v>
      </c>
    </row>
    <row r="43" spans="1:1" s="50" customFormat="1" ht="6.95" customHeight="1">
      <c r="A43" s="56"/>
    </row>
    <row r="44" spans="1:1" s="50" customFormat="1" ht="15" customHeight="1">
      <c r="A44" s="55" t="s">
        <v>437</v>
      </c>
    </row>
    <row r="45" spans="1:1" s="50" customFormat="1" ht="6.95" customHeight="1">
      <c r="A45" s="56"/>
    </row>
    <row r="46" spans="1:1" s="50" customFormat="1" ht="15" customHeight="1">
      <c r="A46" s="55" t="s">
        <v>411</v>
      </c>
    </row>
    <row r="47" spans="1:1" s="50" customFormat="1" ht="6.95" customHeight="1">
      <c r="A47" s="56"/>
    </row>
    <row r="48" spans="1:1" s="50" customFormat="1" ht="15" customHeight="1">
      <c r="A48" s="55" t="s">
        <v>438</v>
      </c>
    </row>
    <row r="49" spans="1:1" s="50" customFormat="1" ht="6.95" customHeight="1">
      <c r="A49" s="56"/>
    </row>
    <row r="50" spans="1:1" s="50" customFormat="1" ht="15" customHeight="1">
      <c r="A50" s="55" t="s">
        <v>439</v>
      </c>
    </row>
    <row r="51" spans="1:1" s="50" customFormat="1" ht="6.95" customHeight="1">
      <c r="A51" s="58"/>
    </row>
    <row r="52" spans="1:1" s="50" customFormat="1" ht="15" customHeight="1">
      <c r="A52" s="55" t="s">
        <v>440</v>
      </c>
    </row>
    <row r="53" spans="1:1" s="50" customFormat="1" ht="6.95" customHeight="1">
      <c r="A53" s="56"/>
    </row>
    <row r="54" spans="1:1" s="50" customFormat="1" ht="15" customHeight="1">
      <c r="A54" s="55" t="s">
        <v>441</v>
      </c>
    </row>
    <row r="55" spans="1:1" s="50" customFormat="1" ht="6.95" customHeight="1">
      <c r="A55" s="56"/>
    </row>
    <row r="56" spans="1:1" s="50" customFormat="1" ht="15" customHeight="1">
      <c r="A56" s="55" t="s">
        <v>442</v>
      </c>
    </row>
    <row r="57" spans="1:1" s="50" customFormat="1" ht="6.95" customHeight="1">
      <c r="A57" s="56"/>
    </row>
    <row r="58" spans="1:1" s="50" customFormat="1" ht="15" customHeight="1">
      <c r="A58" s="55" t="s">
        <v>443</v>
      </c>
    </row>
    <row r="59" spans="1:1" s="50" customFormat="1" ht="6.95" customHeight="1">
      <c r="A59" s="56"/>
    </row>
    <row r="60" spans="1:1" s="50" customFormat="1" ht="15" customHeight="1">
      <c r="A60" s="55" t="s">
        <v>444</v>
      </c>
    </row>
    <row r="61" spans="1:1" s="50" customFormat="1" ht="6.95" customHeight="1">
      <c r="A61" s="56"/>
    </row>
    <row r="62" spans="1:1" s="50" customFormat="1" ht="15" customHeight="1">
      <c r="A62" s="55" t="s">
        <v>445</v>
      </c>
    </row>
    <row r="63" spans="1:1" s="50" customFormat="1" ht="6.95" customHeight="1">
      <c r="A63" s="56"/>
    </row>
    <row r="64" spans="1:1" s="50" customFormat="1" ht="15" customHeight="1">
      <c r="A64" s="55" t="s">
        <v>412</v>
      </c>
    </row>
    <row r="65" spans="1:1" s="50" customFormat="1" ht="6.95" customHeight="1">
      <c r="A65" s="56"/>
    </row>
    <row r="66" spans="1:1" s="50" customFormat="1" ht="15" customHeight="1">
      <c r="A66" s="55" t="s">
        <v>413</v>
      </c>
    </row>
    <row r="67" spans="1:1" s="50" customFormat="1" ht="6.95" customHeight="1">
      <c r="A67" s="56"/>
    </row>
    <row r="68" spans="1:1" s="50" customFormat="1" ht="15" customHeight="1">
      <c r="A68" s="55" t="s">
        <v>414</v>
      </c>
    </row>
    <row r="69" spans="1:1" s="50" customFormat="1" ht="6.95" customHeight="1">
      <c r="A69" s="56"/>
    </row>
    <row r="70" spans="1:1" s="50" customFormat="1" ht="15" customHeight="1">
      <c r="A70" s="55" t="s">
        <v>446</v>
      </c>
    </row>
    <row r="71" spans="1:1" s="50" customFormat="1" ht="6.95" customHeight="1">
      <c r="A71" s="56"/>
    </row>
    <row r="72" spans="1:1" s="50" customFormat="1" ht="15" customHeight="1">
      <c r="A72" s="55" t="s">
        <v>447</v>
      </c>
    </row>
    <row r="73" spans="1:1" s="50" customFormat="1" ht="6.95" customHeight="1">
      <c r="A73" s="56"/>
    </row>
    <row r="74" spans="1:1" s="50" customFormat="1" ht="15" customHeight="1">
      <c r="A74" s="55" t="s">
        <v>448</v>
      </c>
    </row>
    <row r="75" spans="1:1" s="50" customFormat="1" ht="6.95" customHeight="1">
      <c r="A75" s="56"/>
    </row>
    <row r="76" spans="1:1" s="50" customFormat="1" ht="15" customHeight="1">
      <c r="A76" s="55" t="s">
        <v>415</v>
      </c>
    </row>
    <row r="77" spans="1:1" s="50" customFormat="1" ht="6.95" customHeight="1">
      <c r="A77" s="56"/>
    </row>
    <row r="78" spans="1:1" s="50" customFormat="1" ht="15" customHeight="1">
      <c r="A78" s="55" t="s">
        <v>416</v>
      </c>
    </row>
    <row r="79" spans="1:1" s="50" customFormat="1" ht="6.95" customHeight="1">
      <c r="A79" s="56"/>
    </row>
    <row r="80" spans="1:1" s="50" customFormat="1" ht="15" customHeight="1">
      <c r="A80" s="55" t="s">
        <v>417</v>
      </c>
    </row>
    <row r="81" spans="1:1" s="50" customFormat="1" ht="6.95" customHeight="1">
      <c r="A81" s="56"/>
    </row>
    <row r="82" spans="1:1" s="50" customFormat="1" ht="15" customHeight="1">
      <c r="A82" s="55" t="s">
        <v>449</v>
      </c>
    </row>
    <row r="83" spans="1:1" s="50" customFormat="1" ht="6.95" customHeight="1">
      <c r="A83" s="56"/>
    </row>
    <row r="84" spans="1:1" s="50" customFormat="1" ht="15" customHeight="1">
      <c r="A84" s="55" t="s">
        <v>450</v>
      </c>
    </row>
    <row r="85" spans="1:1" s="50" customFormat="1" ht="6.95" customHeight="1">
      <c r="A85" s="56"/>
    </row>
    <row r="86" spans="1:1" s="50" customFormat="1" ht="15" customHeight="1">
      <c r="A86" s="55" t="s">
        <v>451</v>
      </c>
    </row>
    <row r="87" spans="1:1" s="50" customFormat="1" ht="6.95" customHeight="1">
      <c r="A87" s="56"/>
    </row>
    <row r="88" spans="1:1" s="50" customFormat="1" ht="15" customHeight="1">
      <c r="A88" s="55" t="s">
        <v>452</v>
      </c>
    </row>
    <row r="89" spans="1:1" s="50" customFormat="1" ht="6.95" customHeight="1">
      <c r="A89" s="56"/>
    </row>
    <row r="90" spans="1:1" s="50" customFormat="1" ht="15" customHeight="1">
      <c r="A90" s="55" t="s">
        <v>499</v>
      </c>
    </row>
    <row r="91" spans="1:1" s="50" customFormat="1" ht="6.95" customHeight="1">
      <c r="A91" s="56"/>
    </row>
    <row r="92" spans="1:1" s="50" customFormat="1" ht="15" customHeight="1">
      <c r="A92" s="55" t="s">
        <v>477</v>
      </c>
    </row>
    <row r="93" spans="1:1" s="50" customFormat="1" ht="6.95" customHeight="1">
      <c r="A93" s="56" t="s">
        <v>409</v>
      </c>
    </row>
    <row r="94" spans="1:1" s="50" customFormat="1" ht="15" customHeight="1">
      <c r="A94" s="55" t="s">
        <v>496</v>
      </c>
    </row>
    <row r="95" spans="1:1" s="50" customFormat="1" ht="6.95" customHeight="1">
      <c r="A95" s="56" t="s">
        <v>407</v>
      </c>
    </row>
    <row r="96" spans="1:1" s="50" customFormat="1" ht="15" customHeight="1">
      <c r="A96" s="55" t="s">
        <v>497</v>
      </c>
    </row>
    <row r="97" spans="1:1" s="50" customFormat="1" ht="6.95" customHeight="1">
      <c r="A97" s="56" t="s">
        <v>407</v>
      </c>
    </row>
    <row r="98" spans="1:1" s="50" customFormat="1" ht="15" customHeight="1">
      <c r="A98" s="55" t="s">
        <v>498</v>
      </c>
    </row>
    <row r="99" spans="1:1" s="50" customFormat="1" ht="6.95" customHeight="1">
      <c r="A99" s="56" t="s">
        <v>407</v>
      </c>
    </row>
    <row r="100" spans="1:1" s="50" customFormat="1" ht="15" customHeight="1">
      <c r="A100" s="55" t="s">
        <v>483</v>
      </c>
    </row>
    <row r="101" spans="1:1" s="50" customFormat="1" ht="6.95" customHeight="1">
      <c r="A101" s="56" t="s">
        <v>407</v>
      </c>
    </row>
    <row r="102" spans="1:1" s="50" customFormat="1" ht="15" customHeight="1">
      <c r="A102" s="55" t="s">
        <v>514</v>
      </c>
    </row>
    <row r="103" spans="1:1" ht="15" customHeight="1" thickBot="1">
      <c r="A103" s="50"/>
    </row>
    <row r="104" spans="1:1" ht="15" customHeight="1" thickTop="1">
      <c r="A104" s="52" t="s">
        <v>586</v>
      </c>
    </row>
    <row r="105" spans="1:1" ht="5.25" customHeight="1">
      <c r="A105" s="53"/>
    </row>
    <row r="106" spans="1:1" ht="15" customHeight="1">
      <c r="A106" s="54" t="s">
        <v>530</v>
      </c>
    </row>
  </sheetData>
  <hyperlinks>
    <hyperlink ref="A14" location="'TABLE 1'!A1" display="1. Registration of vehicles by category, type of registration and energy type" xr:uid="{00000000-0004-0000-0100-000000000000}"/>
    <hyperlink ref="A16" location="'TABLE 2'!A1" display="2. Registration of petrol vehicles by category and type of registration" xr:uid="{00000000-0004-0000-0100-000001000000}"/>
    <hyperlink ref="A18" location="'TABLE 3'!A1" display="3. Registration of diesel vehicles by category and type of registration." xr:uid="{00000000-0004-0000-0100-000002000000}"/>
    <hyperlink ref="A20" location="'TABLES 4+5+6'!A1" display="4. Registration of hybrid vehicle by category and type of registration" xr:uid="{00000000-0004-0000-0100-000003000000}"/>
    <hyperlink ref="A22" location="'TABLES 4+5+6'!A22" display="5. Registration of electric vehicles by category and type of registration" xr:uid="{00000000-0004-0000-0100-000004000000}"/>
    <hyperlink ref="A24" location="'TABLES 4+5+6'!A45" display="6. Registration of other vehicles by category and type of registration" xr:uid="{00000000-0004-0000-0100-000005000000}"/>
    <hyperlink ref="A26" location="'TABLE 7'!A1" display="7. Registration of vehicles by category, type of registration, make and energy type, all districts" xr:uid="{00000000-0004-0000-0100-000006000000}"/>
    <hyperlink ref="A28" location="'TABLE 8'!A1" display="8. Registration of vehicles by category, type of registration, make, energy type and district, Lefkosia " xr:uid="{00000000-0004-0000-0100-000007000000}"/>
    <hyperlink ref="A30" location="'TABLE 9'!A1" display="9. Registration of vehicles by category, type of registration, make, energy type and district, Ammochostos   " xr:uid="{00000000-0004-0000-0100-000008000000}"/>
    <hyperlink ref="A32" location="'TABLE 10'!A1" display="10. Registration of vehicles by category, type of registration, make, energy type and district, Larnaka  " xr:uid="{00000000-0004-0000-0100-000009000000}"/>
    <hyperlink ref="A34" location="'TABLE 11'!A1" display="11. Registration of vehicles by category, type of registration, make, energy type and district, Lemesos  " xr:uid="{00000000-0004-0000-0100-00000A000000}"/>
    <hyperlink ref="A36" location="'TABLE 12'!A1" display="12. Registration of vehicles by category, type of registration, make, energy type and district, Pafos   " xr:uid="{00000000-0004-0000-0100-00000B000000}"/>
    <hyperlink ref="A38" location="'TABLE 13'!A1" display="13. Registration of vehicles by category, type of registration, make, energy type and district, British Bases  " xr:uid="{00000000-0004-0000-0100-00000C000000}"/>
    <hyperlink ref="A40" location="'TABLE 14'!A1" display="14. Registration of vehicles by category, make and size of engine " xr:uid="{00000000-0004-0000-0100-00000D000000}"/>
    <hyperlink ref="A42" location="'TABLE 15'!A1" display="15. Registration of petrol vehicles by category, make and size of engine " xr:uid="{00000000-0004-0000-0100-00000E000000}"/>
    <hyperlink ref="A44" location="'TABLE 16'!A1" display="16. Registration of diesel vehicles by category, make and size of engine" xr:uid="{00000000-0004-0000-0100-00000F000000}"/>
    <hyperlink ref="A46" location="'TABLE 17'!A1" display="17. Registration of electric vehicles by category, make and size of engine" xr:uid="{00000000-0004-0000-0100-000010000000}"/>
    <hyperlink ref="A48" location="'TABLE 18'!A1" display="18. Registration of hybrid vehicles by category, make and size of engine" xr:uid="{00000000-0004-0000-0100-000011000000}"/>
    <hyperlink ref="A50" location="'TABLE 19'!A1" display="19. Registration of other vehicles by category, make and size of engine" xr:uid="{00000000-0004-0000-0100-000012000000}"/>
    <hyperlink ref="A52" location="'TABLE 20'!A1" display="20. Registration of passengers cars by category, make and size of engine" xr:uid="{00000000-0004-0000-0100-000013000000}"/>
    <hyperlink ref="A54" location="'TABLE 21'!A1" display="21. Registration of new vehicles by category, make and size of engine" xr:uid="{00000000-0004-0000-0100-000014000000}"/>
    <hyperlink ref="A56" location="'TABLE 22'!A1" display="22. Registration of new mechanised cycles by make and size of engine" xr:uid="{00000000-0004-0000-0100-000015000000}"/>
    <hyperlink ref="A58" location="'TABLE 23'!A1" display="23. Registration of goods conveyance vehicles by load capacity" xr:uid="{00000000-0004-0000-0100-000016000000}"/>
    <hyperlink ref="A60" location="'TABLE 24'!A1" display="24. Registration of petrol vehicles by category and load capacity" xr:uid="{00000000-0004-0000-0100-000017000000}"/>
    <hyperlink ref="A62" location="'TABLE 25'!A1" display="25. Registration of diesel vehicles by category and load capacity " xr:uid="{00000000-0004-0000-0100-000018000000}"/>
    <hyperlink ref="A64" location="'TABLES 26+27+28'!A1" display="26. Registration of electric vehicles by category and load capacity " xr:uid="{00000000-0004-0000-0100-000019000000}"/>
    <hyperlink ref="A66" location="'TABLES 26+27+28'!A23" display="27. Registration of hybrid vehicles by category and load capacity " xr:uid="{00000000-0004-0000-0100-00001A000000}"/>
    <hyperlink ref="A68" location="'TABLES 26+27+28'!A43" display="28. Registration of other vehicles by category and load capacity " xr:uid="{00000000-0004-0000-0100-00001B000000}"/>
    <hyperlink ref="A70" location="'TABLE 29'!A1" display="29. Registration of vehicles by category and unladen (unloaded) weight" xr:uid="{00000000-0004-0000-0100-00001C000000}"/>
    <hyperlink ref="A72" location="'TABLE 30'!A1" display="30. Registration of petrol vehicles by category and unladen (unloaded) weight" xr:uid="{00000000-0004-0000-0100-00001D000000}"/>
    <hyperlink ref="A74" location="'TABLE 31'!A1" display="31. Registration of diesel vehicles by category and unladen (unloaded) weight" xr:uid="{00000000-0004-0000-0100-00001E000000}"/>
    <hyperlink ref="A76" location="'TABLE 32'!A1" display="32. Registration of electric vehicles by category and unladen (unloaded) weight" xr:uid="{00000000-0004-0000-0100-00001F000000}"/>
    <hyperlink ref="A78" location="'TABLE 33'!A1" display="33. Registration of hybrid vehicles by category and unladen (unloaded) weight" xr:uid="{00000000-0004-0000-0100-000020000000}"/>
    <hyperlink ref="A80" location="'TABLE 34'!A1" display="34. Registration of other vehicles by category and unladen (unloaded) weight" xr:uid="{00000000-0004-0000-0100-000021000000}"/>
    <hyperlink ref="A82" location="'TABLE 35'!A1" display="35. Registration of vehicles by make, category and type of registration" xr:uid="{00000000-0004-0000-0100-000022000000}"/>
    <hyperlink ref="A84" location="'TABLE 36'!A1" display="36. Registration of vehicles by make and size of engine" xr:uid="{00000000-0004-0000-0100-000023000000}"/>
    <hyperlink ref="A86" location="'TABLE 37'!A1" display="37. Registration of vehicles by colour" xr:uid="{00000000-0004-0000-0100-000024000000}"/>
    <hyperlink ref="A88" location="'TABLE 38'!A1" display="38. Registration of vehicles by category and district" xr:uid="{00000000-0004-0000-0100-000025000000}"/>
    <hyperlink ref="A90" location="'TABLE 39'!A1" display="39. Registration of vehicles by category, energy type, registration type and type of duty" xr:uid="{00000000-0004-0000-0100-000026000000}"/>
    <hyperlink ref="A92" location="'TABLE 40'!A1" display="40. Registration of vehicles by country of manufacture, category and type of registration " xr:uid="{00000000-0004-0000-0100-000027000000}"/>
    <hyperlink ref="A94" location="'TABLE 41'!A1" display="41. Registration of vehicles by category, make, energy type and type of registration" xr:uid="{00000000-0004-0000-0100-000028000000}"/>
    <hyperlink ref="A96" location="'TABLE 42'!A1" display="42. Registration of new vehicles by category, make, energy type and type of registration" xr:uid="{00000000-0004-0000-0100-000029000000}"/>
    <hyperlink ref="A98" location="'TABLE 43'!A1" display="43. Registration of used vehicles by category, make, energy type and type of registration" xr:uid="{00000000-0004-0000-0100-00002A000000}"/>
    <hyperlink ref="A11" location="'DEFINITIONS OF TERMS USED'!A1" display="DEFINITIONS OF TERMS USED" xr:uid="{63355858-8A9F-42C8-A3D3-CBAF2066A30D}"/>
    <hyperlink ref="A9" location="'SUMMARY TABLE'!A1" display="Registration of vehicles by category and month, 2024-2025" xr:uid="{EC29A627-19AA-489D-8DAA-012B9A017272}"/>
    <hyperlink ref="A100" location="'TABLE 44'!A1" display="44. Registration of vehicles by category, type of registration and euro emission standards" xr:uid="{B909DFA2-480F-4EDB-8EB3-17082E5323D6}"/>
    <hyperlink ref="A102" r:id="rId1" location="'TABLE 45'!A1" xr:uid="{D9E6B491-6D7C-49E0-BBC5-4D084DD7354F}"/>
  </hyperlinks>
  <pageMargins left="0.25" right="0.25"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113"/>
  <sheetViews>
    <sheetView showGridLines="0" zoomScaleNormal="100" workbookViewId="0">
      <pane ySplit="8" topLeftCell="A9" activePane="bottomLeft" state="frozen"/>
      <selection activeCell="A4" sqref="A4:G4"/>
      <selection pane="bottomLeft"/>
    </sheetView>
  </sheetViews>
  <sheetFormatPr defaultRowHeight="12"/>
  <cols>
    <col min="1" max="1" width="25.42578125" style="6" customWidth="1"/>
    <col min="2" max="2" width="6.140625" style="6" bestFit="1" customWidth="1"/>
    <col min="3" max="6" width="5.7109375" style="6" customWidth="1"/>
    <col min="7" max="7" width="5.28515625" style="6" customWidth="1"/>
    <col min="8" max="8" width="6.140625" style="6" bestFit="1" customWidth="1"/>
    <col min="9" max="12" width="5.7109375" style="6" customWidth="1"/>
    <col min="13" max="13" width="5.28515625" style="6" customWidth="1"/>
    <col min="14" max="14" width="7.42578125" style="6" bestFit="1" customWidth="1"/>
    <col min="15" max="15" width="6.5703125" style="6" customWidth="1"/>
    <col min="16" max="18" width="5.7109375" style="6" customWidth="1"/>
    <col min="19" max="19" width="5.28515625" style="6" customWidth="1"/>
    <col min="20" max="16384" width="9.140625" style="6"/>
  </cols>
  <sheetData>
    <row r="1" spans="1:19">
      <c r="A1" s="60" t="s">
        <v>132</v>
      </c>
    </row>
    <row r="2" spans="1:19" ht="12" customHeight="1">
      <c r="A2" s="9"/>
      <c r="B2" s="9"/>
      <c r="C2" s="9"/>
      <c r="D2" s="9"/>
      <c r="E2" s="9"/>
      <c r="F2" s="9"/>
      <c r="G2" s="9"/>
      <c r="H2" s="9"/>
      <c r="I2" s="9"/>
      <c r="J2" s="9"/>
      <c r="K2" s="9"/>
      <c r="L2" s="9"/>
      <c r="M2" s="9"/>
      <c r="N2" s="9"/>
      <c r="O2" s="9"/>
    </row>
    <row r="3" spans="1:19" ht="4.5" customHeight="1">
      <c r="A3" s="9"/>
      <c r="B3" s="9"/>
      <c r="C3" s="9"/>
      <c r="D3" s="9"/>
      <c r="E3" s="9"/>
      <c r="F3" s="9"/>
      <c r="G3" s="9"/>
      <c r="H3" s="9"/>
      <c r="I3" s="9"/>
      <c r="J3" s="9"/>
      <c r="K3" s="9"/>
      <c r="L3" s="9"/>
      <c r="M3" s="9"/>
      <c r="N3" s="9"/>
      <c r="O3" s="9"/>
    </row>
    <row r="4" spans="1:19" ht="12" customHeight="1">
      <c r="A4" s="40" t="s">
        <v>554</v>
      </c>
      <c r="B4" s="40"/>
      <c r="C4" s="40"/>
      <c r="D4" s="40"/>
      <c r="E4" s="40"/>
      <c r="F4" s="40"/>
      <c r="G4" s="40"/>
      <c r="H4" s="40"/>
      <c r="I4" s="40"/>
      <c r="J4" s="40"/>
      <c r="K4" s="40"/>
      <c r="L4" s="40"/>
      <c r="M4" s="40"/>
      <c r="N4" s="40"/>
      <c r="O4" s="40"/>
      <c r="P4" s="40"/>
      <c r="Q4" s="40"/>
    </row>
    <row r="5" spans="1:19" ht="12" customHeight="1">
      <c r="A5" s="40" t="s">
        <v>555</v>
      </c>
      <c r="B5" s="40"/>
      <c r="C5" s="40"/>
      <c r="D5" s="40"/>
      <c r="E5" s="40"/>
      <c r="F5" s="40"/>
      <c r="G5" s="40"/>
      <c r="H5" s="40"/>
      <c r="I5" s="40"/>
      <c r="J5" s="40"/>
      <c r="K5" s="40"/>
      <c r="L5" s="40"/>
      <c r="M5" s="40"/>
      <c r="N5" s="40"/>
      <c r="O5" s="40"/>
      <c r="P5" s="40"/>
      <c r="Q5" s="40"/>
    </row>
    <row r="6" spans="1:19" ht="12" customHeight="1">
      <c r="A6" s="1"/>
      <c r="B6" s="1"/>
      <c r="C6" s="1"/>
      <c r="D6" s="1"/>
      <c r="E6" s="1"/>
      <c r="F6" s="1"/>
      <c r="G6" s="1"/>
      <c r="H6" s="1"/>
      <c r="I6" s="1"/>
      <c r="J6" s="1"/>
      <c r="K6" s="1"/>
      <c r="L6" s="1"/>
      <c r="M6" s="1"/>
      <c r="N6" s="1"/>
      <c r="O6" s="1"/>
      <c r="P6" s="1"/>
      <c r="R6" s="4"/>
      <c r="S6" s="4" t="s">
        <v>34</v>
      </c>
    </row>
    <row r="7" spans="1:19">
      <c r="A7" s="172" t="s">
        <v>0</v>
      </c>
      <c r="B7" s="201" t="s">
        <v>37</v>
      </c>
      <c r="C7" s="202"/>
      <c r="D7" s="202"/>
      <c r="E7" s="202"/>
      <c r="F7" s="202"/>
      <c r="G7" s="203"/>
      <c r="H7" s="201" t="s">
        <v>38</v>
      </c>
      <c r="I7" s="202"/>
      <c r="J7" s="202"/>
      <c r="K7" s="202"/>
      <c r="L7" s="202"/>
      <c r="M7" s="203"/>
      <c r="N7" s="201" t="s">
        <v>1</v>
      </c>
      <c r="O7" s="202"/>
      <c r="P7" s="202"/>
      <c r="Q7" s="202"/>
      <c r="R7" s="202"/>
      <c r="S7" s="203"/>
    </row>
    <row r="8" spans="1:19" ht="15" customHeight="1">
      <c r="A8" s="200"/>
      <c r="B8" s="70" t="s">
        <v>51</v>
      </c>
      <c r="C8" s="70" t="s">
        <v>39</v>
      </c>
      <c r="D8" s="70" t="s">
        <v>40</v>
      </c>
      <c r="E8" s="70" t="s">
        <v>41</v>
      </c>
      <c r="F8" s="70" t="s">
        <v>42</v>
      </c>
      <c r="G8" s="70" t="s">
        <v>43</v>
      </c>
      <c r="H8" s="70" t="s">
        <v>51</v>
      </c>
      <c r="I8" s="70" t="s">
        <v>39</v>
      </c>
      <c r="J8" s="70" t="s">
        <v>40</v>
      </c>
      <c r="K8" s="70" t="s">
        <v>41</v>
      </c>
      <c r="L8" s="70" t="s">
        <v>42</v>
      </c>
      <c r="M8" s="70" t="s">
        <v>43</v>
      </c>
      <c r="N8" s="70" t="s">
        <v>51</v>
      </c>
      <c r="O8" s="70" t="s">
        <v>39</v>
      </c>
      <c r="P8" s="70" t="s">
        <v>40</v>
      </c>
      <c r="Q8" s="70" t="s">
        <v>41</v>
      </c>
      <c r="R8" s="70" t="s">
        <v>42</v>
      </c>
      <c r="S8" s="70" t="s">
        <v>43</v>
      </c>
    </row>
    <row r="9" spans="1:19" s="63" customFormat="1" ht="15.75" customHeight="1">
      <c r="A9" s="88" t="s">
        <v>2</v>
      </c>
      <c r="B9" s="89"/>
      <c r="C9" s="89"/>
      <c r="D9" s="89"/>
      <c r="E9" s="89"/>
      <c r="F9" s="89"/>
      <c r="G9" s="89"/>
      <c r="H9" s="89"/>
      <c r="I9" s="89"/>
      <c r="J9" s="89"/>
      <c r="K9" s="89"/>
      <c r="L9" s="89"/>
      <c r="M9" s="89"/>
      <c r="N9" s="89"/>
      <c r="O9" s="89"/>
      <c r="P9" s="89"/>
      <c r="Q9" s="89"/>
      <c r="R9" s="89"/>
      <c r="S9" s="89"/>
    </row>
    <row r="10" spans="1:19" s="63" customFormat="1" ht="15.75" customHeight="1">
      <c r="A10" s="136" t="s">
        <v>1</v>
      </c>
      <c r="B10" s="134">
        <v>152</v>
      </c>
      <c r="C10" s="134">
        <v>67</v>
      </c>
      <c r="D10" s="134">
        <v>13</v>
      </c>
      <c r="E10" s="134">
        <v>13</v>
      </c>
      <c r="F10" s="134">
        <v>59</v>
      </c>
      <c r="G10" s="134">
        <v>0</v>
      </c>
      <c r="H10" s="134">
        <v>279</v>
      </c>
      <c r="I10" s="134">
        <v>124</v>
      </c>
      <c r="J10" s="134">
        <v>66</v>
      </c>
      <c r="K10" s="134">
        <v>0</v>
      </c>
      <c r="L10" s="134">
        <v>89</v>
      </c>
      <c r="M10" s="134">
        <v>0</v>
      </c>
      <c r="N10" s="134">
        <v>431</v>
      </c>
      <c r="O10" s="134">
        <v>191</v>
      </c>
      <c r="P10" s="134">
        <v>79</v>
      </c>
      <c r="Q10" s="134">
        <v>13</v>
      </c>
      <c r="R10" s="134">
        <v>148</v>
      </c>
      <c r="S10" s="134">
        <v>0</v>
      </c>
    </row>
    <row r="11" spans="1:19" s="61" customFormat="1" ht="12" customHeight="1">
      <c r="A11" s="126"/>
      <c r="B11" s="127"/>
      <c r="C11" s="127"/>
      <c r="D11" s="127"/>
      <c r="E11" s="127"/>
      <c r="F11" s="127"/>
      <c r="G11" s="127"/>
      <c r="H11" s="127"/>
      <c r="I11" s="127"/>
      <c r="J11" s="127"/>
      <c r="K11" s="127"/>
      <c r="L11" s="127"/>
      <c r="M11" s="127"/>
      <c r="N11" s="127"/>
      <c r="O11" s="127"/>
      <c r="P11" s="127"/>
      <c r="Q11" s="127"/>
      <c r="R11" s="127"/>
      <c r="S11" s="127"/>
    </row>
    <row r="12" spans="1:19" s="61" customFormat="1" ht="12" customHeight="1">
      <c r="A12" s="126" t="s">
        <v>44</v>
      </c>
      <c r="B12" s="127">
        <v>94</v>
      </c>
      <c r="C12" s="127">
        <v>27</v>
      </c>
      <c r="D12" s="127">
        <v>0</v>
      </c>
      <c r="E12" s="127">
        <v>12</v>
      </c>
      <c r="F12" s="127">
        <v>55</v>
      </c>
      <c r="G12" s="127">
        <v>0</v>
      </c>
      <c r="H12" s="127">
        <v>227</v>
      </c>
      <c r="I12" s="127">
        <v>120</v>
      </c>
      <c r="J12" s="127">
        <v>19</v>
      </c>
      <c r="K12" s="127">
        <v>0</v>
      </c>
      <c r="L12" s="127">
        <v>88</v>
      </c>
      <c r="M12" s="127">
        <v>0</v>
      </c>
      <c r="N12" s="127">
        <v>321</v>
      </c>
      <c r="O12" s="127">
        <v>147</v>
      </c>
      <c r="P12" s="127">
        <v>19</v>
      </c>
      <c r="Q12" s="127">
        <v>12</v>
      </c>
      <c r="R12" s="127">
        <v>143</v>
      </c>
      <c r="S12" s="127">
        <v>0</v>
      </c>
    </row>
    <row r="13" spans="1:19" s="64" customFormat="1" ht="12" customHeight="1">
      <c r="A13" s="132" t="s">
        <v>4</v>
      </c>
      <c r="B13" s="127">
        <v>94</v>
      </c>
      <c r="C13" s="127">
        <v>27</v>
      </c>
      <c r="D13" s="127">
        <v>0</v>
      </c>
      <c r="E13" s="127">
        <v>12</v>
      </c>
      <c r="F13" s="127">
        <v>55</v>
      </c>
      <c r="G13" s="127">
        <v>0</v>
      </c>
      <c r="H13" s="127">
        <v>205</v>
      </c>
      <c r="I13" s="127">
        <v>113</v>
      </c>
      <c r="J13" s="127">
        <v>18</v>
      </c>
      <c r="K13" s="127">
        <v>0</v>
      </c>
      <c r="L13" s="127">
        <v>74</v>
      </c>
      <c r="M13" s="127">
        <v>0</v>
      </c>
      <c r="N13" s="127">
        <v>299</v>
      </c>
      <c r="O13" s="127">
        <v>140</v>
      </c>
      <c r="P13" s="127">
        <v>18</v>
      </c>
      <c r="Q13" s="127">
        <v>12</v>
      </c>
      <c r="R13" s="127">
        <v>129</v>
      </c>
      <c r="S13" s="127">
        <v>0</v>
      </c>
    </row>
    <row r="14" spans="1:19" s="62" customFormat="1" ht="12" customHeight="1">
      <c r="A14" s="137" t="s">
        <v>53</v>
      </c>
      <c r="B14" s="125">
        <v>4</v>
      </c>
      <c r="C14" s="125">
        <v>3</v>
      </c>
      <c r="D14" s="125">
        <v>0</v>
      </c>
      <c r="E14" s="125">
        <v>0</v>
      </c>
      <c r="F14" s="125">
        <v>1</v>
      </c>
      <c r="G14" s="125">
        <v>0</v>
      </c>
      <c r="H14" s="125">
        <v>1</v>
      </c>
      <c r="I14" s="125">
        <v>0</v>
      </c>
      <c r="J14" s="125">
        <v>1</v>
      </c>
      <c r="K14" s="125">
        <v>0</v>
      </c>
      <c r="L14" s="125">
        <v>0</v>
      </c>
      <c r="M14" s="125">
        <v>0</v>
      </c>
      <c r="N14" s="125">
        <v>5</v>
      </c>
      <c r="O14" s="125">
        <v>3</v>
      </c>
      <c r="P14" s="125">
        <v>1</v>
      </c>
      <c r="Q14" s="125">
        <v>0</v>
      </c>
      <c r="R14" s="125">
        <v>1</v>
      </c>
      <c r="S14" s="125">
        <v>0</v>
      </c>
    </row>
    <row r="15" spans="1:19" s="62" customFormat="1" ht="12" customHeight="1">
      <c r="A15" s="137" t="s">
        <v>54</v>
      </c>
      <c r="B15" s="125">
        <v>6</v>
      </c>
      <c r="C15" s="125">
        <v>3</v>
      </c>
      <c r="D15" s="125">
        <v>0</v>
      </c>
      <c r="E15" s="125">
        <v>0</v>
      </c>
      <c r="F15" s="125">
        <v>3</v>
      </c>
      <c r="G15" s="125">
        <v>0</v>
      </c>
      <c r="H15" s="125">
        <v>9</v>
      </c>
      <c r="I15" s="125">
        <v>5</v>
      </c>
      <c r="J15" s="125">
        <v>2</v>
      </c>
      <c r="K15" s="125">
        <v>0</v>
      </c>
      <c r="L15" s="125">
        <v>2</v>
      </c>
      <c r="M15" s="125">
        <v>0</v>
      </c>
      <c r="N15" s="125">
        <v>15</v>
      </c>
      <c r="O15" s="125">
        <v>8</v>
      </c>
      <c r="P15" s="125">
        <v>2</v>
      </c>
      <c r="Q15" s="125">
        <v>0</v>
      </c>
      <c r="R15" s="125">
        <v>5</v>
      </c>
      <c r="S15" s="125">
        <v>0</v>
      </c>
    </row>
    <row r="16" spans="1:19" s="62" customFormat="1" ht="12" customHeight="1">
      <c r="A16" s="137" t="s">
        <v>523</v>
      </c>
      <c r="B16" s="125">
        <v>4</v>
      </c>
      <c r="C16" s="125">
        <v>0</v>
      </c>
      <c r="D16" s="125">
        <v>0</v>
      </c>
      <c r="E16" s="125">
        <v>4</v>
      </c>
      <c r="F16" s="125">
        <v>0</v>
      </c>
      <c r="G16" s="125">
        <v>0</v>
      </c>
      <c r="H16" s="125">
        <v>0</v>
      </c>
      <c r="I16" s="125">
        <v>0</v>
      </c>
      <c r="J16" s="125">
        <v>0</v>
      </c>
      <c r="K16" s="125">
        <v>0</v>
      </c>
      <c r="L16" s="125">
        <v>0</v>
      </c>
      <c r="M16" s="125">
        <v>0</v>
      </c>
      <c r="N16" s="125">
        <v>4</v>
      </c>
      <c r="O16" s="125">
        <v>0</v>
      </c>
      <c r="P16" s="125">
        <v>0</v>
      </c>
      <c r="Q16" s="125">
        <v>4</v>
      </c>
      <c r="R16" s="125">
        <v>0</v>
      </c>
      <c r="S16" s="125">
        <v>0</v>
      </c>
    </row>
    <row r="17" spans="1:19" s="62" customFormat="1" ht="12" customHeight="1">
      <c r="A17" s="137" t="s">
        <v>56</v>
      </c>
      <c r="B17" s="125">
        <v>4</v>
      </c>
      <c r="C17" s="125">
        <v>0</v>
      </c>
      <c r="D17" s="125">
        <v>0</v>
      </c>
      <c r="E17" s="125">
        <v>2</v>
      </c>
      <c r="F17" s="125">
        <v>2</v>
      </c>
      <c r="G17" s="125">
        <v>0</v>
      </c>
      <c r="H17" s="125">
        <v>0</v>
      </c>
      <c r="I17" s="125">
        <v>0</v>
      </c>
      <c r="J17" s="125">
        <v>0</v>
      </c>
      <c r="K17" s="125">
        <v>0</v>
      </c>
      <c r="L17" s="125">
        <v>0</v>
      </c>
      <c r="M17" s="125">
        <v>0</v>
      </c>
      <c r="N17" s="125">
        <v>4</v>
      </c>
      <c r="O17" s="125">
        <v>0</v>
      </c>
      <c r="P17" s="125">
        <v>0</v>
      </c>
      <c r="Q17" s="125">
        <v>2</v>
      </c>
      <c r="R17" s="125">
        <v>2</v>
      </c>
      <c r="S17" s="125">
        <v>0</v>
      </c>
    </row>
    <row r="18" spans="1:19" s="62" customFormat="1" ht="12" customHeight="1">
      <c r="A18" s="137" t="s">
        <v>57</v>
      </c>
      <c r="B18" s="125">
        <v>1</v>
      </c>
      <c r="C18" s="125">
        <v>0</v>
      </c>
      <c r="D18" s="125">
        <v>0</v>
      </c>
      <c r="E18" s="125">
        <v>0</v>
      </c>
      <c r="F18" s="125">
        <v>1</v>
      </c>
      <c r="G18" s="125">
        <v>0</v>
      </c>
      <c r="H18" s="125">
        <v>0</v>
      </c>
      <c r="I18" s="125">
        <v>0</v>
      </c>
      <c r="J18" s="125">
        <v>0</v>
      </c>
      <c r="K18" s="125">
        <v>0</v>
      </c>
      <c r="L18" s="125">
        <v>0</v>
      </c>
      <c r="M18" s="125">
        <v>0</v>
      </c>
      <c r="N18" s="125">
        <v>1</v>
      </c>
      <c r="O18" s="125">
        <v>0</v>
      </c>
      <c r="P18" s="125">
        <v>0</v>
      </c>
      <c r="Q18" s="125">
        <v>0</v>
      </c>
      <c r="R18" s="125">
        <v>1</v>
      </c>
      <c r="S18" s="125">
        <v>0</v>
      </c>
    </row>
    <row r="19" spans="1:19" s="62" customFormat="1" ht="12" customHeight="1">
      <c r="A19" s="137" t="s">
        <v>58</v>
      </c>
      <c r="B19" s="125">
        <v>4</v>
      </c>
      <c r="C19" s="125">
        <v>2</v>
      </c>
      <c r="D19" s="125">
        <v>0</v>
      </c>
      <c r="E19" s="125">
        <v>0</v>
      </c>
      <c r="F19" s="125">
        <v>2</v>
      </c>
      <c r="G19" s="125">
        <v>0</v>
      </c>
      <c r="H19" s="125">
        <v>0</v>
      </c>
      <c r="I19" s="125">
        <v>0</v>
      </c>
      <c r="J19" s="125">
        <v>0</v>
      </c>
      <c r="K19" s="125">
        <v>0</v>
      </c>
      <c r="L19" s="125">
        <v>0</v>
      </c>
      <c r="M19" s="125">
        <v>0</v>
      </c>
      <c r="N19" s="125">
        <v>4</v>
      </c>
      <c r="O19" s="125">
        <v>2</v>
      </c>
      <c r="P19" s="125">
        <v>0</v>
      </c>
      <c r="Q19" s="125">
        <v>0</v>
      </c>
      <c r="R19" s="125">
        <v>2</v>
      </c>
      <c r="S19" s="125">
        <v>0</v>
      </c>
    </row>
    <row r="20" spans="1:19" s="62" customFormat="1" ht="12" customHeight="1">
      <c r="A20" s="137" t="s">
        <v>59</v>
      </c>
      <c r="B20" s="125">
        <v>0</v>
      </c>
      <c r="C20" s="125">
        <v>0</v>
      </c>
      <c r="D20" s="125">
        <v>0</v>
      </c>
      <c r="E20" s="125">
        <v>0</v>
      </c>
      <c r="F20" s="125">
        <v>0</v>
      </c>
      <c r="G20" s="125">
        <v>0</v>
      </c>
      <c r="H20" s="125">
        <v>1</v>
      </c>
      <c r="I20" s="125">
        <v>1</v>
      </c>
      <c r="J20" s="125">
        <v>0</v>
      </c>
      <c r="K20" s="125">
        <v>0</v>
      </c>
      <c r="L20" s="125">
        <v>0</v>
      </c>
      <c r="M20" s="125">
        <v>0</v>
      </c>
      <c r="N20" s="125">
        <v>1</v>
      </c>
      <c r="O20" s="125">
        <v>1</v>
      </c>
      <c r="P20" s="125">
        <v>0</v>
      </c>
      <c r="Q20" s="125">
        <v>0</v>
      </c>
      <c r="R20" s="125">
        <v>0</v>
      </c>
      <c r="S20" s="125">
        <v>0</v>
      </c>
    </row>
    <row r="21" spans="1:19" s="62" customFormat="1" ht="12" customHeight="1">
      <c r="A21" s="137" t="s">
        <v>62</v>
      </c>
      <c r="B21" s="125">
        <v>5</v>
      </c>
      <c r="C21" s="125">
        <v>0</v>
      </c>
      <c r="D21" s="125">
        <v>0</v>
      </c>
      <c r="E21" s="125">
        <v>1</v>
      </c>
      <c r="F21" s="125">
        <v>4</v>
      </c>
      <c r="G21" s="125">
        <v>0</v>
      </c>
      <c r="H21" s="125">
        <v>1</v>
      </c>
      <c r="I21" s="125">
        <v>1</v>
      </c>
      <c r="J21" s="125">
        <v>0</v>
      </c>
      <c r="K21" s="125">
        <v>0</v>
      </c>
      <c r="L21" s="125">
        <v>0</v>
      </c>
      <c r="M21" s="125">
        <v>0</v>
      </c>
      <c r="N21" s="125">
        <v>6</v>
      </c>
      <c r="O21" s="125">
        <v>1</v>
      </c>
      <c r="P21" s="125">
        <v>0</v>
      </c>
      <c r="Q21" s="125">
        <v>1</v>
      </c>
      <c r="R21" s="125">
        <v>4</v>
      </c>
      <c r="S21" s="125">
        <v>0</v>
      </c>
    </row>
    <row r="22" spans="1:19" s="62" customFormat="1" ht="12" customHeight="1">
      <c r="A22" s="137" t="s">
        <v>63</v>
      </c>
      <c r="B22" s="125">
        <v>0</v>
      </c>
      <c r="C22" s="125">
        <v>0</v>
      </c>
      <c r="D22" s="125">
        <v>0</v>
      </c>
      <c r="E22" s="125">
        <v>0</v>
      </c>
      <c r="F22" s="125">
        <v>0</v>
      </c>
      <c r="G22" s="125">
        <v>0</v>
      </c>
      <c r="H22" s="125">
        <v>19</v>
      </c>
      <c r="I22" s="125">
        <v>13</v>
      </c>
      <c r="J22" s="125">
        <v>0</v>
      </c>
      <c r="K22" s="125">
        <v>0</v>
      </c>
      <c r="L22" s="125">
        <v>6</v>
      </c>
      <c r="M22" s="125">
        <v>0</v>
      </c>
      <c r="N22" s="125">
        <v>19</v>
      </c>
      <c r="O22" s="125">
        <v>13</v>
      </c>
      <c r="P22" s="125">
        <v>0</v>
      </c>
      <c r="Q22" s="125">
        <v>0</v>
      </c>
      <c r="R22" s="125">
        <v>6</v>
      </c>
      <c r="S22" s="125">
        <v>0</v>
      </c>
    </row>
    <row r="23" spans="1:19" s="62" customFormat="1" ht="12" customHeight="1">
      <c r="A23" s="137" t="s">
        <v>64</v>
      </c>
      <c r="B23" s="125">
        <v>8</v>
      </c>
      <c r="C23" s="125">
        <v>0</v>
      </c>
      <c r="D23" s="125">
        <v>0</v>
      </c>
      <c r="E23" s="125">
        <v>1</v>
      </c>
      <c r="F23" s="125">
        <v>7</v>
      </c>
      <c r="G23" s="125">
        <v>0</v>
      </c>
      <c r="H23" s="125">
        <v>0</v>
      </c>
      <c r="I23" s="125">
        <v>0</v>
      </c>
      <c r="J23" s="125">
        <v>0</v>
      </c>
      <c r="K23" s="125">
        <v>0</v>
      </c>
      <c r="L23" s="125">
        <v>0</v>
      </c>
      <c r="M23" s="125">
        <v>0</v>
      </c>
      <c r="N23" s="125">
        <v>8</v>
      </c>
      <c r="O23" s="125">
        <v>0</v>
      </c>
      <c r="P23" s="125">
        <v>0</v>
      </c>
      <c r="Q23" s="125">
        <v>1</v>
      </c>
      <c r="R23" s="125">
        <v>7</v>
      </c>
      <c r="S23" s="125">
        <v>0</v>
      </c>
    </row>
    <row r="24" spans="1:19" s="62" customFormat="1" ht="12" customHeight="1">
      <c r="A24" s="137" t="s">
        <v>66</v>
      </c>
      <c r="B24" s="125">
        <v>1</v>
      </c>
      <c r="C24" s="125">
        <v>0</v>
      </c>
      <c r="D24" s="125">
        <v>0</v>
      </c>
      <c r="E24" s="125">
        <v>0</v>
      </c>
      <c r="F24" s="125">
        <v>1</v>
      </c>
      <c r="G24" s="125">
        <v>0</v>
      </c>
      <c r="H24" s="125">
        <v>0</v>
      </c>
      <c r="I24" s="125">
        <v>0</v>
      </c>
      <c r="J24" s="125">
        <v>0</v>
      </c>
      <c r="K24" s="125">
        <v>0</v>
      </c>
      <c r="L24" s="125">
        <v>0</v>
      </c>
      <c r="M24" s="125">
        <v>0</v>
      </c>
      <c r="N24" s="125">
        <v>1</v>
      </c>
      <c r="O24" s="125">
        <v>0</v>
      </c>
      <c r="P24" s="125">
        <v>0</v>
      </c>
      <c r="Q24" s="125">
        <v>0</v>
      </c>
      <c r="R24" s="125">
        <v>1</v>
      </c>
      <c r="S24" s="125">
        <v>0</v>
      </c>
    </row>
    <row r="25" spans="1:19" s="62" customFormat="1" ht="12" customHeight="1">
      <c r="A25" s="137" t="s">
        <v>67</v>
      </c>
      <c r="B25" s="125">
        <v>5</v>
      </c>
      <c r="C25" s="125">
        <v>3</v>
      </c>
      <c r="D25" s="125">
        <v>0</v>
      </c>
      <c r="E25" s="125">
        <v>1</v>
      </c>
      <c r="F25" s="125">
        <v>1</v>
      </c>
      <c r="G25" s="125">
        <v>0</v>
      </c>
      <c r="H25" s="125">
        <v>1</v>
      </c>
      <c r="I25" s="125">
        <v>1</v>
      </c>
      <c r="J25" s="125">
        <v>0</v>
      </c>
      <c r="K25" s="125">
        <v>0</v>
      </c>
      <c r="L25" s="125">
        <v>0</v>
      </c>
      <c r="M25" s="125">
        <v>0</v>
      </c>
      <c r="N25" s="125">
        <v>6</v>
      </c>
      <c r="O25" s="125">
        <v>4</v>
      </c>
      <c r="P25" s="125">
        <v>0</v>
      </c>
      <c r="Q25" s="125">
        <v>1</v>
      </c>
      <c r="R25" s="125">
        <v>1</v>
      </c>
      <c r="S25" s="125">
        <v>0</v>
      </c>
    </row>
    <row r="26" spans="1:19" s="62" customFormat="1" ht="12" customHeight="1">
      <c r="A26" s="137" t="s">
        <v>69</v>
      </c>
      <c r="B26" s="125">
        <v>1</v>
      </c>
      <c r="C26" s="125">
        <v>0</v>
      </c>
      <c r="D26" s="125">
        <v>0</v>
      </c>
      <c r="E26" s="125">
        <v>0</v>
      </c>
      <c r="F26" s="125">
        <v>1</v>
      </c>
      <c r="G26" s="125">
        <v>0</v>
      </c>
      <c r="H26" s="125">
        <v>3</v>
      </c>
      <c r="I26" s="125">
        <v>0</v>
      </c>
      <c r="J26" s="125">
        <v>3</v>
      </c>
      <c r="K26" s="125">
        <v>0</v>
      </c>
      <c r="L26" s="125">
        <v>0</v>
      </c>
      <c r="M26" s="125">
        <v>0</v>
      </c>
      <c r="N26" s="125">
        <v>4</v>
      </c>
      <c r="O26" s="125">
        <v>0</v>
      </c>
      <c r="P26" s="125">
        <v>3</v>
      </c>
      <c r="Q26" s="125">
        <v>0</v>
      </c>
      <c r="R26" s="125">
        <v>1</v>
      </c>
      <c r="S26" s="125">
        <v>0</v>
      </c>
    </row>
    <row r="27" spans="1:19" s="62" customFormat="1" ht="12" customHeight="1">
      <c r="A27" s="137" t="s">
        <v>70</v>
      </c>
      <c r="B27" s="125">
        <v>1</v>
      </c>
      <c r="C27" s="125">
        <v>0</v>
      </c>
      <c r="D27" s="125">
        <v>0</v>
      </c>
      <c r="E27" s="125">
        <v>0</v>
      </c>
      <c r="F27" s="125">
        <v>1</v>
      </c>
      <c r="G27" s="125">
        <v>0</v>
      </c>
      <c r="H27" s="125">
        <v>4</v>
      </c>
      <c r="I27" s="125">
        <v>1</v>
      </c>
      <c r="J27" s="125">
        <v>0</v>
      </c>
      <c r="K27" s="125">
        <v>0</v>
      </c>
      <c r="L27" s="125">
        <v>3</v>
      </c>
      <c r="M27" s="125">
        <v>0</v>
      </c>
      <c r="N27" s="125">
        <v>5</v>
      </c>
      <c r="O27" s="125">
        <v>1</v>
      </c>
      <c r="P27" s="125">
        <v>0</v>
      </c>
      <c r="Q27" s="125">
        <v>0</v>
      </c>
      <c r="R27" s="125">
        <v>4</v>
      </c>
      <c r="S27" s="125">
        <v>0</v>
      </c>
    </row>
    <row r="28" spans="1:19" s="62" customFormat="1" ht="12" customHeight="1">
      <c r="A28" s="137" t="s">
        <v>71</v>
      </c>
      <c r="B28" s="125">
        <v>1</v>
      </c>
      <c r="C28" s="125">
        <v>0</v>
      </c>
      <c r="D28" s="125">
        <v>0</v>
      </c>
      <c r="E28" s="125">
        <v>1</v>
      </c>
      <c r="F28" s="125">
        <v>0</v>
      </c>
      <c r="G28" s="125">
        <v>0</v>
      </c>
      <c r="H28" s="125">
        <v>0</v>
      </c>
      <c r="I28" s="125">
        <v>0</v>
      </c>
      <c r="J28" s="125">
        <v>0</v>
      </c>
      <c r="K28" s="125">
        <v>0</v>
      </c>
      <c r="L28" s="125">
        <v>0</v>
      </c>
      <c r="M28" s="125">
        <v>0</v>
      </c>
      <c r="N28" s="125">
        <v>1</v>
      </c>
      <c r="O28" s="125">
        <v>0</v>
      </c>
      <c r="P28" s="125">
        <v>0</v>
      </c>
      <c r="Q28" s="125">
        <v>1</v>
      </c>
      <c r="R28" s="125">
        <v>0</v>
      </c>
      <c r="S28" s="125">
        <v>0</v>
      </c>
    </row>
    <row r="29" spans="1:19" s="62" customFormat="1" ht="12" customHeight="1">
      <c r="A29" s="137" t="s">
        <v>72</v>
      </c>
      <c r="B29" s="125">
        <v>0</v>
      </c>
      <c r="C29" s="125">
        <v>0</v>
      </c>
      <c r="D29" s="125">
        <v>0</v>
      </c>
      <c r="E29" s="125">
        <v>0</v>
      </c>
      <c r="F29" s="125">
        <v>0</v>
      </c>
      <c r="G29" s="125">
        <v>0</v>
      </c>
      <c r="H29" s="125">
        <v>1</v>
      </c>
      <c r="I29" s="125">
        <v>0</v>
      </c>
      <c r="J29" s="125">
        <v>0</v>
      </c>
      <c r="K29" s="125">
        <v>0</v>
      </c>
      <c r="L29" s="125">
        <v>1</v>
      </c>
      <c r="M29" s="125">
        <v>0</v>
      </c>
      <c r="N29" s="125">
        <v>1</v>
      </c>
      <c r="O29" s="125">
        <v>0</v>
      </c>
      <c r="P29" s="125">
        <v>0</v>
      </c>
      <c r="Q29" s="125">
        <v>0</v>
      </c>
      <c r="R29" s="125">
        <v>1</v>
      </c>
      <c r="S29" s="125">
        <v>0</v>
      </c>
    </row>
    <row r="30" spans="1:19" s="62" customFormat="1" ht="12" customHeight="1">
      <c r="A30" s="137" t="s">
        <v>73</v>
      </c>
      <c r="B30" s="125">
        <v>0</v>
      </c>
      <c r="C30" s="125">
        <v>0</v>
      </c>
      <c r="D30" s="125">
        <v>0</v>
      </c>
      <c r="E30" s="125">
        <v>0</v>
      </c>
      <c r="F30" s="125">
        <v>0</v>
      </c>
      <c r="G30" s="125">
        <v>0</v>
      </c>
      <c r="H30" s="125">
        <v>46</v>
      </c>
      <c r="I30" s="125">
        <v>44</v>
      </c>
      <c r="J30" s="125">
        <v>1</v>
      </c>
      <c r="K30" s="125">
        <v>0</v>
      </c>
      <c r="L30" s="125">
        <v>1</v>
      </c>
      <c r="M30" s="125">
        <v>0</v>
      </c>
      <c r="N30" s="125">
        <v>46</v>
      </c>
      <c r="O30" s="125">
        <v>44</v>
      </c>
      <c r="P30" s="125">
        <v>1</v>
      </c>
      <c r="Q30" s="125">
        <v>0</v>
      </c>
      <c r="R30" s="125">
        <v>1</v>
      </c>
      <c r="S30" s="125">
        <v>0</v>
      </c>
    </row>
    <row r="31" spans="1:19" s="62" customFormat="1" ht="12" customHeight="1">
      <c r="A31" s="137" t="s">
        <v>74</v>
      </c>
      <c r="B31" s="125">
        <v>7</v>
      </c>
      <c r="C31" s="125">
        <v>0</v>
      </c>
      <c r="D31" s="125">
        <v>0</v>
      </c>
      <c r="E31" s="125">
        <v>0</v>
      </c>
      <c r="F31" s="125">
        <v>7</v>
      </c>
      <c r="G31" s="125">
        <v>0</v>
      </c>
      <c r="H31" s="125">
        <v>9</v>
      </c>
      <c r="I31" s="125">
        <v>1</v>
      </c>
      <c r="J31" s="125">
        <v>7</v>
      </c>
      <c r="K31" s="125">
        <v>0</v>
      </c>
      <c r="L31" s="125">
        <v>1</v>
      </c>
      <c r="M31" s="125">
        <v>0</v>
      </c>
      <c r="N31" s="125">
        <v>16</v>
      </c>
      <c r="O31" s="125">
        <v>1</v>
      </c>
      <c r="P31" s="125">
        <v>7</v>
      </c>
      <c r="Q31" s="125">
        <v>0</v>
      </c>
      <c r="R31" s="125">
        <v>8</v>
      </c>
      <c r="S31" s="125">
        <v>0</v>
      </c>
    </row>
    <row r="32" spans="1:19" s="62" customFormat="1" ht="12" customHeight="1">
      <c r="A32" s="137" t="s">
        <v>75</v>
      </c>
      <c r="B32" s="125">
        <v>1</v>
      </c>
      <c r="C32" s="125">
        <v>0</v>
      </c>
      <c r="D32" s="125">
        <v>0</v>
      </c>
      <c r="E32" s="125">
        <v>0</v>
      </c>
      <c r="F32" s="125">
        <v>1</v>
      </c>
      <c r="G32" s="125">
        <v>0</v>
      </c>
      <c r="H32" s="125">
        <v>0</v>
      </c>
      <c r="I32" s="125">
        <v>0</v>
      </c>
      <c r="J32" s="125">
        <v>0</v>
      </c>
      <c r="K32" s="125">
        <v>0</v>
      </c>
      <c r="L32" s="125">
        <v>0</v>
      </c>
      <c r="M32" s="125">
        <v>0</v>
      </c>
      <c r="N32" s="125">
        <v>1</v>
      </c>
      <c r="O32" s="125">
        <v>0</v>
      </c>
      <c r="P32" s="125">
        <v>0</v>
      </c>
      <c r="Q32" s="125">
        <v>0</v>
      </c>
      <c r="R32" s="125">
        <v>1</v>
      </c>
      <c r="S32" s="125">
        <v>0</v>
      </c>
    </row>
    <row r="33" spans="1:19" s="62" customFormat="1" ht="12" customHeight="1">
      <c r="A33" s="137" t="s">
        <v>77</v>
      </c>
      <c r="B33" s="125">
        <v>17</v>
      </c>
      <c r="C33" s="125">
        <v>8</v>
      </c>
      <c r="D33" s="125">
        <v>0</v>
      </c>
      <c r="E33" s="125">
        <v>2</v>
      </c>
      <c r="F33" s="125">
        <v>7</v>
      </c>
      <c r="G33" s="125">
        <v>0</v>
      </c>
      <c r="H33" s="125">
        <v>22</v>
      </c>
      <c r="I33" s="125">
        <v>11</v>
      </c>
      <c r="J33" s="125">
        <v>0</v>
      </c>
      <c r="K33" s="125">
        <v>0</v>
      </c>
      <c r="L33" s="125">
        <v>11</v>
      </c>
      <c r="M33" s="125">
        <v>0</v>
      </c>
      <c r="N33" s="125">
        <v>39</v>
      </c>
      <c r="O33" s="125">
        <v>19</v>
      </c>
      <c r="P33" s="125">
        <v>0</v>
      </c>
      <c r="Q33" s="125">
        <v>2</v>
      </c>
      <c r="R33" s="125">
        <v>18</v>
      </c>
      <c r="S33" s="125">
        <v>0</v>
      </c>
    </row>
    <row r="34" spans="1:19" s="62" customFormat="1" ht="12" customHeight="1">
      <c r="A34" s="137" t="s">
        <v>78</v>
      </c>
      <c r="B34" s="125">
        <v>2</v>
      </c>
      <c r="C34" s="125">
        <v>0</v>
      </c>
      <c r="D34" s="125">
        <v>0</v>
      </c>
      <c r="E34" s="125">
        <v>0</v>
      </c>
      <c r="F34" s="125">
        <v>2</v>
      </c>
      <c r="G34" s="125">
        <v>0</v>
      </c>
      <c r="H34" s="125">
        <v>0</v>
      </c>
      <c r="I34" s="125">
        <v>0</v>
      </c>
      <c r="J34" s="125">
        <v>0</v>
      </c>
      <c r="K34" s="125">
        <v>0</v>
      </c>
      <c r="L34" s="125">
        <v>0</v>
      </c>
      <c r="M34" s="125">
        <v>0</v>
      </c>
      <c r="N34" s="125">
        <v>2</v>
      </c>
      <c r="O34" s="125">
        <v>0</v>
      </c>
      <c r="P34" s="125">
        <v>0</v>
      </c>
      <c r="Q34" s="125">
        <v>0</v>
      </c>
      <c r="R34" s="125">
        <v>2</v>
      </c>
      <c r="S34" s="125">
        <v>0</v>
      </c>
    </row>
    <row r="35" spans="1:19" s="62" customFormat="1" ht="12" customHeight="1">
      <c r="A35" s="137" t="s">
        <v>79</v>
      </c>
      <c r="B35" s="125">
        <v>1</v>
      </c>
      <c r="C35" s="125">
        <v>0</v>
      </c>
      <c r="D35" s="125">
        <v>0</v>
      </c>
      <c r="E35" s="125">
        <v>0</v>
      </c>
      <c r="F35" s="125">
        <v>1</v>
      </c>
      <c r="G35" s="125">
        <v>0</v>
      </c>
      <c r="H35" s="125">
        <v>0</v>
      </c>
      <c r="I35" s="125">
        <v>0</v>
      </c>
      <c r="J35" s="125">
        <v>0</v>
      </c>
      <c r="K35" s="125">
        <v>0</v>
      </c>
      <c r="L35" s="125">
        <v>0</v>
      </c>
      <c r="M35" s="125">
        <v>0</v>
      </c>
      <c r="N35" s="125">
        <v>1</v>
      </c>
      <c r="O35" s="125">
        <v>0</v>
      </c>
      <c r="P35" s="125">
        <v>0</v>
      </c>
      <c r="Q35" s="125">
        <v>0</v>
      </c>
      <c r="R35" s="125">
        <v>1</v>
      </c>
      <c r="S35" s="125">
        <v>0</v>
      </c>
    </row>
    <row r="36" spans="1:19" s="62" customFormat="1" ht="12" customHeight="1">
      <c r="A36" s="137" t="s">
        <v>80</v>
      </c>
      <c r="B36" s="125">
        <v>0</v>
      </c>
      <c r="C36" s="125">
        <v>0</v>
      </c>
      <c r="D36" s="125">
        <v>0</v>
      </c>
      <c r="E36" s="125">
        <v>0</v>
      </c>
      <c r="F36" s="125">
        <v>0</v>
      </c>
      <c r="G36" s="125">
        <v>0</v>
      </c>
      <c r="H36" s="125">
        <v>1</v>
      </c>
      <c r="I36" s="125">
        <v>0</v>
      </c>
      <c r="J36" s="125">
        <v>0</v>
      </c>
      <c r="K36" s="125">
        <v>0</v>
      </c>
      <c r="L36" s="125">
        <v>1</v>
      </c>
      <c r="M36" s="125">
        <v>0</v>
      </c>
      <c r="N36" s="125">
        <v>1</v>
      </c>
      <c r="O36" s="125">
        <v>0</v>
      </c>
      <c r="P36" s="125">
        <v>0</v>
      </c>
      <c r="Q36" s="125">
        <v>0</v>
      </c>
      <c r="R36" s="125">
        <v>1</v>
      </c>
      <c r="S36" s="125">
        <v>0</v>
      </c>
    </row>
    <row r="37" spans="1:19" s="62" customFormat="1" ht="12" customHeight="1">
      <c r="A37" s="137" t="s">
        <v>81</v>
      </c>
      <c r="B37" s="125">
        <v>2</v>
      </c>
      <c r="C37" s="125">
        <v>0</v>
      </c>
      <c r="D37" s="125">
        <v>0</v>
      </c>
      <c r="E37" s="125">
        <v>0</v>
      </c>
      <c r="F37" s="125">
        <v>2</v>
      </c>
      <c r="G37" s="125">
        <v>0</v>
      </c>
      <c r="H37" s="125">
        <v>1</v>
      </c>
      <c r="I37" s="125">
        <v>0</v>
      </c>
      <c r="J37" s="125">
        <v>0</v>
      </c>
      <c r="K37" s="125">
        <v>0</v>
      </c>
      <c r="L37" s="125">
        <v>1</v>
      </c>
      <c r="M37" s="125">
        <v>0</v>
      </c>
      <c r="N37" s="125">
        <v>3</v>
      </c>
      <c r="O37" s="125">
        <v>0</v>
      </c>
      <c r="P37" s="125">
        <v>0</v>
      </c>
      <c r="Q37" s="125">
        <v>0</v>
      </c>
      <c r="R37" s="125">
        <v>3</v>
      </c>
      <c r="S37" s="125">
        <v>0</v>
      </c>
    </row>
    <row r="38" spans="1:19" s="62" customFormat="1" ht="12" customHeight="1">
      <c r="A38" s="137" t="s">
        <v>83</v>
      </c>
      <c r="B38" s="125">
        <v>3</v>
      </c>
      <c r="C38" s="125">
        <v>3</v>
      </c>
      <c r="D38" s="125">
        <v>0</v>
      </c>
      <c r="E38" s="125">
        <v>0</v>
      </c>
      <c r="F38" s="125">
        <v>0</v>
      </c>
      <c r="G38" s="125">
        <v>0</v>
      </c>
      <c r="H38" s="125">
        <v>0</v>
      </c>
      <c r="I38" s="125">
        <v>0</v>
      </c>
      <c r="J38" s="125">
        <v>0</v>
      </c>
      <c r="K38" s="125">
        <v>0</v>
      </c>
      <c r="L38" s="125">
        <v>0</v>
      </c>
      <c r="M38" s="125">
        <v>0</v>
      </c>
      <c r="N38" s="125">
        <v>3</v>
      </c>
      <c r="O38" s="125">
        <v>3</v>
      </c>
      <c r="P38" s="125">
        <v>0</v>
      </c>
      <c r="Q38" s="125">
        <v>0</v>
      </c>
      <c r="R38" s="125">
        <v>0</v>
      </c>
      <c r="S38" s="125">
        <v>0</v>
      </c>
    </row>
    <row r="39" spans="1:19" s="62" customFormat="1" ht="12" customHeight="1">
      <c r="A39" s="137" t="s">
        <v>86</v>
      </c>
      <c r="B39" s="125">
        <v>0</v>
      </c>
      <c r="C39" s="125">
        <v>0</v>
      </c>
      <c r="D39" s="125">
        <v>0</v>
      </c>
      <c r="E39" s="125">
        <v>0</v>
      </c>
      <c r="F39" s="125">
        <v>0</v>
      </c>
      <c r="G39" s="125">
        <v>0</v>
      </c>
      <c r="H39" s="125">
        <v>1</v>
      </c>
      <c r="I39" s="125">
        <v>1</v>
      </c>
      <c r="J39" s="125">
        <v>0</v>
      </c>
      <c r="K39" s="125">
        <v>0</v>
      </c>
      <c r="L39" s="125">
        <v>0</v>
      </c>
      <c r="M39" s="125">
        <v>0</v>
      </c>
      <c r="N39" s="125">
        <v>1</v>
      </c>
      <c r="O39" s="125">
        <v>1</v>
      </c>
      <c r="P39" s="125">
        <v>0</v>
      </c>
      <c r="Q39" s="125">
        <v>0</v>
      </c>
      <c r="R39" s="125">
        <v>0</v>
      </c>
      <c r="S39" s="125">
        <v>0</v>
      </c>
    </row>
    <row r="40" spans="1:19" s="62" customFormat="1" ht="12" customHeight="1">
      <c r="A40" s="137" t="s">
        <v>87</v>
      </c>
      <c r="B40" s="125">
        <v>0</v>
      </c>
      <c r="C40" s="125">
        <v>0</v>
      </c>
      <c r="D40" s="125">
        <v>0</v>
      </c>
      <c r="E40" s="125">
        <v>0</v>
      </c>
      <c r="F40" s="125">
        <v>0</v>
      </c>
      <c r="G40" s="125">
        <v>0</v>
      </c>
      <c r="H40" s="125">
        <v>9</v>
      </c>
      <c r="I40" s="125">
        <v>9</v>
      </c>
      <c r="J40" s="125">
        <v>0</v>
      </c>
      <c r="K40" s="125">
        <v>0</v>
      </c>
      <c r="L40" s="125">
        <v>0</v>
      </c>
      <c r="M40" s="125">
        <v>0</v>
      </c>
      <c r="N40" s="125">
        <v>9</v>
      </c>
      <c r="O40" s="125">
        <v>9</v>
      </c>
      <c r="P40" s="125">
        <v>0</v>
      </c>
      <c r="Q40" s="125">
        <v>0</v>
      </c>
      <c r="R40" s="125">
        <v>0</v>
      </c>
      <c r="S40" s="125">
        <v>0</v>
      </c>
    </row>
    <row r="41" spans="1:19" s="62" customFormat="1" ht="12" customHeight="1">
      <c r="A41" s="137" t="s">
        <v>89</v>
      </c>
      <c r="B41" s="125">
        <v>4</v>
      </c>
      <c r="C41" s="125">
        <v>0</v>
      </c>
      <c r="D41" s="125">
        <v>0</v>
      </c>
      <c r="E41" s="125">
        <v>0</v>
      </c>
      <c r="F41" s="125">
        <v>4</v>
      </c>
      <c r="G41" s="125">
        <v>0</v>
      </c>
      <c r="H41" s="125">
        <v>70</v>
      </c>
      <c r="I41" s="125">
        <v>22</v>
      </c>
      <c r="J41" s="125">
        <v>2</v>
      </c>
      <c r="K41" s="125">
        <v>0</v>
      </c>
      <c r="L41" s="125">
        <v>46</v>
      </c>
      <c r="M41" s="125">
        <v>0</v>
      </c>
      <c r="N41" s="125">
        <v>74</v>
      </c>
      <c r="O41" s="125">
        <v>22</v>
      </c>
      <c r="P41" s="125">
        <v>2</v>
      </c>
      <c r="Q41" s="125">
        <v>0</v>
      </c>
      <c r="R41" s="125">
        <v>50</v>
      </c>
      <c r="S41" s="125">
        <v>0</v>
      </c>
    </row>
    <row r="42" spans="1:19" s="62" customFormat="1" ht="12" customHeight="1">
      <c r="A42" s="137" t="s">
        <v>91</v>
      </c>
      <c r="B42" s="125">
        <v>12</v>
      </c>
      <c r="C42" s="125">
        <v>5</v>
      </c>
      <c r="D42" s="125">
        <v>0</v>
      </c>
      <c r="E42" s="125">
        <v>0</v>
      </c>
      <c r="F42" s="125">
        <v>7</v>
      </c>
      <c r="G42" s="125">
        <v>0</v>
      </c>
      <c r="H42" s="125">
        <v>4</v>
      </c>
      <c r="I42" s="125">
        <v>2</v>
      </c>
      <c r="J42" s="125">
        <v>2</v>
      </c>
      <c r="K42" s="125">
        <v>0</v>
      </c>
      <c r="L42" s="125">
        <v>0</v>
      </c>
      <c r="M42" s="125">
        <v>0</v>
      </c>
      <c r="N42" s="125">
        <v>16</v>
      </c>
      <c r="O42" s="125">
        <v>7</v>
      </c>
      <c r="P42" s="125">
        <v>2</v>
      </c>
      <c r="Q42" s="125">
        <v>0</v>
      </c>
      <c r="R42" s="125">
        <v>7</v>
      </c>
      <c r="S42" s="125">
        <v>0</v>
      </c>
    </row>
    <row r="43" spans="1:19" s="62" customFormat="1" ht="12" customHeight="1">
      <c r="A43" s="137" t="s">
        <v>92</v>
      </c>
      <c r="B43" s="125">
        <v>0</v>
      </c>
      <c r="C43" s="125">
        <v>0</v>
      </c>
      <c r="D43" s="125">
        <v>0</v>
      </c>
      <c r="E43" s="125">
        <v>0</v>
      </c>
      <c r="F43" s="125">
        <v>0</v>
      </c>
      <c r="G43" s="125">
        <v>0</v>
      </c>
      <c r="H43" s="125">
        <v>2</v>
      </c>
      <c r="I43" s="125">
        <v>1</v>
      </c>
      <c r="J43" s="125">
        <v>0</v>
      </c>
      <c r="K43" s="125">
        <v>0</v>
      </c>
      <c r="L43" s="125">
        <v>1</v>
      </c>
      <c r="M43" s="125">
        <v>0</v>
      </c>
      <c r="N43" s="125">
        <v>2</v>
      </c>
      <c r="O43" s="125">
        <v>1</v>
      </c>
      <c r="P43" s="125">
        <v>0</v>
      </c>
      <c r="Q43" s="125">
        <v>0</v>
      </c>
      <c r="R43" s="125">
        <v>1</v>
      </c>
      <c r="S43" s="125">
        <v>0</v>
      </c>
    </row>
    <row r="44" spans="1:19" s="62" customFormat="1" ht="12" customHeight="1">
      <c r="A44" s="132" t="s">
        <v>5</v>
      </c>
      <c r="B44" s="127">
        <v>0</v>
      </c>
      <c r="C44" s="127">
        <v>0</v>
      </c>
      <c r="D44" s="127">
        <v>0</v>
      </c>
      <c r="E44" s="127">
        <v>0</v>
      </c>
      <c r="F44" s="127">
        <v>0</v>
      </c>
      <c r="G44" s="127">
        <v>0</v>
      </c>
      <c r="H44" s="127">
        <v>1</v>
      </c>
      <c r="I44" s="127">
        <v>0</v>
      </c>
      <c r="J44" s="127">
        <v>1</v>
      </c>
      <c r="K44" s="127">
        <v>0</v>
      </c>
      <c r="L44" s="127">
        <v>0</v>
      </c>
      <c r="M44" s="127">
        <v>0</v>
      </c>
      <c r="N44" s="127">
        <v>1</v>
      </c>
      <c r="O44" s="127">
        <v>0</v>
      </c>
      <c r="P44" s="127">
        <v>1</v>
      </c>
      <c r="Q44" s="127">
        <v>0</v>
      </c>
      <c r="R44" s="127">
        <v>0</v>
      </c>
      <c r="S44" s="127">
        <v>0</v>
      </c>
    </row>
    <row r="45" spans="1:19" s="62" customFormat="1" ht="12" customHeight="1">
      <c r="A45" s="137" t="s">
        <v>74</v>
      </c>
      <c r="B45" s="125">
        <v>0</v>
      </c>
      <c r="C45" s="125">
        <v>0</v>
      </c>
      <c r="D45" s="125">
        <v>0</v>
      </c>
      <c r="E45" s="125">
        <v>0</v>
      </c>
      <c r="F45" s="125">
        <v>0</v>
      </c>
      <c r="G45" s="125">
        <v>0</v>
      </c>
      <c r="H45" s="125">
        <v>1</v>
      </c>
      <c r="I45" s="125">
        <v>0</v>
      </c>
      <c r="J45" s="125">
        <v>1</v>
      </c>
      <c r="K45" s="125">
        <v>0</v>
      </c>
      <c r="L45" s="125">
        <v>0</v>
      </c>
      <c r="M45" s="125">
        <v>0</v>
      </c>
      <c r="N45" s="125">
        <v>1</v>
      </c>
      <c r="O45" s="125">
        <v>0</v>
      </c>
      <c r="P45" s="125">
        <v>1</v>
      </c>
      <c r="Q45" s="125">
        <v>0</v>
      </c>
      <c r="R45" s="125">
        <v>0</v>
      </c>
      <c r="S45" s="125">
        <v>0</v>
      </c>
    </row>
    <row r="46" spans="1:19" s="62" customFormat="1" ht="12" customHeight="1">
      <c r="A46" s="132" t="s">
        <v>6</v>
      </c>
      <c r="B46" s="127">
        <v>0</v>
      </c>
      <c r="C46" s="127">
        <v>0</v>
      </c>
      <c r="D46" s="127">
        <v>0</v>
      </c>
      <c r="E46" s="127">
        <v>0</v>
      </c>
      <c r="F46" s="127">
        <v>0</v>
      </c>
      <c r="G46" s="127">
        <v>0</v>
      </c>
      <c r="H46" s="127">
        <v>21</v>
      </c>
      <c r="I46" s="127">
        <v>7</v>
      </c>
      <c r="J46" s="127">
        <v>0</v>
      </c>
      <c r="K46" s="127">
        <v>0</v>
      </c>
      <c r="L46" s="127">
        <v>14</v>
      </c>
      <c r="M46" s="127">
        <v>0</v>
      </c>
      <c r="N46" s="127">
        <v>21</v>
      </c>
      <c r="O46" s="127">
        <v>7</v>
      </c>
      <c r="P46" s="127">
        <v>0</v>
      </c>
      <c r="Q46" s="127">
        <v>0</v>
      </c>
      <c r="R46" s="127">
        <v>14</v>
      </c>
      <c r="S46" s="127">
        <v>0</v>
      </c>
    </row>
    <row r="47" spans="1:19" s="62" customFormat="1" ht="12" customHeight="1">
      <c r="A47" s="137" t="s">
        <v>63</v>
      </c>
      <c r="B47" s="125">
        <v>0</v>
      </c>
      <c r="C47" s="125">
        <v>0</v>
      </c>
      <c r="D47" s="125">
        <v>0</v>
      </c>
      <c r="E47" s="125">
        <v>0</v>
      </c>
      <c r="F47" s="125">
        <v>0</v>
      </c>
      <c r="G47" s="125">
        <v>0</v>
      </c>
      <c r="H47" s="125">
        <v>4</v>
      </c>
      <c r="I47" s="125">
        <v>1</v>
      </c>
      <c r="J47" s="125">
        <v>0</v>
      </c>
      <c r="K47" s="125">
        <v>0</v>
      </c>
      <c r="L47" s="125">
        <v>3</v>
      </c>
      <c r="M47" s="125">
        <v>0</v>
      </c>
      <c r="N47" s="125">
        <v>4</v>
      </c>
      <c r="O47" s="125">
        <v>1</v>
      </c>
      <c r="P47" s="125">
        <v>0</v>
      </c>
      <c r="Q47" s="125">
        <v>0</v>
      </c>
      <c r="R47" s="125">
        <v>3</v>
      </c>
      <c r="S47" s="125">
        <v>0</v>
      </c>
    </row>
    <row r="48" spans="1:19" s="62" customFormat="1" ht="12" customHeight="1">
      <c r="A48" s="137" t="s">
        <v>73</v>
      </c>
      <c r="B48" s="125">
        <v>0</v>
      </c>
      <c r="C48" s="125">
        <v>0</v>
      </c>
      <c r="D48" s="125">
        <v>0</v>
      </c>
      <c r="E48" s="125">
        <v>0</v>
      </c>
      <c r="F48" s="125">
        <v>0</v>
      </c>
      <c r="G48" s="125">
        <v>0</v>
      </c>
      <c r="H48" s="125">
        <v>4</v>
      </c>
      <c r="I48" s="125">
        <v>2</v>
      </c>
      <c r="J48" s="125">
        <v>0</v>
      </c>
      <c r="K48" s="125">
        <v>0</v>
      </c>
      <c r="L48" s="125">
        <v>2</v>
      </c>
      <c r="M48" s="125">
        <v>0</v>
      </c>
      <c r="N48" s="125">
        <v>4</v>
      </c>
      <c r="O48" s="125">
        <v>2</v>
      </c>
      <c r="P48" s="125">
        <v>0</v>
      </c>
      <c r="Q48" s="125">
        <v>0</v>
      </c>
      <c r="R48" s="125">
        <v>2</v>
      </c>
      <c r="S48" s="125">
        <v>0</v>
      </c>
    </row>
    <row r="49" spans="1:19" s="62" customFormat="1" ht="12" customHeight="1">
      <c r="A49" s="137" t="s">
        <v>77</v>
      </c>
      <c r="B49" s="125">
        <v>0</v>
      </c>
      <c r="C49" s="125">
        <v>0</v>
      </c>
      <c r="D49" s="125">
        <v>0</v>
      </c>
      <c r="E49" s="125">
        <v>0</v>
      </c>
      <c r="F49" s="125">
        <v>0</v>
      </c>
      <c r="G49" s="125">
        <v>0</v>
      </c>
      <c r="H49" s="125">
        <v>10</v>
      </c>
      <c r="I49" s="125">
        <v>3</v>
      </c>
      <c r="J49" s="125">
        <v>0</v>
      </c>
      <c r="K49" s="125">
        <v>0</v>
      </c>
      <c r="L49" s="125">
        <v>7</v>
      </c>
      <c r="M49" s="125">
        <v>0</v>
      </c>
      <c r="N49" s="125">
        <v>10</v>
      </c>
      <c r="O49" s="125">
        <v>3</v>
      </c>
      <c r="P49" s="125">
        <v>0</v>
      </c>
      <c r="Q49" s="125">
        <v>0</v>
      </c>
      <c r="R49" s="125">
        <v>7</v>
      </c>
      <c r="S49" s="125">
        <v>0</v>
      </c>
    </row>
    <row r="50" spans="1:19" s="62" customFormat="1" ht="12" customHeight="1">
      <c r="A50" s="137" t="s">
        <v>89</v>
      </c>
      <c r="B50" s="125">
        <v>0</v>
      </c>
      <c r="C50" s="125">
        <v>0</v>
      </c>
      <c r="D50" s="125">
        <v>0</v>
      </c>
      <c r="E50" s="125">
        <v>0</v>
      </c>
      <c r="F50" s="125">
        <v>0</v>
      </c>
      <c r="G50" s="125">
        <v>0</v>
      </c>
      <c r="H50" s="125">
        <v>3</v>
      </c>
      <c r="I50" s="125">
        <v>1</v>
      </c>
      <c r="J50" s="125">
        <v>0</v>
      </c>
      <c r="K50" s="125">
        <v>0</v>
      </c>
      <c r="L50" s="125">
        <v>2</v>
      </c>
      <c r="M50" s="125">
        <v>0</v>
      </c>
      <c r="N50" s="125">
        <v>3</v>
      </c>
      <c r="O50" s="125">
        <v>1</v>
      </c>
      <c r="P50" s="125">
        <v>0</v>
      </c>
      <c r="Q50" s="125">
        <v>0</v>
      </c>
      <c r="R50" s="125">
        <v>2</v>
      </c>
      <c r="S50" s="125">
        <v>0</v>
      </c>
    </row>
    <row r="51" spans="1:19" s="64" customFormat="1" ht="12" customHeight="1">
      <c r="A51" s="132"/>
      <c r="B51" s="127"/>
      <c r="C51" s="127"/>
      <c r="D51" s="127"/>
      <c r="E51" s="127"/>
      <c r="F51" s="127"/>
      <c r="G51" s="127"/>
      <c r="H51" s="127"/>
      <c r="I51" s="127"/>
      <c r="J51" s="127"/>
      <c r="K51" s="127"/>
      <c r="L51" s="127"/>
      <c r="M51" s="127"/>
      <c r="N51" s="127"/>
      <c r="O51" s="127"/>
      <c r="P51" s="127"/>
      <c r="Q51" s="127"/>
      <c r="R51" s="127"/>
      <c r="S51" s="127"/>
    </row>
    <row r="52" spans="1:19" s="62" customFormat="1" ht="12" customHeight="1">
      <c r="A52" s="126" t="s">
        <v>9</v>
      </c>
      <c r="B52" s="127">
        <v>1</v>
      </c>
      <c r="C52" s="127">
        <v>0</v>
      </c>
      <c r="D52" s="127">
        <v>1</v>
      </c>
      <c r="E52" s="127">
        <v>0</v>
      </c>
      <c r="F52" s="127">
        <v>0</v>
      </c>
      <c r="G52" s="127">
        <v>0</v>
      </c>
      <c r="H52" s="127">
        <v>1</v>
      </c>
      <c r="I52" s="127">
        <v>0</v>
      </c>
      <c r="J52" s="127">
        <v>1</v>
      </c>
      <c r="K52" s="127">
        <v>0</v>
      </c>
      <c r="L52" s="127">
        <v>0</v>
      </c>
      <c r="M52" s="127">
        <v>0</v>
      </c>
      <c r="N52" s="127">
        <v>2</v>
      </c>
      <c r="O52" s="127">
        <v>0</v>
      </c>
      <c r="P52" s="127">
        <v>2</v>
      </c>
      <c r="Q52" s="127">
        <v>0</v>
      </c>
      <c r="R52" s="127">
        <v>0</v>
      </c>
      <c r="S52" s="127">
        <v>0</v>
      </c>
    </row>
    <row r="53" spans="1:19" s="64" customFormat="1" ht="12" customHeight="1">
      <c r="A53" s="132" t="s">
        <v>10</v>
      </c>
      <c r="B53" s="127">
        <v>1</v>
      </c>
      <c r="C53" s="127">
        <v>0</v>
      </c>
      <c r="D53" s="127">
        <v>1</v>
      </c>
      <c r="E53" s="127">
        <v>0</v>
      </c>
      <c r="F53" s="127">
        <v>0</v>
      </c>
      <c r="G53" s="127">
        <v>0</v>
      </c>
      <c r="H53" s="127">
        <v>1</v>
      </c>
      <c r="I53" s="127">
        <v>0</v>
      </c>
      <c r="J53" s="127">
        <v>1</v>
      </c>
      <c r="K53" s="127">
        <v>0</v>
      </c>
      <c r="L53" s="127">
        <v>0</v>
      </c>
      <c r="M53" s="127">
        <v>0</v>
      </c>
      <c r="N53" s="127">
        <v>2</v>
      </c>
      <c r="O53" s="127">
        <v>0</v>
      </c>
      <c r="P53" s="127">
        <v>2</v>
      </c>
      <c r="Q53" s="127">
        <v>0</v>
      </c>
      <c r="R53" s="127">
        <v>0</v>
      </c>
      <c r="S53" s="127">
        <v>0</v>
      </c>
    </row>
    <row r="54" spans="1:19" s="62" customFormat="1" ht="12" customHeight="1">
      <c r="A54" s="137" t="s">
        <v>62</v>
      </c>
      <c r="B54" s="125">
        <v>1</v>
      </c>
      <c r="C54" s="125">
        <v>0</v>
      </c>
      <c r="D54" s="125">
        <v>1</v>
      </c>
      <c r="E54" s="125">
        <v>0</v>
      </c>
      <c r="F54" s="125">
        <v>0</v>
      </c>
      <c r="G54" s="125">
        <v>0</v>
      </c>
      <c r="H54" s="125">
        <v>0</v>
      </c>
      <c r="I54" s="125">
        <v>0</v>
      </c>
      <c r="J54" s="125">
        <v>0</v>
      </c>
      <c r="K54" s="125">
        <v>0</v>
      </c>
      <c r="L54" s="125">
        <v>0</v>
      </c>
      <c r="M54" s="125">
        <v>0</v>
      </c>
      <c r="N54" s="125">
        <v>1</v>
      </c>
      <c r="O54" s="125">
        <v>0</v>
      </c>
      <c r="P54" s="125">
        <v>1</v>
      </c>
      <c r="Q54" s="125">
        <v>0</v>
      </c>
      <c r="R54" s="125">
        <v>0</v>
      </c>
      <c r="S54" s="125">
        <v>0</v>
      </c>
    </row>
    <row r="55" spans="1:19" s="62" customFormat="1" ht="12" customHeight="1">
      <c r="A55" s="137" t="s">
        <v>500</v>
      </c>
      <c r="B55" s="125">
        <v>0</v>
      </c>
      <c r="C55" s="125">
        <v>0</v>
      </c>
      <c r="D55" s="125">
        <v>0</v>
      </c>
      <c r="E55" s="125">
        <v>0</v>
      </c>
      <c r="F55" s="125">
        <v>0</v>
      </c>
      <c r="G55" s="125">
        <v>0</v>
      </c>
      <c r="H55" s="125">
        <v>1</v>
      </c>
      <c r="I55" s="125">
        <v>0</v>
      </c>
      <c r="J55" s="125">
        <v>1</v>
      </c>
      <c r="K55" s="125">
        <v>0</v>
      </c>
      <c r="L55" s="125">
        <v>0</v>
      </c>
      <c r="M55" s="125">
        <v>0</v>
      </c>
      <c r="N55" s="125">
        <v>1</v>
      </c>
      <c r="O55" s="125">
        <v>0</v>
      </c>
      <c r="P55" s="125">
        <v>1</v>
      </c>
      <c r="Q55" s="125">
        <v>0</v>
      </c>
      <c r="R55" s="125">
        <v>0</v>
      </c>
      <c r="S55" s="125">
        <v>0</v>
      </c>
    </row>
    <row r="56" spans="1:19" s="62" customFormat="1" ht="12" customHeight="1">
      <c r="A56" s="137"/>
      <c r="B56" s="125"/>
      <c r="C56" s="125"/>
      <c r="D56" s="125"/>
      <c r="E56" s="125"/>
      <c r="F56" s="125"/>
      <c r="G56" s="125"/>
      <c r="H56" s="125"/>
      <c r="I56" s="125"/>
      <c r="J56" s="125"/>
      <c r="K56" s="125"/>
      <c r="L56" s="125"/>
      <c r="M56" s="125"/>
      <c r="N56" s="125"/>
      <c r="O56" s="125"/>
      <c r="P56" s="125"/>
      <c r="Q56" s="125"/>
      <c r="R56" s="125"/>
      <c r="S56" s="125"/>
    </row>
    <row r="57" spans="1:19" s="62" customFormat="1" ht="12" customHeight="1">
      <c r="A57" s="126" t="s">
        <v>11</v>
      </c>
      <c r="B57" s="127">
        <v>15</v>
      </c>
      <c r="C57" s="127">
        <v>0</v>
      </c>
      <c r="D57" s="127">
        <v>11</v>
      </c>
      <c r="E57" s="127">
        <v>0</v>
      </c>
      <c r="F57" s="127">
        <v>4</v>
      </c>
      <c r="G57" s="127">
        <v>0</v>
      </c>
      <c r="H57" s="127">
        <v>45</v>
      </c>
      <c r="I57" s="127">
        <v>2</v>
      </c>
      <c r="J57" s="127">
        <v>42</v>
      </c>
      <c r="K57" s="127">
        <v>0</v>
      </c>
      <c r="L57" s="127">
        <v>1</v>
      </c>
      <c r="M57" s="127">
        <v>0</v>
      </c>
      <c r="N57" s="127">
        <v>60</v>
      </c>
      <c r="O57" s="127">
        <v>2</v>
      </c>
      <c r="P57" s="127">
        <v>53</v>
      </c>
      <c r="Q57" s="127">
        <v>0</v>
      </c>
      <c r="R57" s="127">
        <v>5</v>
      </c>
      <c r="S57" s="127">
        <v>0</v>
      </c>
    </row>
    <row r="58" spans="1:19" s="62" customFormat="1" ht="12" customHeight="1">
      <c r="A58" s="132" t="s">
        <v>12</v>
      </c>
      <c r="B58" s="127">
        <v>2</v>
      </c>
      <c r="C58" s="127">
        <v>0</v>
      </c>
      <c r="D58" s="127">
        <v>2</v>
      </c>
      <c r="E58" s="127">
        <v>0</v>
      </c>
      <c r="F58" s="127">
        <v>0</v>
      </c>
      <c r="G58" s="127">
        <v>0</v>
      </c>
      <c r="H58" s="127">
        <v>5</v>
      </c>
      <c r="I58" s="127">
        <v>0</v>
      </c>
      <c r="J58" s="127">
        <v>5</v>
      </c>
      <c r="K58" s="127">
        <v>0</v>
      </c>
      <c r="L58" s="127">
        <v>0</v>
      </c>
      <c r="M58" s="127">
        <v>0</v>
      </c>
      <c r="N58" s="127">
        <v>7</v>
      </c>
      <c r="O58" s="127">
        <v>0</v>
      </c>
      <c r="P58" s="127">
        <v>7</v>
      </c>
      <c r="Q58" s="127">
        <v>0</v>
      </c>
      <c r="R58" s="127">
        <v>0</v>
      </c>
      <c r="S58" s="127">
        <v>0</v>
      </c>
    </row>
    <row r="59" spans="1:19" s="62" customFormat="1" ht="12" customHeight="1">
      <c r="A59" s="137" t="s">
        <v>96</v>
      </c>
      <c r="B59" s="125">
        <v>0</v>
      </c>
      <c r="C59" s="125">
        <v>0</v>
      </c>
      <c r="D59" s="125">
        <v>0</v>
      </c>
      <c r="E59" s="125">
        <v>0</v>
      </c>
      <c r="F59" s="125">
        <v>0</v>
      </c>
      <c r="G59" s="125">
        <v>0</v>
      </c>
      <c r="H59" s="125">
        <v>1</v>
      </c>
      <c r="I59" s="125">
        <v>0</v>
      </c>
      <c r="J59" s="125">
        <v>1</v>
      </c>
      <c r="K59" s="125">
        <v>0</v>
      </c>
      <c r="L59" s="125">
        <v>0</v>
      </c>
      <c r="M59" s="125">
        <v>0</v>
      </c>
      <c r="N59" s="125">
        <v>1</v>
      </c>
      <c r="O59" s="125">
        <v>0</v>
      </c>
      <c r="P59" s="125">
        <v>1</v>
      </c>
      <c r="Q59" s="125">
        <v>0</v>
      </c>
      <c r="R59" s="125">
        <v>0</v>
      </c>
      <c r="S59" s="125">
        <v>0</v>
      </c>
    </row>
    <row r="60" spans="1:19" s="62" customFormat="1" ht="12" customHeight="1">
      <c r="A60" s="137" t="s">
        <v>93</v>
      </c>
      <c r="B60" s="125">
        <v>0</v>
      </c>
      <c r="C60" s="125">
        <v>0</v>
      </c>
      <c r="D60" s="125">
        <v>0</v>
      </c>
      <c r="E60" s="125">
        <v>0</v>
      </c>
      <c r="F60" s="125">
        <v>0</v>
      </c>
      <c r="G60" s="125">
        <v>0</v>
      </c>
      <c r="H60" s="125">
        <v>1</v>
      </c>
      <c r="I60" s="125">
        <v>0</v>
      </c>
      <c r="J60" s="125">
        <v>1</v>
      </c>
      <c r="K60" s="125">
        <v>0</v>
      </c>
      <c r="L60" s="125">
        <v>0</v>
      </c>
      <c r="M60" s="125">
        <v>0</v>
      </c>
      <c r="N60" s="125">
        <v>1</v>
      </c>
      <c r="O60" s="125">
        <v>0</v>
      </c>
      <c r="P60" s="125">
        <v>1</v>
      </c>
      <c r="Q60" s="125">
        <v>0</v>
      </c>
      <c r="R60" s="125">
        <v>0</v>
      </c>
      <c r="S60" s="125">
        <v>0</v>
      </c>
    </row>
    <row r="61" spans="1:19" s="62" customFormat="1" ht="12" customHeight="1">
      <c r="A61" s="137" t="s">
        <v>74</v>
      </c>
      <c r="B61" s="125">
        <v>2</v>
      </c>
      <c r="C61" s="125">
        <v>0</v>
      </c>
      <c r="D61" s="125">
        <v>2</v>
      </c>
      <c r="E61" s="125">
        <v>0</v>
      </c>
      <c r="F61" s="125">
        <v>0</v>
      </c>
      <c r="G61" s="125">
        <v>0</v>
      </c>
      <c r="H61" s="125">
        <v>3</v>
      </c>
      <c r="I61" s="125">
        <v>0</v>
      </c>
      <c r="J61" s="125">
        <v>3</v>
      </c>
      <c r="K61" s="125">
        <v>0</v>
      </c>
      <c r="L61" s="125">
        <v>0</v>
      </c>
      <c r="M61" s="125">
        <v>0</v>
      </c>
      <c r="N61" s="125">
        <v>5</v>
      </c>
      <c r="O61" s="125">
        <v>0</v>
      </c>
      <c r="P61" s="125">
        <v>5</v>
      </c>
      <c r="Q61" s="125">
        <v>0</v>
      </c>
      <c r="R61" s="125">
        <v>0</v>
      </c>
      <c r="S61" s="125">
        <v>0</v>
      </c>
    </row>
    <row r="62" spans="1:19" s="62" customFormat="1" ht="12" customHeight="1">
      <c r="A62" s="132" t="s">
        <v>13</v>
      </c>
      <c r="B62" s="127">
        <v>13</v>
      </c>
      <c r="C62" s="127">
        <v>0</v>
      </c>
      <c r="D62" s="127">
        <v>9</v>
      </c>
      <c r="E62" s="127">
        <v>0</v>
      </c>
      <c r="F62" s="127">
        <v>4</v>
      </c>
      <c r="G62" s="127">
        <v>0</v>
      </c>
      <c r="H62" s="127">
        <v>40</v>
      </c>
      <c r="I62" s="127">
        <v>2</v>
      </c>
      <c r="J62" s="127">
        <v>37</v>
      </c>
      <c r="K62" s="127">
        <v>0</v>
      </c>
      <c r="L62" s="127">
        <v>1</v>
      </c>
      <c r="M62" s="127">
        <v>0</v>
      </c>
      <c r="N62" s="127">
        <v>53</v>
      </c>
      <c r="O62" s="127">
        <v>2</v>
      </c>
      <c r="P62" s="127">
        <v>46</v>
      </c>
      <c r="Q62" s="127">
        <v>0</v>
      </c>
      <c r="R62" s="127">
        <v>5</v>
      </c>
      <c r="S62" s="127">
        <v>0</v>
      </c>
    </row>
    <row r="63" spans="1:19" s="62" customFormat="1" ht="12" customHeight="1">
      <c r="A63" s="137" t="s">
        <v>61</v>
      </c>
      <c r="B63" s="125">
        <v>1</v>
      </c>
      <c r="C63" s="125">
        <v>0</v>
      </c>
      <c r="D63" s="125">
        <v>1</v>
      </c>
      <c r="E63" s="125">
        <v>0</v>
      </c>
      <c r="F63" s="125">
        <v>0</v>
      </c>
      <c r="G63" s="125">
        <v>0</v>
      </c>
      <c r="H63" s="125">
        <v>1</v>
      </c>
      <c r="I63" s="125">
        <v>0</v>
      </c>
      <c r="J63" s="125">
        <v>1</v>
      </c>
      <c r="K63" s="125">
        <v>0</v>
      </c>
      <c r="L63" s="125">
        <v>0</v>
      </c>
      <c r="M63" s="125">
        <v>0</v>
      </c>
      <c r="N63" s="125">
        <v>2</v>
      </c>
      <c r="O63" s="125">
        <v>0</v>
      </c>
      <c r="P63" s="125">
        <v>2</v>
      </c>
      <c r="Q63" s="125">
        <v>0</v>
      </c>
      <c r="R63" s="125">
        <v>0</v>
      </c>
      <c r="S63" s="125">
        <v>0</v>
      </c>
    </row>
    <row r="64" spans="1:19" s="62" customFormat="1" ht="12" customHeight="1">
      <c r="A64" s="137" t="s">
        <v>62</v>
      </c>
      <c r="B64" s="125">
        <v>4</v>
      </c>
      <c r="C64" s="125">
        <v>0</v>
      </c>
      <c r="D64" s="125">
        <v>2</v>
      </c>
      <c r="E64" s="125">
        <v>0</v>
      </c>
      <c r="F64" s="125">
        <v>2</v>
      </c>
      <c r="G64" s="125">
        <v>0</v>
      </c>
      <c r="H64" s="125">
        <v>4</v>
      </c>
      <c r="I64" s="125">
        <v>0</v>
      </c>
      <c r="J64" s="125">
        <v>4</v>
      </c>
      <c r="K64" s="125">
        <v>0</v>
      </c>
      <c r="L64" s="125">
        <v>0</v>
      </c>
      <c r="M64" s="125">
        <v>0</v>
      </c>
      <c r="N64" s="125">
        <v>8</v>
      </c>
      <c r="O64" s="125">
        <v>0</v>
      </c>
      <c r="P64" s="125">
        <v>6</v>
      </c>
      <c r="Q64" s="125">
        <v>0</v>
      </c>
      <c r="R64" s="125">
        <v>2</v>
      </c>
      <c r="S64" s="125">
        <v>0</v>
      </c>
    </row>
    <row r="65" spans="1:19" s="64" customFormat="1" ht="12" customHeight="1">
      <c r="A65" s="137" t="s">
        <v>93</v>
      </c>
      <c r="B65" s="125">
        <v>2</v>
      </c>
      <c r="C65" s="125">
        <v>0</v>
      </c>
      <c r="D65" s="125">
        <v>2</v>
      </c>
      <c r="E65" s="125">
        <v>0</v>
      </c>
      <c r="F65" s="125">
        <v>0</v>
      </c>
      <c r="G65" s="125">
        <v>0</v>
      </c>
      <c r="H65" s="125">
        <v>1</v>
      </c>
      <c r="I65" s="125">
        <v>0</v>
      </c>
      <c r="J65" s="125">
        <v>1</v>
      </c>
      <c r="K65" s="125">
        <v>0</v>
      </c>
      <c r="L65" s="125">
        <v>0</v>
      </c>
      <c r="M65" s="125">
        <v>0</v>
      </c>
      <c r="N65" s="125">
        <v>3</v>
      </c>
      <c r="O65" s="125">
        <v>0</v>
      </c>
      <c r="P65" s="125">
        <v>3</v>
      </c>
      <c r="Q65" s="125">
        <v>0</v>
      </c>
      <c r="R65" s="125">
        <v>0</v>
      </c>
      <c r="S65" s="125">
        <v>0</v>
      </c>
    </row>
    <row r="66" spans="1:19" s="62" customFormat="1" ht="12" customHeight="1">
      <c r="A66" s="137" t="s">
        <v>94</v>
      </c>
      <c r="B66" s="125">
        <v>1</v>
      </c>
      <c r="C66" s="125">
        <v>0</v>
      </c>
      <c r="D66" s="125">
        <v>1</v>
      </c>
      <c r="E66" s="125">
        <v>0</v>
      </c>
      <c r="F66" s="125">
        <v>0</v>
      </c>
      <c r="G66" s="125">
        <v>0</v>
      </c>
      <c r="H66" s="125">
        <v>1</v>
      </c>
      <c r="I66" s="125">
        <v>0</v>
      </c>
      <c r="J66" s="125">
        <v>1</v>
      </c>
      <c r="K66" s="125">
        <v>0</v>
      </c>
      <c r="L66" s="125">
        <v>0</v>
      </c>
      <c r="M66" s="125">
        <v>0</v>
      </c>
      <c r="N66" s="125">
        <v>2</v>
      </c>
      <c r="O66" s="125">
        <v>0</v>
      </c>
      <c r="P66" s="125">
        <v>2</v>
      </c>
      <c r="Q66" s="125">
        <v>0</v>
      </c>
      <c r="R66" s="125">
        <v>0</v>
      </c>
      <c r="S66" s="125">
        <v>0</v>
      </c>
    </row>
    <row r="67" spans="1:19" s="62" customFormat="1" ht="12" customHeight="1">
      <c r="A67" s="137" t="s">
        <v>69</v>
      </c>
      <c r="B67" s="125">
        <v>1</v>
      </c>
      <c r="C67" s="125">
        <v>0</v>
      </c>
      <c r="D67" s="125">
        <v>0</v>
      </c>
      <c r="E67" s="125">
        <v>0</v>
      </c>
      <c r="F67" s="125">
        <v>1</v>
      </c>
      <c r="G67" s="125">
        <v>0</v>
      </c>
      <c r="H67" s="125">
        <v>0</v>
      </c>
      <c r="I67" s="125">
        <v>0</v>
      </c>
      <c r="J67" s="125">
        <v>0</v>
      </c>
      <c r="K67" s="125">
        <v>0</v>
      </c>
      <c r="L67" s="125">
        <v>0</v>
      </c>
      <c r="M67" s="125">
        <v>0</v>
      </c>
      <c r="N67" s="125">
        <v>1</v>
      </c>
      <c r="O67" s="125">
        <v>0</v>
      </c>
      <c r="P67" s="125">
        <v>0</v>
      </c>
      <c r="Q67" s="125">
        <v>0</v>
      </c>
      <c r="R67" s="125">
        <v>1</v>
      </c>
      <c r="S67" s="125">
        <v>0</v>
      </c>
    </row>
    <row r="68" spans="1:19" s="62" customFormat="1" ht="12" customHeight="1">
      <c r="A68" s="137" t="s">
        <v>73</v>
      </c>
      <c r="B68" s="125">
        <v>0</v>
      </c>
      <c r="C68" s="125">
        <v>0</v>
      </c>
      <c r="D68" s="125">
        <v>0</v>
      </c>
      <c r="E68" s="125">
        <v>0</v>
      </c>
      <c r="F68" s="125">
        <v>0</v>
      </c>
      <c r="G68" s="125">
        <v>0</v>
      </c>
      <c r="H68" s="125">
        <v>1</v>
      </c>
      <c r="I68" s="125">
        <v>1</v>
      </c>
      <c r="J68" s="125">
        <v>0</v>
      </c>
      <c r="K68" s="125">
        <v>0</v>
      </c>
      <c r="L68" s="125">
        <v>0</v>
      </c>
      <c r="M68" s="125">
        <v>0</v>
      </c>
      <c r="N68" s="125">
        <v>1</v>
      </c>
      <c r="O68" s="125">
        <v>1</v>
      </c>
      <c r="P68" s="125">
        <v>0</v>
      </c>
      <c r="Q68" s="125">
        <v>0</v>
      </c>
      <c r="R68" s="125">
        <v>0</v>
      </c>
      <c r="S68" s="125">
        <v>0</v>
      </c>
    </row>
    <row r="69" spans="1:19" s="61" customFormat="1" ht="12" customHeight="1">
      <c r="A69" s="137" t="s">
        <v>74</v>
      </c>
      <c r="B69" s="125">
        <v>1</v>
      </c>
      <c r="C69" s="125">
        <v>0</v>
      </c>
      <c r="D69" s="125">
        <v>1</v>
      </c>
      <c r="E69" s="125">
        <v>0</v>
      </c>
      <c r="F69" s="125">
        <v>0</v>
      </c>
      <c r="G69" s="125">
        <v>0</v>
      </c>
      <c r="H69" s="125">
        <v>2</v>
      </c>
      <c r="I69" s="125">
        <v>0</v>
      </c>
      <c r="J69" s="125">
        <v>2</v>
      </c>
      <c r="K69" s="125">
        <v>0</v>
      </c>
      <c r="L69" s="125">
        <v>0</v>
      </c>
      <c r="M69" s="125">
        <v>0</v>
      </c>
      <c r="N69" s="125">
        <v>3</v>
      </c>
      <c r="O69" s="125">
        <v>0</v>
      </c>
      <c r="P69" s="125">
        <v>3</v>
      </c>
      <c r="Q69" s="125">
        <v>0</v>
      </c>
      <c r="R69" s="125">
        <v>0</v>
      </c>
      <c r="S69" s="125">
        <v>0</v>
      </c>
    </row>
    <row r="70" spans="1:19" s="64" customFormat="1" ht="12" customHeight="1">
      <c r="A70" s="137" t="s">
        <v>76</v>
      </c>
      <c r="B70" s="125">
        <v>0</v>
      </c>
      <c r="C70" s="125">
        <v>0</v>
      </c>
      <c r="D70" s="125">
        <v>0</v>
      </c>
      <c r="E70" s="125">
        <v>0</v>
      </c>
      <c r="F70" s="125">
        <v>0</v>
      </c>
      <c r="G70" s="125">
        <v>0</v>
      </c>
      <c r="H70" s="125">
        <v>8</v>
      </c>
      <c r="I70" s="125">
        <v>0</v>
      </c>
      <c r="J70" s="125">
        <v>8</v>
      </c>
      <c r="K70" s="125">
        <v>0</v>
      </c>
      <c r="L70" s="125">
        <v>0</v>
      </c>
      <c r="M70" s="125">
        <v>0</v>
      </c>
      <c r="N70" s="125">
        <v>8</v>
      </c>
      <c r="O70" s="125">
        <v>0</v>
      </c>
      <c r="P70" s="125">
        <v>8</v>
      </c>
      <c r="Q70" s="125">
        <v>0</v>
      </c>
      <c r="R70" s="125">
        <v>0</v>
      </c>
      <c r="S70" s="125">
        <v>0</v>
      </c>
    </row>
    <row r="71" spans="1:19" s="62" customFormat="1" ht="12" customHeight="1">
      <c r="A71" s="137" t="s">
        <v>77</v>
      </c>
      <c r="B71" s="125">
        <v>0</v>
      </c>
      <c r="C71" s="125">
        <v>0</v>
      </c>
      <c r="D71" s="125">
        <v>0</v>
      </c>
      <c r="E71" s="125">
        <v>0</v>
      </c>
      <c r="F71" s="125">
        <v>0</v>
      </c>
      <c r="G71" s="125">
        <v>0</v>
      </c>
      <c r="H71" s="125">
        <v>1</v>
      </c>
      <c r="I71" s="125">
        <v>0</v>
      </c>
      <c r="J71" s="125">
        <v>1</v>
      </c>
      <c r="K71" s="125">
        <v>0</v>
      </c>
      <c r="L71" s="125">
        <v>0</v>
      </c>
      <c r="M71" s="125">
        <v>0</v>
      </c>
      <c r="N71" s="125">
        <v>1</v>
      </c>
      <c r="O71" s="125">
        <v>0</v>
      </c>
      <c r="P71" s="125">
        <v>1</v>
      </c>
      <c r="Q71" s="125">
        <v>0</v>
      </c>
      <c r="R71" s="125">
        <v>0</v>
      </c>
      <c r="S71" s="125">
        <v>0</v>
      </c>
    </row>
    <row r="72" spans="1:19" s="62" customFormat="1" ht="12" customHeight="1">
      <c r="A72" s="137" t="s">
        <v>79</v>
      </c>
      <c r="B72" s="125">
        <v>0</v>
      </c>
      <c r="C72" s="125">
        <v>0</v>
      </c>
      <c r="D72" s="125">
        <v>0</v>
      </c>
      <c r="E72" s="125">
        <v>0</v>
      </c>
      <c r="F72" s="125">
        <v>0</v>
      </c>
      <c r="G72" s="125">
        <v>0</v>
      </c>
      <c r="H72" s="125">
        <v>2</v>
      </c>
      <c r="I72" s="125">
        <v>0</v>
      </c>
      <c r="J72" s="125">
        <v>2</v>
      </c>
      <c r="K72" s="125">
        <v>0</v>
      </c>
      <c r="L72" s="125">
        <v>0</v>
      </c>
      <c r="M72" s="125">
        <v>0</v>
      </c>
      <c r="N72" s="125">
        <v>2</v>
      </c>
      <c r="O72" s="125">
        <v>0</v>
      </c>
      <c r="P72" s="125">
        <v>2</v>
      </c>
      <c r="Q72" s="125">
        <v>0</v>
      </c>
      <c r="R72" s="125">
        <v>0</v>
      </c>
      <c r="S72" s="125">
        <v>0</v>
      </c>
    </row>
    <row r="73" spans="1:19" s="61" customFormat="1" ht="12" customHeight="1">
      <c r="A73" s="137" t="s">
        <v>81</v>
      </c>
      <c r="B73" s="125">
        <v>2</v>
      </c>
      <c r="C73" s="125">
        <v>0</v>
      </c>
      <c r="D73" s="125">
        <v>2</v>
      </c>
      <c r="E73" s="125">
        <v>0</v>
      </c>
      <c r="F73" s="125">
        <v>0</v>
      </c>
      <c r="G73" s="125">
        <v>0</v>
      </c>
      <c r="H73" s="125">
        <v>4</v>
      </c>
      <c r="I73" s="125">
        <v>0</v>
      </c>
      <c r="J73" s="125">
        <v>4</v>
      </c>
      <c r="K73" s="125">
        <v>0</v>
      </c>
      <c r="L73" s="125">
        <v>0</v>
      </c>
      <c r="M73" s="125">
        <v>0</v>
      </c>
      <c r="N73" s="125">
        <v>6</v>
      </c>
      <c r="O73" s="125">
        <v>0</v>
      </c>
      <c r="P73" s="125">
        <v>6</v>
      </c>
      <c r="Q73" s="125">
        <v>0</v>
      </c>
      <c r="R73" s="125">
        <v>0</v>
      </c>
      <c r="S73" s="125">
        <v>0</v>
      </c>
    </row>
    <row r="74" spans="1:19" s="64" customFormat="1" ht="12" customHeight="1">
      <c r="A74" s="137" t="s">
        <v>89</v>
      </c>
      <c r="B74" s="125">
        <v>1</v>
      </c>
      <c r="C74" s="125">
        <v>0</v>
      </c>
      <c r="D74" s="125">
        <v>0</v>
      </c>
      <c r="E74" s="125">
        <v>0</v>
      </c>
      <c r="F74" s="125">
        <v>1</v>
      </c>
      <c r="G74" s="125">
        <v>0</v>
      </c>
      <c r="H74" s="125">
        <v>7</v>
      </c>
      <c r="I74" s="125">
        <v>1</v>
      </c>
      <c r="J74" s="125">
        <v>5</v>
      </c>
      <c r="K74" s="125">
        <v>0</v>
      </c>
      <c r="L74" s="125">
        <v>1</v>
      </c>
      <c r="M74" s="125">
        <v>0</v>
      </c>
      <c r="N74" s="125">
        <v>8</v>
      </c>
      <c r="O74" s="125">
        <v>1</v>
      </c>
      <c r="P74" s="125">
        <v>5</v>
      </c>
      <c r="Q74" s="125">
        <v>0</v>
      </c>
      <c r="R74" s="125">
        <v>2</v>
      </c>
      <c r="S74" s="125">
        <v>0</v>
      </c>
    </row>
    <row r="75" spans="1:19" s="62" customFormat="1" ht="12" customHeight="1">
      <c r="A75" s="137" t="s">
        <v>90</v>
      </c>
      <c r="B75" s="125">
        <v>0</v>
      </c>
      <c r="C75" s="125">
        <v>0</v>
      </c>
      <c r="D75" s="125">
        <v>0</v>
      </c>
      <c r="E75" s="125">
        <v>0</v>
      </c>
      <c r="F75" s="125">
        <v>0</v>
      </c>
      <c r="G75" s="125">
        <v>0</v>
      </c>
      <c r="H75" s="125">
        <v>8</v>
      </c>
      <c r="I75" s="125">
        <v>0</v>
      </c>
      <c r="J75" s="125">
        <v>8</v>
      </c>
      <c r="K75" s="125">
        <v>0</v>
      </c>
      <c r="L75" s="125">
        <v>0</v>
      </c>
      <c r="M75" s="125">
        <v>0</v>
      </c>
      <c r="N75" s="125">
        <v>8</v>
      </c>
      <c r="O75" s="125">
        <v>0</v>
      </c>
      <c r="P75" s="125">
        <v>8</v>
      </c>
      <c r="Q75" s="125">
        <v>0</v>
      </c>
      <c r="R75" s="125">
        <v>0</v>
      </c>
      <c r="S75" s="125">
        <v>0</v>
      </c>
    </row>
    <row r="76" spans="1:19" s="62" customFormat="1" ht="12" customHeight="1">
      <c r="A76" s="132"/>
      <c r="B76" s="127"/>
      <c r="C76" s="127"/>
      <c r="D76" s="127"/>
      <c r="E76" s="127"/>
      <c r="F76" s="127"/>
      <c r="G76" s="127"/>
      <c r="H76" s="127"/>
      <c r="I76" s="127"/>
      <c r="J76" s="127"/>
      <c r="K76" s="127"/>
      <c r="L76" s="127"/>
      <c r="M76" s="127"/>
      <c r="N76" s="127"/>
      <c r="O76" s="127"/>
      <c r="P76" s="127"/>
      <c r="Q76" s="127"/>
      <c r="R76" s="127"/>
      <c r="S76" s="127"/>
    </row>
    <row r="77" spans="1:19" s="62" customFormat="1" ht="12" customHeight="1">
      <c r="A77" s="126" t="s">
        <v>16</v>
      </c>
      <c r="B77" s="127">
        <v>2</v>
      </c>
      <c r="C77" s="127">
        <v>1</v>
      </c>
      <c r="D77" s="127">
        <v>0</v>
      </c>
      <c r="E77" s="127">
        <v>1</v>
      </c>
      <c r="F77" s="127">
        <v>0</v>
      </c>
      <c r="G77" s="127">
        <v>0</v>
      </c>
      <c r="H77" s="127">
        <v>0</v>
      </c>
      <c r="I77" s="127">
        <v>0</v>
      </c>
      <c r="J77" s="127">
        <v>0</v>
      </c>
      <c r="K77" s="127">
        <v>0</v>
      </c>
      <c r="L77" s="127">
        <v>0</v>
      </c>
      <c r="M77" s="127">
        <v>0</v>
      </c>
      <c r="N77" s="127">
        <v>2</v>
      </c>
      <c r="O77" s="127">
        <v>1</v>
      </c>
      <c r="P77" s="127">
        <v>0</v>
      </c>
      <c r="Q77" s="127">
        <v>1</v>
      </c>
      <c r="R77" s="127">
        <v>0</v>
      </c>
      <c r="S77" s="127">
        <v>0</v>
      </c>
    </row>
    <row r="78" spans="1:19" s="62" customFormat="1" ht="12" customHeight="1">
      <c r="A78" s="132" t="s">
        <v>19</v>
      </c>
      <c r="B78" s="127">
        <v>2</v>
      </c>
      <c r="C78" s="127">
        <v>1</v>
      </c>
      <c r="D78" s="127">
        <v>0</v>
      </c>
      <c r="E78" s="127">
        <v>1</v>
      </c>
      <c r="F78" s="127">
        <v>0</v>
      </c>
      <c r="G78" s="127">
        <v>0</v>
      </c>
      <c r="H78" s="127">
        <v>0</v>
      </c>
      <c r="I78" s="127">
        <v>0</v>
      </c>
      <c r="J78" s="127">
        <v>0</v>
      </c>
      <c r="K78" s="127">
        <v>0</v>
      </c>
      <c r="L78" s="127">
        <v>0</v>
      </c>
      <c r="M78" s="127">
        <v>0</v>
      </c>
      <c r="N78" s="127">
        <v>2</v>
      </c>
      <c r="O78" s="127">
        <v>1</v>
      </c>
      <c r="P78" s="127">
        <v>0</v>
      </c>
      <c r="Q78" s="127">
        <v>1</v>
      </c>
      <c r="R78" s="127">
        <v>0</v>
      </c>
      <c r="S78" s="127">
        <v>0</v>
      </c>
    </row>
    <row r="79" spans="1:19" s="64" customFormat="1" ht="12" customHeight="1">
      <c r="A79" s="137" t="s">
        <v>109</v>
      </c>
      <c r="B79" s="125">
        <v>1</v>
      </c>
      <c r="C79" s="125">
        <v>1</v>
      </c>
      <c r="D79" s="125">
        <v>0</v>
      </c>
      <c r="E79" s="125">
        <v>0</v>
      </c>
      <c r="F79" s="125">
        <v>0</v>
      </c>
      <c r="G79" s="125">
        <v>0</v>
      </c>
      <c r="H79" s="125">
        <v>0</v>
      </c>
      <c r="I79" s="125">
        <v>0</v>
      </c>
      <c r="J79" s="125">
        <v>0</v>
      </c>
      <c r="K79" s="125">
        <v>0</v>
      </c>
      <c r="L79" s="125">
        <v>0</v>
      </c>
      <c r="M79" s="125">
        <v>0</v>
      </c>
      <c r="N79" s="125">
        <v>1</v>
      </c>
      <c r="O79" s="125">
        <v>1</v>
      </c>
      <c r="P79" s="125">
        <v>0</v>
      </c>
      <c r="Q79" s="125">
        <v>0</v>
      </c>
      <c r="R79" s="125">
        <v>0</v>
      </c>
      <c r="S79" s="125">
        <v>0</v>
      </c>
    </row>
    <row r="80" spans="1:19" s="62" customFormat="1" ht="12" customHeight="1">
      <c r="A80" s="137" t="s">
        <v>600</v>
      </c>
      <c r="B80" s="125">
        <v>1</v>
      </c>
      <c r="C80" s="125">
        <v>0</v>
      </c>
      <c r="D80" s="125">
        <v>0</v>
      </c>
      <c r="E80" s="125">
        <v>1</v>
      </c>
      <c r="F80" s="125">
        <v>0</v>
      </c>
      <c r="G80" s="125">
        <v>0</v>
      </c>
      <c r="H80" s="125">
        <v>0</v>
      </c>
      <c r="I80" s="125">
        <v>0</v>
      </c>
      <c r="J80" s="125">
        <v>0</v>
      </c>
      <c r="K80" s="125">
        <v>0</v>
      </c>
      <c r="L80" s="125">
        <v>0</v>
      </c>
      <c r="M80" s="125">
        <v>0</v>
      </c>
      <c r="N80" s="125">
        <v>1</v>
      </c>
      <c r="O80" s="125">
        <v>0</v>
      </c>
      <c r="P80" s="125">
        <v>0</v>
      </c>
      <c r="Q80" s="125">
        <v>1</v>
      </c>
      <c r="R80" s="125">
        <v>0</v>
      </c>
      <c r="S80" s="125">
        <v>0</v>
      </c>
    </row>
    <row r="81" spans="1:19" s="62" customFormat="1" ht="12" customHeight="1">
      <c r="A81" s="124"/>
      <c r="B81" s="124"/>
      <c r="C81" s="124"/>
      <c r="D81" s="124"/>
      <c r="E81" s="124"/>
      <c r="F81" s="124"/>
      <c r="G81" s="124"/>
      <c r="H81" s="124"/>
      <c r="I81" s="124"/>
      <c r="J81" s="124"/>
      <c r="K81" s="124"/>
      <c r="L81" s="124"/>
      <c r="M81" s="124"/>
      <c r="N81" s="124"/>
      <c r="O81" s="124"/>
      <c r="P81" s="124"/>
      <c r="Q81" s="124"/>
      <c r="R81" s="124"/>
      <c r="S81" s="124"/>
    </row>
    <row r="82" spans="1:19" s="62" customFormat="1" ht="12" customHeight="1">
      <c r="A82" s="126" t="s">
        <v>21</v>
      </c>
      <c r="B82" s="127">
        <v>38</v>
      </c>
      <c r="C82" s="127">
        <v>38</v>
      </c>
      <c r="D82" s="127">
        <v>0</v>
      </c>
      <c r="E82" s="127">
        <v>0</v>
      </c>
      <c r="F82" s="127">
        <v>0</v>
      </c>
      <c r="G82" s="127">
        <v>0</v>
      </c>
      <c r="H82" s="127">
        <v>1</v>
      </c>
      <c r="I82" s="127">
        <v>1</v>
      </c>
      <c r="J82" s="127">
        <v>0</v>
      </c>
      <c r="K82" s="127">
        <v>0</v>
      </c>
      <c r="L82" s="127">
        <v>0</v>
      </c>
      <c r="M82" s="127">
        <v>0</v>
      </c>
      <c r="N82" s="127">
        <v>39</v>
      </c>
      <c r="O82" s="127">
        <v>39</v>
      </c>
      <c r="P82" s="127">
        <v>0</v>
      </c>
      <c r="Q82" s="127">
        <v>0</v>
      </c>
      <c r="R82" s="127">
        <v>0</v>
      </c>
      <c r="S82" s="127">
        <v>0</v>
      </c>
    </row>
    <row r="83" spans="1:19" s="62" customFormat="1" ht="12" customHeight="1">
      <c r="A83" s="132" t="s">
        <v>17</v>
      </c>
      <c r="B83" s="127">
        <v>37</v>
      </c>
      <c r="C83" s="127">
        <v>37</v>
      </c>
      <c r="D83" s="127">
        <v>0</v>
      </c>
      <c r="E83" s="127">
        <v>0</v>
      </c>
      <c r="F83" s="127">
        <v>0</v>
      </c>
      <c r="G83" s="127">
        <v>0</v>
      </c>
      <c r="H83" s="127">
        <v>1</v>
      </c>
      <c r="I83" s="127">
        <v>1</v>
      </c>
      <c r="J83" s="127">
        <v>0</v>
      </c>
      <c r="K83" s="127">
        <v>0</v>
      </c>
      <c r="L83" s="127">
        <v>0</v>
      </c>
      <c r="M83" s="127">
        <v>0</v>
      </c>
      <c r="N83" s="127">
        <v>38</v>
      </c>
      <c r="O83" s="127">
        <v>38</v>
      </c>
      <c r="P83" s="127">
        <v>0</v>
      </c>
      <c r="Q83" s="127">
        <v>0</v>
      </c>
      <c r="R83" s="127">
        <v>0</v>
      </c>
      <c r="S83" s="127">
        <v>0</v>
      </c>
    </row>
    <row r="84" spans="1:19">
      <c r="A84" s="137" t="s">
        <v>101</v>
      </c>
      <c r="B84" s="125">
        <v>1</v>
      </c>
      <c r="C84" s="125">
        <v>1</v>
      </c>
      <c r="D84" s="125">
        <v>0</v>
      </c>
      <c r="E84" s="125">
        <v>0</v>
      </c>
      <c r="F84" s="125">
        <v>0</v>
      </c>
      <c r="G84" s="125">
        <v>0</v>
      </c>
      <c r="H84" s="125">
        <v>0</v>
      </c>
      <c r="I84" s="125">
        <v>0</v>
      </c>
      <c r="J84" s="125">
        <v>0</v>
      </c>
      <c r="K84" s="125">
        <v>0</v>
      </c>
      <c r="L84" s="125">
        <v>0</v>
      </c>
      <c r="M84" s="125">
        <v>0</v>
      </c>
      <c r="N84" s="125">
        <v>1</v>
      </c>
      <c r="O84" s="125">
        <v>1</v>
      </c>
      <c r="P84" s="125">
        <v>0</v>
      </c>
      <c r="Q84" s="125">
        <v>0</v>
      </c>
      <c r="R84" s="125">
        <v>0</v>
      </c>
      <c r="S84" s="125">
        <v>0</v>
      </c>
    </row>
    <row r="85" spans="1:19">
      <c r="A85" s="137" t="s">
        <v>602</v>
      </c>
      <c r="B85" s="125">
        <v>2</v>
      </c>
      <c r="C85" s="125">
        <v>2</v>
      </c>
      <c r="D85" s="125">
        <v>0</v>
      </c>
      <c r="E85" s="125">
        <v>0</v>
      </c>
      <c r="F85" s="125">
        <v>0</v>
      </c>
      <c r="G85" s="125">
        <v>0</v>
      </c>
      <c r="H85" s="125">
        <v>0</v>
      </c>
      <c r="I85" s="125">
        <v>0</v>
      </c>
      <c r="J85" s="125">
        <v>0</v>
      </c>
      <c r="K85" s="125">
        <v>0</v>
      </c>
      <c r="L85" s="125">
        <v>0</v>
      </c>
      <c r="M85" s="125">
        <v>0</v>
      </c>
      <c r="N85" s="125">
        <v>2</v>
      </c>
      <c r="O85" s="125">
        <v>2</v>
      </c>
      <c r="P85" s="125">
        <v>0</v>
      </c>
      <c r="Q85" s="125">
        <v>0</v>
      </c>
      <c r="R85" s="125">
        <v>0</v>
      </c>
      <c r="S85" s="125">
        <v>0</v>
      </c>
    </row>
    <row r="86" spans="1:19">
      <c r="A86" s="137" t="s">
        <v>63</v>
      </c>
      <c r="B86" s="125">
        <v>4</v>
      </c>
      <c r="C86" s="125">
        <v>4</v>
      </c>
      <c r="D86" s="125">
        <v>0</v>
      </c>
      <c r="E86" s="125">
        <v>0</v>
      </c>
      <c r="F86" s="125">
        <v>0</v>
      </c>
      <c r="G86" s="125">
        <v>0</v>
      </c>
      <c r="H86" s="125">
        <v>0</v>
      </c>
      <c r="I86" s="125">
        <v>0</v>
      </c>
      <c r="J86" s="125">
        <v>0</v>
      </c>
      <c r="K86" s="125">
        <v>0</v>
      </c>
      <c r="L86" s="125">
        <v>0</v>
      </c>
      <c r="M86" s="125">
        <v>0</v>
      </c>
      <c r="N86" s="125">
        <v>4</v>
      </c>
      <c r="O86" s="125">
        <v>4</v>
      </c>
      <c r="P86" s="125">
        <v>0</v>
      </c>
      <c r="Q86" s="125">
        <v>0</v>
      </c>
      <c r="R86" s="125">
        <v>0</v>
      </c>
      <c r="S86" s="125">
        <v>0</v>
      </c>
    </row>
    <row r="87" spans="1:19">
      <c r="A87" s="137" t="s">
        <v>106</v>
      </c>
      <c r="B87" s="125">
        <v>0</v>
      </c>
      <c r="C87" s="125">
        <v>0</v>
      </c>
      <c r="D87" s="125">
        <v>0</v>
      </c>
      <c r="E87" s="125">
        <v>0</v>
      </c>
      <c r="F87" s="125">
        <v>0</v>
      </c>
      <c r="G87" s="125">
        <v>0</v>
      </c>
      <c r="H87" s="125">
        <v>1</v>
      </c>
      <c r="I87" s="125">
        <v>1</v>
      </c>
      <c r="J87" s="125">
        <v>0</v>
      </c>
      <c r="K87" s="125">
        <v>0</v>
      </c>
      <c r="L87" s="125">
        <v>0</v>
      </c>
      <c r="M87" s="125">
        <v>0</v>
      </c>
      <c r="N87" s="125">
        <v>1</v>
      </c>
      <c r="O87" s="125">
        <v>1</v>
      </c>
      <c r="P87" s="125">
        <v>0</v>
      </c>
      <c r="Q87" s="125">
        <v>0</v>
      </c>
      <c r="R87" s="125">
        <v>0</v>
      </c>
      <c r="S87" s="125">
        <v>0</v>
      </c>
    </row>
    <row r="88" spans="1:19">
      <c r="A88" s="137" t="s">
        <v>456</v>
      </c>
      <c r="B88" s="125">
        <v>1</v>
      </c>
      <c r="C88" s="125">
        <v>1</v>
      </c>
      <c r="D88" s="125">
        <v>0</v>
      </c>
      <c r="E88" s="125">
        <v>0</v>
      </c>
      <c r="F88" s="125">
        <v>0</v>
      </c>
      <c r="G88" s="125">
        <v>0</v>
      </c>
      <c r="H88" s="125">
        <v>0</v>
      </c>
      <c r="I88" s="125">
        <v>0</v>
      </c>
      <c r="J88" s="125">
        <v>0</v>
      </c>
      <c r="K88" s="125">
        <v>0</v>
      </c>
      <c r="L88" s="125">
        <v>0</v>
      </c>
      <c r="M88" s="125">
        <v>0</v>
      </c>
      <c r="N88" s="125">
        <v>1</v>
      </c>
      <c r="O88" s="125">
        <v>1</v>
      </c>
      <c r="P88" s="125">
        <v>0</v>
      </c>
      <c r="Q88" s="125">
        <v>0</v>
      </c>
      <c r="R88" s="125">
        <v>0</v>
      </c>
      <c r="S88" s="125">
        <v>0</v>
      </c>
    </row>
    <row r="89" spans="1:19">
      <c r="A89" s="137" t="s">
        <v>109</v>
      </c>
      <c r="B89" s="125">
        <v>5</v>
      </c>
      <c r="C89" s="125">
        <v>5</v>
      </c>
      <c r="D89" s="125">
        <v>0</v>
      </c>
      <c r="E89" s="125">
        <v>0</v>
      </c>
      <c r="F89" s="125">
        <v>0</v>
      </c>
      <c r="G89" s="125">
        <v>0</v>
      </c>
      <c r="H89" s="125">
        <v>0</v>
      </c>
      <c r="I89" s="125">
        <v>0</v>
      </c>
      <c r="J89" s="125">
        <v>0</v>
      </c>
      <c r="K89" s="125">
        <v>0</v>
      </c>
      <c r="L89" s="125">
        <v>0</v>
      </c>
      <c r="M89" s="125">
        <v>0</v>
      </c>
      <c r="N89" s="125">
        <v>5</v>
      </c>
      <c r="O89" s="125">
        <v>5</v>
      </c>
      <c r="P89" s="125">
        <v>0</v>
      </c>
      <c r="Q89" s="125">
        <v>0</v>
      </c>
      <c r="R89" s="125">
        <v>0</v>
      </c>
      <c r="S89" s="125">
        <v>0</v>
      </c>
    </row>
    <row r="90" spans="1:19">
      <c r="A90" s="137" t="s">
        <v>99</v>
      </c>
      <c r="B90" s="125">
        <v>17</v>
      </c>
      <c r="C90" s="125">
        <v>17</v>
      </c>
      <c r="D90" s="125">
        <v>0</v>
      </c>
      <c r="E90" s="125">
        <v>0</v>
      </c>
      <c r="F90" s="125">
        <v>0</v>
      </c>
      <c r="G90" s="125">
        <v>0</v>
      </c>
      <c r="H90" s="125">
        <v>0</v>
      </c>
      <c r="I90" s="125">
        <v>0</v>
      </c>
      <c r="J90" s="125">
        <v>0</v>
      </c>
      <c r="K90" s="125">
        <v>0</v>
      </c>
      <c r="L90" s="125">
        <v>0</v>
      </c>
      <c r="M90" s="125">
        <v>0</v>
      </c>
      <c r="N90" s="125">
        <v>17</v>
      </c>
      <c r="O90" s="125">
        <v>17</v>
      </c>
      <c r="P90" s="125">
        <v>0</v>
      </c>
      <c r="Q90" s="125">
        <v>0</v>
      </c>
      <c r="R90" s="125">
        <v>0</v>
      </c>
      <c r="S90" s="125">
        <v>0</v>
      </c>
    </row>
    <row r="91" spans="1:19">
      <c r="A91" s="137" t="s">
        <v>115</v>
      </c>
      <c r="B91" s="125">
        <v>5</v>
      </c>
      <c r="C91" s="125">
        <v>5</v>
      </c>
      <c r="D91" s="125">
        <v>0</v>
      </c>
      <c r="E91" s="125">
        <v>0</v>
      </c>
      <c r="F91" s="125">
        <v>0</v>
      </c>
      <c r="G91" s="125">
        <v>0</v>
      </c>
      <c r="H91" s="125">
        <v>0</v>
      </c>
      <c r="I91" s="125">
        <v>0</v>
      </c>
      <c r="J91" s="125">
        <v>0</v>
      </c>
      <c r="K91" s="125">
        <v>0</v>
      </c>
      <c r="L91" s="125">
        <v>0</v>
      </c>
      <c r="M91" s="125">
        <v>0</v>
      </c>
      <c r="N91" s="125">
        <v>5</v>
      </c>
      <c r="O91" s="125">
        <v>5</v>
      </c>
      <c r="P91" s="125">
        <v>0</v>
      </c>
      <c r="Q91" s="125">
        <v>0</v>
      </c>
      <c r="R91" s="125">
        <v>0</v>
      </c>
      <c r="S91" s="125">
        <v>0</v>
      </c>
    </row>
    <row r="92" spans="1:19">
      <c r="A92" s="137" t="s">
        <v>116</v>
      </c>
      <c r="B92" s="125">
        <v>2</v>
      </c>
      <c r="C92" s="125">
        <v>2</v>
      </c>
      <c r="D92" s="125">
        <v>0</v>
      </c>
      <c r="E92" s="125">
        <v>0</v>
      </c>
      <c r="F92" s="125">
        <v>0</v>
      </c>
      <c r="G92" s="125">
        <v>0</v>
      </c>
      <c r="H92" s="125">
        <v>0</v>
      </c>
      <c r="I92" s="125">
        <v>0</v>
      </c>
      <c r="J92" s="125">
        <v>0</v>
      </c>
      <c r="K92" s="125">
        <v>0</v>
      </c>
      <c r="L92" s="125">
        <v>0</v>
      </c>
      <c r="M92" s="125">
        <v>0</v>
      </c>
      <c r="N92" s="125">
        <v>2</v>
      </c>
      <c r="O92" s="125">
        <v>2</v>
      </c>
      <c r="P92" s="125">
        <v>0</v>
      </c>
      <c r="Q92" s="125">
        <v>0</v>
      </c>
      <c r="R92" s="125">
        <v>0</v>
      </c>
      <c r="S92" s="125">
        <v>0</v>
      </c>
    </row>
    <row r="93" spans="1:19">
      <c r="A93" s="132" t="s">
        <v>18</v>
      </c>
      <c r="B93" s="127">
        <v>1</v>
      </c>
      <c r="C93" s="127">
        <v>1</v>
      </c>
      <c r="D93" s="127">
        <v>0</v>
      </c>
      <c r="E93" s="127">
        <v>0</v>
      </c>
      <c r="F93" s="127">
        <v>0</v>
      </c>
      <c r="G93" s="127">
        <v>0</v>
      </c>
      <c r="H93" s="127">
        <v>0</v>
      </c>
      <c r="I93" s="127">
        <v>0</v>
      </c>
      <c r="J93" s="127">
        <v>0</v>
      </c>
      <c r="K93" s="127">
        <v>0</v>
      </c>
      <c r="L93" s="127">
        <v>0</v>
      </c>
      <c r="M93" s="127">
        <v>0</v>
      </c>
      <c r="N93" s="127">
        <v>1</v>
      </c>
      <c r="O93" s="127">
        <v>1</v>
      </c>
      <c r="P93" s="127">
        <v>0</v>
      </c>
      <c r="Q93" s="127">
        <v>0</v>
      </c>
      <c r="R93" s="127">
        <v>0</v>
      </c>
      <c r="S93" s="127">
        <v>0</v>
      </c>
    </row>
    <row r="94" spans="1:19">
      <c r="A94" s="137" t="s">
        <v>489</v>
      </c>
      <c r="B94" s="125">
        <v>1</v>
      </c>
      <c r="C94" s="125">
        <v>1</v>
      </c>
      <c r="D94" s="125">
        <v>0</v>
      </c>
      <c r="E94" s="125">
        <v>0</v>
      </c>
      <c r="F94" s="125">
        <v>0</v>
      </c>
      <c r="G94" s="125">
        <v>0</v>
      </c>
      <c r="H94" s="125">
        <v>0</v>
      </c>
      <c r="I94" s="125">
        <v>0</v>
      </c>
      <c r="J94" s="125">
        <v>0</v>
      </c>
      <c r="K94" s="125">
        <v>0</v>
      </c>
      <c r="L94" s="125">
        <v>0</v>
      </c>
      <c r="M94" s="125">
        <v>0</v>
      </c>
      <c r="N94" s="125">
        <v>1</v>
      </c>
      <c r="O94" s="125">
        <v>1</v>
      </c>
      <c r="P94" s="125">
        <v>0</v>
      </c>
      <c r="Q94" s="125">
        <v>0</v>
      </c>
      <c r="R94" s="125">
        <v>0</v>
      </c>
      <c r="S94" s="125">
        <v>0</v>
      </c>
    </row>
    <row r="95" spans="1:19">
      <c r="A95" s="124"/>
      <c r="B95" s="124"/>
      <c r="C95" s="124"/>
      <c r="D95" s="124"/>
      <c r="E95" s="124"/>
      <c r="F95" s="124"/>
      <c r="G95" s="124"/>
      <c r="H95" s="124"/>
      <c r="I95" s="124"/>
      <c r="J95" s="124"/>
      <c r="K95" s="124"/>
      <c r="L95" s="124"/>
      <c r="M95" s="124"/>
      <c r="N95" s="124"/>
      <c r="O95" s="124"/>
      <c r="P95" s="124"/>
      <c r="Q95" s="124"/>
      <c r="R95" s="124"/>
      <c r="S95" s="124"/>
    </row>
    <row r="96" spans="1:19">
      <c r="A96" s="126" t="s">
        <v>22</v>
      </c>
      <c r="B96" s="127">
        <v>2</v>
      </c>
      <c r="C96" s="127">
        <v>1</v>
      </c>
      <c r="D96" s="127">
        <v>1</v>
      </c>
      <c r="E96" s="127">
        <v>0</v>
      </c>
      <c r="F96" s="127">
        <v>0</v>
      </c>
      <c r="G96" s="127">
        <v>0</v>
      </c>
      <c r="H96" s="127">
        <v>2</v>
      </c>
      <c r="I96" s="127">
        <v>1</v>
      </c>
      <c r="J96" s="127">
        <v>1</v>
      </c>
      <c r="K96" s="127">
        <v>0</v>
      </c>
      <c r="L96" s="127">
        <v>0</v>
      </c>
      <c r="M96" s="127">
        <v>0</v>
      </c>
      <c r="N96" s="127">
        <v>4</v>
      </c>
      <c r="O96" s="127">
        <v>2</v>
      </c>
      <c r="P96" s="127">
        <v>2</v>
      </c>
      <c r="Q96" s="127">
        <v>0</v>
      </c>
      <c r="R96" s="127">
        <v>0</v>
      </c>
      <c r="S96" s="127">
        <v>0</v>
      </c>
    </row>
    <row r="97" spans="1:19">
      <c r="A97" s="132" t="s">
        <v>23</v>
      </c>
      <c r="B97" s="127">
        <v>1</v>
      </c>
      <c r="C97" s="127">
        <v>1</v>
      </c>
      <c r="D97" s="127">
        <v>0</v>
      </c>
      <c r="E97" s="127">
        <v>0</v>
      </c>
      <c r="F97" s="127">
        <v>0</v>
      </c>
      <c r="G97" s="127">
        <v>0</v>
      </c>
      <c r="H97" s="127">
        <v>1</v>
      </c>
      <c r="I97" s="127">
        <v>1</v>
      </c>
      <c r="J97" s="127">
        <v>0</v>
      </c>
      <c r="K97" s="127">
        <v>0</v>
      </c>
      <c r="L97" s="127">
        <v>0</v>
      </c>
      <c r="M97" s="127">
        <v>0</v>
      </c>
      <c r="N97" s="127">
        <v>2</v>
      </c>
      <c r="O97" s="127">
        <v>2</v>
      </c>
      <c r="P97" s="127">
        <v>0</v>
      </c>
      <c r="Q97" s="127">
        <v>0</v>
      </c>
      <c r="R97" s="127">
        <v>0</v>
      </c>
      <c r="S97" s="127">
        <v>0</v>
      </c>
    </row>
    <row r="98" spans="1:19">
      <c r="A98" s="137" t="s">
        <v>101</v>
      </c>
      <c r="B98" s="125">
        <v>0</v>
      </c>
      <c r="C98" s="125">
        <v>0</v>
      </c>
      <c r="D98" s="125">
        <v>0</v>
      </c>
      <c r="E98" s="125">
        <v>0</v>
      </c>
      <c r="F98" s="125">
        <v>0</v>
      </c>
      <c r="G98" s="125">
        <v>0</v>
      </c>
      <c r="H98" s="125">
        <v>1</v>
      </c>
      <c r="I98" s="125">
        <v>1</v>
      </c>
      <c r="J98" s="125">
        <v>0</v>
      </c>
      <c r="K98" s="125">
        <v>0</v>
      </c>
      <c r="L98" s="125">
        <v>0</v>
      </c>
      <c r="M98" s="125">
        <v>0</v>
      </c>
      <c r="N98" s="125">
        <v>1</v>
      </c>
      <c r="O98" s="125">
        <v>1</v>
      </c>
      <c r="P98" s="125">
        <v>0</v>
      </c>
      <c r="Q98" s="125">
        <v>0</v>
      </c>
      <c r="R98" s="125">
        <v>0</v>
      </c>
      <c r="S98" s="125">
        <v>0</v>
      </c>
    </row>
    <row r="99" spans="1:19">
      <c r="A99" s="137" t="s">
        <v>489</v>
      </c>
      <c r="B99" s="125">
        <v>1</v>
      </c>
      <c r="C99" s="125">
        <v>1</v>
      </c>
      <c r="D99" s="125">
        <v>0</v>
      </c>
      <c r="E99" s="125">
        <v>0</v>
      </c>
      <c r="F99" s="125">
        <v>0</v>
      </c>
      <c r="G99" s="125">
        <v>0</v>
      </c>
      <c r="H99" s="125">
        <v>0</v>
      </c>
      <c r="I99" s="125">
        <v>0</v>
      </c>
      <c r="J99" s="125">
        <v>0</v>
      </c>
      <c r="K99" s="125">
        <v>0</v>
      </c>
      <c r="L99" s="125">
        <v>0</v>
      </c>
      <c r="M99" s="125">
        <v>0</v>
      </c>
      <c r="N99" s="125">
        <v>1</v>
      </c>
      <c r="O99" s="125">
        <v>1</v>
      </c>
      <c r="P99" s="125">
        <v>0</v>
      </c>
      <c r="Q99" s="125">
        <v>0</v>
      </c>
      <c r="R99" s="125">
        <v>0</v>
      </c>
      <c r="S99" s="125">
        <v>0</v>
      </c>
    </row>
    <row r="100" spans="1:19">
      <c r="A100" s="132" t="s">
        <v>24</v>
      </c>
      <c r="B100" s="127">
        <v>1</v>
      </c>
      <c r="C100" s="127">
        <v>0</v>
      </c>
      <c r="D100" s="127">
        <v>1</v>
      </c>
      <c r="E100" s="127">
        <v>0</v>
      </c>
      <c r="F100" s="127">
        <v>0</v>
      </c>
      <c r="G100" s="127">
        <v>0</v>
      </c>
      <c r="H100" s="127">
        <v>1</v>
      </c>
      <c r="I100" s="127">
        <v>0</v>
      </c>
      <c r="J100" s="127">
        <v>1</v>
      </c>
      <c r="K100" s="127">
        <v>0</v>
      </c>
      <c r="L100" s="127">
        <v>0</v>
      </c>
      <c r="M100" s="127">
        <v>0</v>
      </c>
      <c r="N100" s="127">
        <v>2</v>
      </c>
      <c r="O100" s="127">
        <v>0</v>
      </c>
      <c r="P100" s="127">
        <v>2</v>
      </c>
      <c r="Q100" s="127">
        <v>0</v>
      </c>
      <c r="R100" s="127">
        <v>0</v>
      </c>
      <c r="S100" s="127">
        <v>0</v>
      </c>
    </row>
    <row r="101" spans="1:19">
      <c r="A101" s="137" t="s">
        <v>121</v>
      </c>
      <c r="B101" s="125">
        <v>1</v>
      </c>
      <c r="C101" s="125">
        <v>0</v>
      </c>
      <c r="D101" s="125">
        <v>1</v>
      </c>
      <c r="E101" s="125">
        <v>0</v>
      </c>
      <c r="F101" s="125">
        <v>0</v>
      </c>
      <c r="G101" s="125">
        <v>0</v>
      </c>
      <c r="H101" s="125">
        <v>0</v>
      </c>
      <c r="I101" s="125">
        <v>0</v>
      </c>
      <c r="J101" s="125">
        <v>0</v>
      </c>
      <c r="K101" s="125">
        <v>0</v>
      </c>
      <c r="L101" s="125">
        <v>0</v>
      </c>
      <c r="M101" s="125">
        <v>0</v>
      </c>
      <c r="N101" s="125">
        <v>1</v>
      </c>
      <c r="O101" s="125">
        <v>0</v>
      </c>
      <c r="P101" s="125">
        <v>1</v>
      </c>
      <c r="Q101" s="125">
        <v>0</v>
      </c>
      <c r="R101" s="125">
        <v>0</v>
      </c>
      <c r="S101" s="125">
        <v>0</v>
      </c>
    </row>
    <row r="102" spans="1:19">
      <c r="A102" s="137" t="s">
        <v>120</v>
      </c>
      <c r="B102" s="125">
        <v>0</v>
      </c>
      <c r="C102" s="125">
        <v>0</v>
      </c>
      <c r="D102" s="125">
        <v>0</v>
      </c>
      <c r="E102" s="125">
        <v>0</v>
      </c>
      <c r="F102" s="125">
        <v>0</v>
      </c>
      <c r="G102" s="125">
        <v>0</v>
      </c>
      <c r="H102" s="125">
        <v>1</v>
      </c>
      <c r="I102" s="125">
        <v>0</v>
      </c>
      <c r="J102" s="125">
        <v>1</v>
      </c>
      <c r="K102" s="125">
        <v>0</v>
      </c>
      <c r="L102" s="125">
        <v>0</v>
      </c>
      <c r="M102" s="125">
        <v>0</v>
      </c>
      <c r="N102" s="125">
        <v>1</v>
      </c>
      <c r="O102" s="125">
        <v>0</v>
      </c>
      <c r="P102" s="125">
        <v>1</v>
      </c>
      <c r="Q102" s="125">
        <v>0</v>
      </c>
      <c r="R102" s="125">
        <v>0</v>
      </c>
      <c r="S102" s="125">
        <v>0</v>
      </c>
    </row>
    <row r="103" spans="1:19">
      <c r="A103" s="124"/>
      <c r="B103" s="124"/>
      <c r="C103" s="124"/>
      <c r="D103" s="124"/>
      <c r="E103" s="124"/>
      <c r="F103" s="124"/>
      <c r="G103" s="124"/>
      <c r="H103" s="124"/>
      <c r="I103" s="124"/>
      <c r="J103" s="124"/>
      <c r="K103" s="124"/>
      <c r="L103" s="124"/>
      <c r="M103" s="124"/>
      <c r="N103" s="124"/>
      <c r="O103" s="124"/>
      <c r="P103" s="124"/>
      <c r="Q103" s="124"/>
      <c r="R103" s="124"/>
      <c r="S103" s="124"/>
    </row>
    <row r="104" spans="1:19">
      <c r="A104" s="126" t="s">
        <v>25</v>
      </c>
      <c r="B104" s="127">
        <v>0</v>
      </c>
      <c r="C104" s="127">
        <v>0</v>
      </c>
      <c r="D104" s="127">
        <v>0</v>
      </c>
      <c r="E104" s="127">
        <v>0</v>
      </c>
      <c r="F104" s="127">
        <v>0</v>
      </c>
      <c r="G104" s="127">
        <v>0</v>
      </c>
      <c r="H104" s="127">
        <v>3</v>
      </c>
      <c r="I104" s="127">
        <v>0</v>
      </c>
      <c r="J104" s="127">
        <v>3</v>
      </c>
      <c r="K104" s="127">
        <v>0</v>
      </c>
      <c r="L104" s="127">
        <v>0</v>
      </c>
      <c r="M104" s="127">
        <v>0</v>
      </c>
      <c r="N104" s="127">
        <v>3</v>
      </c>
      <c r="O104" s="127">
        <v>0</v>
      </c>
      <c r="P104" s="127">
        <v>3</v>
      </c>
      <c r="Q104" s="127">
        <v>0</v>
      </c>
      <c r="R104" s="127">
        <v>0</v>
      </c>
      <c r="S104" s="127">
        <v>0</v>
      </c>
    </row>
    <row r="105" spans="1:19">
      <c r="A105" s="132" t="s">
        <v>28</v>
      </c>
      <c r="B105" s="127">
        <v>0</v>
      </c>
      <c r="C105" s="127">
        <v>0</v>
      </c>
      <c r="D105" s="127">
        <v>0</v>
      </c>
      <c r="E105" s="127">
        <v>0</v>
      </c>
      <c r="F105" s="127">
        <v>0</v>
      </c>
      <c r="G105" s="127">
        <v>0</v>
      </c>
      <c r="H105" s="127">
        <v>3</v>
      </c>
      <c r="I105" s="127">
        <v>0</v>
      </c>
      <c r="J105" s="127">
        <v>3</v>
      </c>
      <c r="K105" s="127">
        <v>0</v>
      </c>
      <c r="L105" s="127">
        <v>0</v>
      </c>
      <c r="M105" s="127">
        <v>0</v>
      </c>
      <c r="N105" s="127">
        <v>3</v>
      </c>
      <c r="O105" s="127">
        <v>0</v>
      </c>
      <c r="P105" s="127">
        <v>3</v>
      </c>
      <c r="Q105" s="127">
        <v>0</v>
      </c>
      <c r="R105" s="127">
        <v>0</v>
      </c>
      <c r="S105" s="127">
        <v>0</v>
      </c>
    </row>
    <row r="106" spans="1:19">
      <c r="A106" s="137" t="s">
        <v>121</v>
      </c>
      <c r="B106" s="125">
        <v>0</v>
      </c>
      <c r="C106" s="125">
        <v>0</v>
      </c>
      <c r="D106" s="125">
        <v>0</v>
      </c>
      <c r="E106" s="125">
        <v>0</v>
      </c>
      <c r="F106" s="125">
        <v>0</v>
      </c>
      <c r="G106" s="125">
        <v>0</v>
      </c>
      <c r="H106" s="125">
        <v>2</v>
      </c>
      <c r="I106" s="125">
        <v>0</v>
      </c>
      <c r="J106" s="125">
        <v>2</v>
      </c>
      <c r="K106" s="125">
        <v>0</v>
      </c>
      <c r="L106" s="125">
        <v>0</v>
      </c>
      <c r="M106" s="125">
        <v>0</v>
      </c>
      <c r="N106" s="125">
        <v>2</v>
      </c>
      <c r="O106" s="125">
        <v>0</v>
      </c>
      <c r="P106" s="125">
        <v>2</v>
      </c>
      <c r="Q106" s="125">
        <v>0</v>
      </c>
      <c r="R106" s="125">
        <v>0</v>
      </c>
      <c r="S106" s="125">
        <v>0</v>
      </c>
    </row>
    <row r="107" spans="1:19">
      <c r="A107" s="137" t="s">
        <v>119</v>
      </c>
      <c r="B107" s="125">
        <v>0</v>
      </c>
      <c r="C107" s="125">
        <v>0</v>
      </c>
      <c r="D107" s="125">
        <v>0</v>
      </c>
      <c r="E107" s="125">
        <v>0</v>
      </c>
      <c r="F107" s="125">
        <v>0</v>
      </c>
      <c r="G107" s="125">
        <v>0</v>
      </c>
      <c r="H107" s="125">
        <v>1</v>
      </c>
      <c r="I107" s="125">
        <v>0</v>
      </c>
      <c r="J107" s="125">
        <v>1</v>
      </c>
      <c r="K107" s="125">
        <v>0</v>
      </c>
      <c r="L107" s="125">
        <v>0</v>
      </c>
      <c r="M107" s="125">
        <v>0</v>
      </c>
      <c r="N107" s="125">
        <v>1</v>
      </c>
      <c r="O107" s="125">
        <v>0</v>
      </c>
      <c r="P107" s="125">
        <v>1</v>
      </c>
      <c r="Q107" s="125">
        <v>0</v>
      </c>
      <c r="R107" s="125">
        <v>0</v>
      </c>
      <c r="S107" s="125">
        <v>0</v>
      </c>
    </row>
    <row r="108" spans="1:19">
      <c r="A108" s="124"/>
      <c r="B108" s="124"/>
      <c r="C108" s="124"/>
      <c r="D108" s="124"/>
      <c r="E108" s="124"/>
      <c r="F108" s="124"/>
      <c r="G108" s="124"/>
      <c r="H108" s="124"/>
      <c r="I108" s="124"/>
      <c r="J108" s="124"/>
      <c r="K108" s="124"/>
      <c r="L108" s="124"/>
      <c r="M108" s="124"/>
      <c r="N108" s="124"/>
      <c r="O108" s="124"/>
      <c r="P108" s="124"/>
      <c r="Q108" s="124"/>
      <c r="R108" s="124"/>
      <c r="S108" s="124"/>
    </row>
    <row r="109" spans="1:19">
      <c r="A109" s="136" t="s">
        <v>30</v>
      </c>
      <c r="B109" s="134"/>
      <c r="C109" s="134"/>
      <c r="D109" s="134"/>
      <c r="E109" s="134"/>
      <c r="F109" s="134"/>
      <c r="G109" s="134"/>
      <c r="H109" s="134"/>
      <c r="I109" s="134"/>
      <c r="J109" s="134"/>
      <c r="K109" s="134"/>
      <c r="L109" s="134"/>
      <c r="M109" s="134"/>
      <c r="N109" s="134"/>
      <c r="O109" s="134"/>
      <c r="P109" s="134"/>
      <c r="Q109" s="134"/>
      <c r="R109" s="134"/>
      <c r="S109" s="134"/>
    </row>
    <row r="110" spans="1:19">
      <c r="A110" s="136" t="s">
        <v>1</v>
      </c>
      <c r="B110" s="134">
        <v>4</v>
      </c>
      <c r="C110" s="134"/>
      <c r="D110" s="134"/>
      <c r="E110" s="134"/>
      <c r="F110" s="134"/>
      <c r="G110" s="134"/>
      <c r="H110" s="134">
        <v>2</v>
      </c>
      <c r="I110" s="134"/>
      <c r="J110" s="134"/>
      <c r="K110" s="134"/>
      <c r="L110" s="134"/>
      <c r="M110" s="134"/>
      <c r="N110" s="134">
        <v>6</v>
      </c>
      <c r="O110" s="134"/>
      <c r="P110" s="134"/>
      <c r="Q110" s="134"/>
      <c r="R110" s="134"/>
      <c r="S110" s="134"/>
    </row>
    <row r="111" spans="1:19">
      <c r="A111" s="132" t="s">
        <v>127</v>
      </c>
      <c r="B111" s="127"/>
      <c r="C111" s="127"/>
      <c r="D111" s="127"/>
      <c r="E111" s="127"/>
      <c r="F111" s="127"/>
      <c r="G111" s="127"/>
      <c r="H111" s="127"/>
      <c r="I111" s="127"/>
      <c r="J111" s="127"/>
      <c r="K111" s="127"/>
      <c r="L111" s="127"/>
      <c r="M111" s="127"/>
      <c r="N111" s="127"/>
      <c r="O111" s="127"/>
      <c r="P111" s="127"/>
      <c r="Q111" s="127"/>
      <c r="R111" s="127"/>
      <c r="S111" s="127"/>
    </row>
    <row r="112" spans="1:19">
      <c r="A112" s="132" t="s">
        <v>128</v>
      </c>
      <c r="B112" s="127">
        <v>4</v>
      </c>
      <c r="C112" s="127"/>
      <c r="D112" s="127"/>
      <c r="E112" s="127"/>
      <c r="F112" s="127"/>
      <c r="G112" s="127"/>
      <c r="H112" s="127">
        <v>2</v>
      </c>
      <c r="I112" s="127"/>
      <c r="J112" s="127"/>
      <c r="K112" s="127"/>
      <c r="L112" s="127"/>
      <c r="M112" s="127"/>
      <c r="N112" s="127">
        <v>6</v>
      </c>
      <c r="O112" s="127"/>
      <c r="P112" s="127"/>
      <c r="Q112" s="127"/>
      <c r="R112" s="127"/>
      <c r="S112" s="127"/>
    </row>
    <row r="113" spans="1:19">
      <c r="A113" s="78" t="s">
        <v>126</v>
      </c>
      <c r="B113" s="76">
        <v>4</v>
      </c>
      <c r="C113" s="76"/>
      <c r="D113" s="76"/>
      <c r="E113" s="76"/>
      <c r="F113" s="76"/>
      <c r="G113" s="76"/>
      <c r="H113" s="76">
        <v>2</v>
      </c>
      <c r="I113" s="76"/>
      <c r="J113" s="76"/>
      <c r="K113" s="76"/>
      <c r="L113" s="76"/>
      <c r="M113" s="76"/>
      <c r="N113" s="76">
        <v>6</v>
      </c>
      <c r="O113" s="76"/>
      <c r="P113" s="76"/>
      <c r="Q113" s="76"/>
      <c r="R113" s="76"/>
      <c r="S113" s="76"/>
    </row>
  </sheetData>
  <mergeCells count="4">
    <mergeCell ref="B7:G7"/>
    <mergeCell ref="H7:M7"/>
    <mergeCell ref="N7:S7"/>
    <mergeCell ref="A7:A8"/>
  </mergeCells>
  <hyperlinks>
    <hyperlink ref="A1" location="CONTENTS!A1" display="CONTENTS" xr:uid="{A846E760-939C-477A-B7D9-7E7E2D22F645}"/>
  </hyperlinks>
  <printOptions horizontalCentered="1"/>
  <pageMargins left="0.78740157480314965" right="0.86614173228346458" top="0.78740157480314965" bottom="0.78740157480314965" header="0.31496062992125984" footer="0.31496062992125984"/>
  <pageSetup paperSize="9" scale="9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193"/>
  <sheetViews>
    <sheetView showGridLines="0" zoomScaleNormal="100" workbookViewId="0">
      <pane ySplit="6" topLeftCell="A7" activePane="bottomLeft" state="frozen"/>
      <selection activeCell="A4" sqref="A4:G4"/>
      <selection pane="bottomLeft"/>
    </sheetView>
  </sheetViews>
  <sheetFormatPr defaultRowHeight="12"/>
  <cols>
    <col min="1" max="1" width="26" style="6" customWidth="1"/>
    <col min="2" max="2" width="6.28515625" style="6" customWidth="1"/>
    <col min="3" max="3" width="6" style="6" customWidth="1"/>
    <col min="4" max="4" width="6.42578125" style="6" bestFit="1" customWidth="1"/>
    <col min="5" max="5" width="5.28515625" style="6" customWidth="1"/>
    <col min="6" max="6" width="5.7109375" style="6" customWidth="1"/>
    <col min="7" max="7" width="5.28515625" style="6" customWidth="1"/>
    <col min="8" max="8" width="6.28515625" style="6" customWidth="1"/>
    <col min="9" max="9" width="6" style="6" customWidth="1"/>
    <col min="10" max="10" width="6.85546875" style="6" bestFit="1" customWidth="1"/>
    <col min="11" max="11" width="5.28515625" style="6" customWidth="1"/>
    <col min="12" max="12" width="6.140625" style="6" bestFit="1" customWidth="1"/>
    <col min="13" max="13" width="5.28515625" style="6" customWidth="1"/>
    <col min="14" max="14" width="6.28515625" style="6" customWidth="1"/>
    <col min="15" max="15" width="5.85546875" style="6" customWidth="1"/>
    <col min="16" max="16" width="6.42578125" style="6" bestFit="1" customWidth="1"/>
    <col min="17" max="17" width="5.28515625" style="6" customWidth="1"/>
    <col min="18" max="18" width="6.140625" style="6" bestFit="1" customWidth="1"/>
    <col min="19" max="19" width="5.28515625" style="6" customWidth="1"/>
    <col min="20" max="16384" width="9.140625" style="6"/>
  </cols>
  <sheetData>
    <row r="1" spans="1:19">
      <c r="A1" s="60" t="s">
        <v>132</v>
      </c>
    </row>
    <row r="2" spans="1:19" ht="12" customHeight="1">
      <c r="A2" s="9"/>
      <c r="B2" s="9"/>
      <c r="C2" s="9"/>
      <c r="D2" s="9"/>
      <c r="E2" s="9"/>
      <c r="F2" s="9"/>
      <c r="G2" s="9"/>
      <c r="H2" s="9"/>
      <c r="I2" s="9"/>
      <c r="J2" s="9"/>
      <c r="K2" s="9"/>
      <c r="L2" s="9"/>
      <c r="M2" s="9"/>
      <c r="N2" s="9"/>
      <c r="O2" s="9"/>
    </row>
    <row r="3" spans="1:19" ht="12" customHeight="1">
      <c r="A3" s="204" t="s">
        <v>556</v>
      </c>
      <c r="B3" s="204"/>
      <c r="C3" s="204"/>
      <c r="D3" s="204"/>
      <c r="E3" s="204"/>
      <c r="F3" s="204"/>
      <c r="G3" s="204"/>
      <c r="H3" s="204"/>
      <c r="I3" s="204"/>
      <c r="J3" s="204"/>
      <c r="K3" s="204"/>
      <c r="L3" s="204"/>
      <c r="M3" s="204"/>
      <c r="N3" s="204"/>
      <c r="O3" s="204"/>
      <c r="P3" s="204"/>
      <c r="Q3" s="204"/>
      <c r="R3" s="204"/>
      <c r="S3" s="204"/>
    </row>
    <row r="4" spans="1:19" ht="12" customHeight="1">
      <c r="B4" s="1"/>
      <c r="C4" s="1"/>
      <c r="D4" s="1"/>
      <c r="E4" s="1"/>
      <c r="F4" s="1"/>
      <c r="G4" s="1"/>
      <c r="H4" s="1"/>
      <c r="I4" s="1"/>
      <c r="J4" s="1"/>
      <c r="K4" s="1"/>
      <c r="L4" s="1"/>
      <c r="M4" s="1"/>
      <c r="N4" s="1"/>
      <c r="O4" s="1"/>
      <c r="P4" s="1"/>
      <c r="R4" s="39"/>
      <c r="S4" s="4" t="s">
        <v>34</v>
      </c>
    </row>
    <row r="5" spans="1:19">
      <c r="A5" s="172" t="s">
        <v>0</v>
      </c>
      <c r="B5" s="201" t="s">
        <v>37</v>
      </c>
      <c r="C5" s="202"/>
      <c r="D5" s="202"/>
      <c r="E5" s="202"/>
      <c r="F5" s="202"/>
      <c r="G5" s="203"/>
      <c r="H5" s="201" t="s">
        <v>38</v>
      </c>
      <c r="I5" s="202"/>
      <c r="J5" s="202"/>
      <c r="K5" s="202"/>
      <c r="L5" s="202"/>
      <c r="M5" s="203"/>
      <c r="N5" s="201" t="s">
        <v>1</v>
      </c>
      <c r="O5" s="202"/>
      <c r="P5" s="202"/>
      <c r="Q5" s="202"/>
      <c r="R5" s="202"/>
      <c r="S5" s="203"/>
    </row>
    <row r="6" spans="1:19" ht="15" customHeight="1">
      <c r="A6" s="200"/>
      <c r="B6" s="70" t="s">
        <v>51</v>
      </c>
      <c r="C6" s="70" t="s">
        <v>39</v>
      </c>
      <c r="D6" s="70" t="s">
        <v>40</v>
      </c>
      <c r="E6" s="70" t="s">
        <v>41</v>
      </c>
      <c r="F6" s="70" t="s">
        <v>42</v>
      </c>
      <c r="G6" s="70" t="s">
        <v>43</v>
      </c>
      <c r="H6" s="70" t="s">
        <v>51</v>
      </c>
      <c r="I6" s="70" t="s">
        <v>39</v>
      </c>
      <c r="J6" s="70" t="s">
        <v>40</v>
      </c>
      <c r="K6" s="70" t="s">
        <v>41</v>
      </c>
      <c r="L6" s="70" t="s">
        <v>42</v>
      </c>
      <c r="M6" s="70" t="s">
        <v>43</v>
      </c>
      <c r="N6" s="70" t="s">
        <v>51</v>
      </c>
      <c r="O6" s="70" t="s">
        <v>39</v>
      </c>
      <c r="P6" s="70" t="s">
        <v>40</v>
      </c>
      <c r="Q6" s="70" t="s">
        <v>41</v>
      </c>
      <c r="R6" s="70" t="s">
        <v>42</v>
      </c>
      <c r="S6" s="70" t="s">
        <v>43</v>
      </c>
    </row>
    <row r="7" spans="1:19" s="63" customFormat="1" ht="15.75" customHeight="1">
      <c r="A7" s="88" t="s">
        <v>2</v>
      </c>
      <c r="B7" s="89"/>
      <c r="C7" s="89"/>
      <c r="D7" s="89"/>
      <c r="E7" s="89"/>
      <c r="F7" s="89"/>
      <c r="G7" s="89"/>
      <c r="H7" s="89"/>
      <c r="I7" s="89"/>
      <c r="J7" s="89"/>
      <c r="K7" s="89"/>
      <c r="L7" s="89"/>
      <c r="M7" s="89"/>
      <c r="N7" s="89"/>
      <c r="O7" s="89"/>
      <c r="P7" s="89"/>
      <c r="Q7" s="89"/>
      <c r="R7" s="89"/>
      <c r="S7" s="89"/>
    </row>
    <row r="8" spans="1:19" s="63" customFormat="1" ht="15.75" customHeight="1">
      <c r="A8" s="136" t="s">
        <v>1</v>
      </c>
      <c r="B8" s="134">
        <v>437</v>
      </c>
      <c r="C8" s="134">
        <v>210</v>
      </c>
      <c r="D8" s="134">
        <v>36</v>
      </c>
      <c r="E8" s="134">
        <v>33</v>
      </c>
      <c r="F8" s="134">
        <v>158</v>
      </c>
      <c r="G8" s="134">
        <v>0</v>
      </c>
      <c r="H8" s="134">
        <v>948</v>
      </c>
      <c r="I8" s="134">
        <v>339</v>
      </c>
      <c r="J8" s="134">
        <v>226</v>
      </c>
      <c r="K8" s="134">
        <v>3</v>
      </c>
      <c r="L8" s="134">
        <v>380</v>
      </c>
      <c r="M8" s="134">
        <v>0</v>
      </c>
      <c r="N8" s="134">
        <v>1385</v>
      </c>
      <c r="O8" s="134">
        <v>549</v>
      </c>
      <c r="P8" s="134">
        <v>262</v>
      </c>
      <c r="Q8" s="134">
        <v>36</v>
      </c>
      <c r="R8" s="134">
        <v>538</v>
      </c>
      <c r="S8" s="134">
        <v>0</v>
      </c>
    </row>
    <row r="9" spans="1:19" s="61" customFormat="1" ht="12" customHeight="1">
      <c r="A9" s="126"/>
      <c r="B9" s="127"/>
      <c r="C9" s="127"/>
      <c r="D9" s="127"/>
      <c r="E9" s="127"/>
      <c r="F9" s="127"/>
      <c r="G9" s="127"/>
      <c r="H9" s="127"/>
      <c r="I9" s="127"/>
      <c r="J9" s="127"/>
      <c r="K9" s="127"/>
      <c r="L9" s="127"/>
      <c r="M9" s="127"/>
      <c r="N9" s="127"/>
      <c r="O9" s="127"/>
      <c r="P9" s="127"/>
      <c r="Q9" s="127"/>
      <c r="R9" s="127"/>
      <c r="S9" s="127"/>
    </row>
    <row r="10" spans="1:19" s="61" customFormat="1" ht="12" customHeight="1">
      <c r="A10" s="126" t="s">
        <v>44</v>
      </c>
      <c r="B10" s="127">
        <v>272</v>
      </c>
      <c r="C10" s="127">
        <v>84</v>
      </c>
      <c r="D10" s="127">
        <v>4</v>
      </c>
      <c r="E10" s="127">
        <v>32</v>
      </c>
      <c r="F10" s="127">
        <v>152</v>
      </c>
      <c r="G10" s="127">
        <v>0</v>
      </c>
      <c r="H10" s="127">
        <v>782</v>
      </c>
      <c r="I10" s="127">
        <v>330</v>
      </c>
      <c r="J10" s="127">
        <v>77</v>
      </c>
      <c r="K10" s="127">
        <v>3</v>
      </c>
      <c r="L10" s="127">
        <v>372</v>
      </c>
      <c r="M10" s="127">
        <v>0</v>
      </c>
      <c r="N10" s="127">
        <v>1054</v>
      </c>
      <c r="O10" s="127">
        <v>414</v>
      </c>
      <c r="P10" s="127">
        <v>81</v>
      </c>
      <c r="Q10" s="127">
        <v>35</v>
      </c>
      <c r="R10" s="127">
        <v>524</v>
      </c>
      <c r="S10" s="127">
        <v>0</v>
      </c>
    </row>
    <row r="11" spans="1:19" s="62" customFormat="1" ht="12" customHeight="1">
      <c r="A11" s="138" t="s">
        <v>4</v>
      </c>
      <c r="B11" s="127">
        <v>269</v>
      </c>
      <c r="C11" s="127">
        <v>84</v>
      </c>
      <c r="D11" s="127">
        <v>4</v>
      </c>
      <c r="E11" s="127">
        <v>29</v>
      </c>
      <c r="F11" s="127">
        <v>152</v>
      </c>
      <c r="G11" s="127">
        <v>0</v>
      </c>
      <c r="H11" s="127">
        <v>712</v>
      </c>
      <c r="I11" s="127">
        <v>291</v>
      </c>
      <c r="J11" s="127">
        <v>73</v>
      </c>
      <c r="K11" s="127">
        <v>3</v>
      </c>
      <c r="L11" s="127">
        <v>345</v>
      </c>
      <c r="M11" s="127">
        <v>0</v>
      </c>
      <c r="N11" s="127">
        <v>981</v>
      </c>
      <c r="O11" s="127">
        <v>375</v>
      </c>
      <c r="P11" s="127">
        <v>77</v>
      </c>
      <c r="Q11" s="127">
        <v>32</v>
      </c>
      <c r="R11" s="127">
        <v>497</v>
      </c>
      <c r="S11" s="127">
        <v>0</v>
      </c>
    </row>
    <row r="12" spans="1:19" s="64" customFormat="1" ht="12" customHeight="1">
      <c r="A12" s="137" t="s">
        <v>53</v>
      </c>
      <c r="B12" s="125">
        <v>5</v>
      </c>
      <c r="C12" s="125">
        <v>2</v>
      </c>
      <c r="D12" s="125">
        <v>0</v>
      </c>
      <c r="E12" s="125">
        <v>0</v>
      </c>
      <c r="F12" s="125">
        <v>3</v>
      </c>
      <c r="G12" s="125">
        <v>0</v>
      </c>
      <c r="H12" s="125">
        <v>13</v>
      </c>
      <c r="I12" s="125">
        <v>3</v>
      </c>
      <c r="J12" s="125">
        <v>3</v>
      </c>
      <c r="K12" s="125">
        <v>0</v>
      </c>
      <c r="L12" s="125">
        <v>7</v>
      </c>
      <c r="M12" s="125">
        <v>0</v>
      </c>
      <c r="N12" s="125">
        <v>18</v>
      </c>
      <c r="O12" s="125">
        <v>5</v>
      </c>
      <c r="P12" s="125">
        <v>3</v>
      </c>
      <c r="Q12" s="125">
        <v>0</v>
      </c>
      <c r="R12" s="125">
        <v>10</v>
      </c>
      <c r="S12" s="125">
        <v>0</v>
      </c>
    </row>
    <row r="13" spans="1:19" s="62" customFormat="1" ht="12" customHeight="1">
      <c r="A13" s="137" t="s">
        <v>54</v>
      </c>
      <c r="B13" s="125">
        <v>21</v>
      </c>
      <c r="C13" s="125">
        <v>2</v>
      </c>
      <c r="D13" s="125">
        <v>0</v>
      </c>
      <c r="E13" s="125">
        <v>2</v>
      </c>
      <c r="F13" s="125">
        <v>17</v>
      </c>
      <c r="G13" s="125">
        <v>0</v>
      </c>
      <c r="H13" s="125">
        <v>24</v>
      </c>
      <c r="I13" s="125">
        <v>10</v>
      </c>
      <c r="J13" s="125">
        <v>8</v>
      </c>
      <c r="K13" s="125">
        <v>0</v>
      </c>
      <c r="L13" s="125">
        <v>6</v>
      </c>
      <c r="M13" s="125">
        <v>0</v>
      </c>
      <c r="N13" s="125">
        <v>45</v>
      </c>
      <c r="O13" s="125">
        <v>12</v>
      </c>
      <c r="P13" s="125">
        <v>8</v>
      </c>
      <c r="Q13" s="125">
        <v>2</v>
      </c>
      <c r="R13" s="125">
        <v>23</v>
      </c>
      <c r="S13" s="125">
        <v>0</v>
      </c>
    </row>
    <row r="14" spans="1:19" s="62" customFormat="1" ht="12" customHeight="1">
      <c r="A14" s="137" t="s">
        <v>589</v>
      </c>
      <c r="B14" s="125">
        <v>7</v>
      </c>
      <c r="C14" s="125">
        <v>7</v>
      </c>
      <c r="D14" s="125">
        <v>0</v>
      </c>
      <c r="E14" s="125">
        <v>0</v>
      </c>
      <c r="F14" s="125">
        <v>0</v>
      </c>
      <c r="G14" s="125">
        <v>0</v>
      </c>
      <c r="H14" s="125">
        <v>0</v>
      </c>
      <c r="I14" s="125">
        <v>0</v>
      </c>
      <c r="J14" s="125">
        <v>0</v>
      </c>
      <c r="K14" s="125">
        <v>0</v>
      </c>
      <c r="L14" s="125">
        <v>0</v>
      </c>
      <c r="M14" s="125">
        <v>0</v>
      </c>
      <c r="N14" s="125">
        <v>7</v>
      </c>
      <c r="O14" s="125">
        <v>7</v>
      </c>
      <c r="P14" s="125">
        <v>0</v>
      </c>
      <c r="Q14" s="125">
        <v>0</v>
      </c>
      <c r="R14" s="125">
        <v>0</v>
      </c>
      <c r="S14" s="125">
        <v>0</v>
      </c>
    </row>
    <row r="15" spans="1:19" s="62" customFormat="1" ht="12" customHeight="1">
      <c r="A15" s="137" t="s">
        <v>55</v>
      </c>
      <c r="B15" s="125">
        <v>1</v>
      </c>
      <c r="C15" s="125">
        <v>0</v>
      </c>
      <c r="D15" s="125">
        <v>0</v>
      </c>
      <c r="E15" s="125">
        <v>0</v>
      </c>
      <c r="F15" s="125">
        <v>1</v>
      </c>
      <c r="G15" s="125">
        <v>0</v>
      </c>
      <c r="H15" s="125">
        <v>0</v>
      </c>
      <c r="I15" s="125">
        <v>0</v>
      </c>
      <c r="J15" s="125">
        <v>0</v>
      </c>
      <c r="K15" s="125">
        <v>0</v>
      </c>
      <c r="L15" s="125">
        <v>0</v>
      </c>
      <c r="M15" s="125">
        <v>0</v>
      </c>
      <c r="N15" s="125">
        <v>1</v>
      </c>
      <c r="O15" s="125">
        <v>0</v>
      </c>
      <c r="P15" s="125">
        <v>0</v>
      </c>
      <c r="Q15" s="125">
        <v>0</v>
      </c>
      <c r="R15" s="125">
        <v>1</v>
      </c>
      <c r="S15" s="125">
        <v>0</v>
      </c>
    </row>
    <row r="16" spans="1:19" s="62" customFormat="1" ht="12" customHeight="1">
      <c r="A16" s="137" t="s">
        <v>523</v>
      </c>
      <c r="B16" s="125">
        <v>14</v>
      </c>
      <c r="C16" s="125">
        <v>0</v>
      </c>
      <c r="D16" s="125">
        <v>0</v>
      </c>
      <c r="E16" s="125">
        <v>11</v>
      </c>
      <c r="F16" s="125">
        <v>3</v>
      </c>
      <c r="G16" s="125">
        <v>0</v>
      </c>
      <c r="H16" s="125">
        <v>0</v>
      </c>
      <c r="I16" s="125">
        <v>0</v>
      </c>
      <c r="J16" s="125">
        <v>0</v>
      </c>
      <c r="K16" s="125">
        <v>0</v>
      </c>
      <c r="L16" s="125">
        <v>0</v>
      </c>
      <c r="M16" s="125">
        <v>0</v>
      </c>
      <c r="N16" s="125">
        <v>14</v>
      </c>
      <c r="O16" s="125">
        <v>0</v>
      </c>
      <c r="P16" s="125">
        <v>0</v>
      </c>
      <c r="Q16" s="125">
        <v>11</v>
      </c>
      <c r="R16" s="125">
        <v>3</v>
      </c>
      <c r="S16" s="125">
        <v>0</v>
      </c>
    </row>
    <row r="17" spans="1:19" s="62" customFormat="1" ht="12" customHeight="1">
      <c r="A17" s="137" t="s">
        <v>590</v>
      </c>
      <c r="B17" s="125">
        <v>0</v>
      </c>
      <c r="C17" s="125">
        <v>0</v>
      </c>
      <c r="D17" s="125">
        <v>0</v>
      </c>
      <c r="E17" s="125">
        <v>0</v>
      </c>
      <c r="F17" s="125">
        <v>0</v>
      </c>
      <c r="G17" s="125">
        <v>0</v>
      </c>
      <c r="H17" s="125">
        <v>1</v>
      </c>
      <c r="I17" s="125">
        <v>1</v>
      </c>
      <c r="J17" s="125">
        <v>0</v>
      </c>
      <c r="K17" s="125">
        <v>0</v>
      </c>
      <c r="L17" s="125">
        <v>0</v>
      </c>
      <c r="M17" s="125">
        <v>0</v>
      </c>
      <c r="N17" s="125">
        <v>1</v>
      </c>
      <c r="O17" s="125">
        <v>1</v>
      </c>
      <c r="P17" s="125">
        <v>0</v>
      </c>
      <c r="Q17" s="125">
        <v>0</v>
      </c>
      <c r="R17" s="125">
        <v>0</v>
      </c>
      <c r="S17" s="125">
        <v>0</v>
      </c>
    </row>
    <row r="18" spans="1:19" s="62" customFormat="1" ht="12" customHeight="1">
      <c r="A18" s="137" t="s">
        <v>56</v>
      </c>
      <c r="B18" s="125">
        <v>1</v>
      </c>
      <c r="C18" s="125">
        <v>0</v>
      </c>
      <c r="D18" s="125">
        <v>0</v>
      </c>
      <c r="E18" s="125">
        <v>1</v>
      </c>
      <c r="F18" s="125">
        <v>0</v>
      </c>
      <c r="G18" s="125">
        <v>0</v>
      </c>
      <c r="H18" s="125">
        <v>0</v>
      </c>
      <c r="I18" s="125">
        <v>0</v>
      </c>
      <c r="J18" s="125">
        <v>0</v>
      </c>
      <c r="K18" s="125">
        <v>0</v>
      </c>
      <c r="L18" s="125">
        <v>0</v>
      </c>
      <c r="M18" s="125">
        <v>0</v>
      </c>
      <c r="N18" s="125">
        <v>1</v>
      </c>
      <c r="O18" s="125">
        <v>0</v>
      </c>
      <c r="P18" s="125">
        <v>0</v>
      </c>
      <c r="Q18" s="125">
        <v>1</v>
      </c>
      <c r="R18" s="125">
        <v>0</v>
      </c>
      <c r="S18" s="125">
        <v>0</v>
      </c>
    </row>
    <row r="19" spans="1:19" s="62" customFormat="1" ht="12" customHeight="1">
      <c r="A19" s="137" t="s">
        <v>57</v>
      </c>
      <c r="B19" s="125">
        <v>4</v>
      </c>
      <c r="C19" s="125">
        <v>1</v>
      </c>
      <c r="D19" s="125">
        <v>0</v>
      </c>
      <c r="E19" s="125">
        <v>0</v>
      </c>
      <c r="F19" s="125">
        <v>3</v>
      </c>
      <c r="G19" s="125">
        <v>0</v>
      </c>
      <c r="H19" s="125">
        <v>0</v>
      </c>
      <c r="I19" s="125">
        <v>0</v>
      </c>
      <c r="J19" s="125">
        <v>0</v>
      </c>
      <c r="K19" s="125">
        <v>0</v>
      </c>
      <c r="L19" s="125">
        <v>0</v>
      </c>
      <c r="M19" s="125">
        <v>0</v>
      </c>
      <c r="N19" s="125">
        <v>4</v>
      </c>
      <c r="O19" s="125">
        <v>1</v>
      </c>
      <c r="P19" s="125">
        <v>0</v>
      </c>
      <c r="Q19" s="125">
        <v>0</v>
      </c>
      <c r="R19" s="125">
        <v>3</v>
      </c>
      <c r="S19" s="125">
        <v>0</v>
      </c>
    </row>
    <row r="20" spans="1:19" s="62" customFormat="1" ht="12" customHeight="1">
      <c r="A20" s="137" t="s">
        <v>58</v>
      </c>
      <c r="B20" s="125">
        <v>4</v>
      </c>
      <c r="C20" s="125">
        <v>3</v>
      </c>
      <c r="D20" s="125">
        <v>0</v>
      </c>
      <c r="E20" s="125">
        <v>0</v>
      </c>
      <c r="F20" s="125">
        <v>1</v>
      </c>
      <c r="G20" s="125">
        <v>0</v>
      </c>
      <c r="H20" s="125">
        <v>0</v>
      </c>
      <c r="I20" s="125">
        <v>0</v>
      </c>
      <c r="J20" s="125">
        <v>0</v>
      </c>
      <c r="K20" s="125">
        <v>0</v>
      </c>
      <c r="L20" s="125">
        <v>0</v>
      </c>
      <c r="M20" s="125">
        <v>0</v>
      </c>
      <c r="N20" s="125">
        <v>4</v>
      </c>
      <c r="O20" s="125">
        <v>3</v>
      </c>
      <c r="P20" s="125">
        <v>0</v>
      </c>
      <c r="Q20" s="125">
        <v>0</v>
      </c>
      <c r="R20" s="125">
        <v>1</v>
      </c>
      <c r="S20" s="125">
        <v>0</v>
      </c>
    </row>
    <row r="21" spans="1:19" s="62" customFormat="1" ht="12" customHeight="1">
      <c r="A21" s="137" t="s">
        <v>59</v>
      </c>
      <c r="B21" s="125">
        <v>0</v>
      </c>
      <c r="C21" s="125">
        <v>0</v>
      </c>
      <c r="D21" s="125">
        <v>0</v>
      </c>
      <c r="E21" s="125">
        <v>0</v>
      </c>
      <c r="F21" s="125">
        <v>0</v>
      </c>
      <c r="G21" s="125">
        <v>0</v>
      </c>
      <c r="H21" s="125">
        <v>1</v>
      </c>
      <c r="I21" s="125">
        <v>1</v>
      </c>
      <c r="J21" s="125">
        <v>0</v>
      </c>
      <c r="K21" s="125">
        <v>0</v>
      </c>
      <c r="L21" s="125">
        <v>0</v>
      </c>
      <c r="M21" s="125">
        <v>0</v>
      </c>
      <c r="N21" s="125">
        <v>1</v>
      </c>
      <c r="O21" s="125">
        <v>1</v>
      </c>
      <c r="P21" s="125">
        <v>0</v>
      </c>
      <c r="Q21" s="125">
        <v>0</v>
      </c>
      <c r="R21" s="125">
        <v>0</v>
      </c>
      <c r="S21" s="125">
        <v>0</v>
      </c>
    </row>
    <row r="22" spans="1:19" s="62" customFormat="1" ht="12" customHeight="1">
      <c r="A22" s="137" t="s">
        <v>61</v>
      </c>
      <c r="B22" s="125">
        <v>0</v>
      </c>
      <c r="C22" s="125">
        <v>0</v>
      </c>
      <c r="D22" s="125">
        <v>0</v>
      </c>
      <c r="E22" s="125">
        <v>0</v>
      </c>
      <c r="F22" s="125">
        <v>0</v>
      </c>
      <c r="G22" s="125">
        <v>0</v>
      </c>
      <c r="H22" s="125">
        <v>2</v>
      </c>
      <c r="I22" s="125">
        <v>2</v>
      </c>
      <c r="J22" s="125">
        <v>0</v>
      </c>
      <c r="K22" s="125">
        <v>0</v>
      </c>
      <c r="L22" s="125">
        <v>0</v>
      </c>
      <c r="M22" s="125">
        <v>0</v>
      </c>
      <c r="N22" s="125">
        <v>2</v>
      </c>
      <c r="O22" s="125">
        <v>2</v>
      </c>
      <c r="P22" s="125">
        <v>0</v>
      </c>
      <c r="Q22" s="125">
        <v>0</v>
      </c>
      <c r="R22" s="125">
        <v>0</v>
      </c>
      <c r="S22" s="125">
        <v>0</v>
      </c>
    </row>
    <row r="23" spans="1:19" s="62" customFormat="1" ht="12" customHeight="1">
      <c r="A23" s="137" t="s">
        <v>62</v>
      </c>
      <c r="B23" s="125">
        <v>6</v>
      </c>
      <c r="C23" s="125">
        <v>0</v>
      </c>
      <c r="D23" s="125">
        <v>1</v>
      </c>
      <c r="E23" s="125">
        <v>0</v>
      </c>
      <c r="F23" s="125">
        <v>5</v>
      </c>
      <c r="G23" s="125">
        <v>0</v>
      </c>
      <c r="H23" s="125">
        <v>0</v>
      </c>
      <c r="I23" s="125">
        <v>0</v>
      </c>
      <c r="J23" s="125">
        <v>0</v>
      </c>
      <c r="K23" s="125">
        <v>0</v>
      </c>
      <c r="L23" s="125">
        <v>0</v>
      </c>
      <c r="M23" s="125">
        <v>0</v>
      </c>
      <c r="N23" s="125">
        <v>6</v>
      </c>
      <c r="O23" s="125">
        <v>0</v>
      </c>
      <c r="P23" s="125">
        <v>1</v>
      </c>
      <c r="Q23" s="125">
        <v>0</v>
      </c>
      <c r="R23" s="125">
        <v>5</v>
      </c>
      <c r="S23" s="125">
        <v>0</v>
      </c>
    </row>
    <row r="24" spans="1:19" s="62" customFormat="1" ht="12" customHeight="1">
      <c r="A24" s="137" t="s">
        <v>63</v>
      </c>
      <c r="B24" s="125">
        <v>4</v>
      </c>
      <c r="C24" s="125">
        <v>0</v>
      </c>
      <c r="D24" s="125">
        <v>0</v>
      </c>
      <c r="E24" s="125">
        <v>0</v>
      </c>
      <c r="F24" s="125">
        <v>4</v>
      </c>
      <c r="G24" s="125">
        <v>0</v>
      </c>
      <c r="H24" s="125">
        <v>46</v>
      </c>
      <c r="I24" s="125">
        <v>18</v>
      </c>
      <c r="J24" s="125">
        <v>0</v>
      </c>
      <c r="K24" s="125">
        <v>0</v>
      </c>
      <c r="L24" s="125">
        <v>28</v>
      </c>
      <c r="M24" s="125">
        <v>0</v>
      </c>
      <c r="N24" s="125">
        <v>50</v>
      </c>
      <c r="O24" s="125">
        <v>18</v>
      </c>
      <c r="P24" s="125">
        <v>0</v>
      </c>
      <c r="Q24" s="125">
        <v>0</v>
      </c>
      <c r="R24" s="125">
        <v>32</v>
      </c>
      <c r="S24" s="125">
        <v>0</v>
      </c>
    </row>
    <row r="25" spans="1:19" s="62" customFormat="1" ht="12" customHeight="1">
      <c r="A25" s="137" t="s">
        <v>64</v>
      </c>
      <c r="B25" s="125">
        <v>8</v>
      </c>
      <c r="C25" s="125">
        <v>2</v>
      </c>
      <c r="D25" s="125">
        <v>0</v>
      </c>
      <c r="E25" s="125">
        <v>2</v>
      </c>
      <c r="F25" s="125">
        <v>4</v>
      </c>
      <c r="G25" s="125">
        <v>0</v>
      </c>
      <c r="H25" s="125">
        <v>2</v>
      </c>
      <c r="I25" s="125">
        <v>1</v>
      </c>
      <c r="J25" s="125">
        <v>0</v>
      </c>
      <c r="K25" s="125">
        <v>0</v>
      </c>
      <c r="L25" s="125">
        <v>1</v>
      </c>
      <c r="M25" s="125">
        <v>0</v>
      </c>
      <c r="N25" s="125">
        <v>10</v>
      </c>
      <c r="O25" s="125">
        <v>3</v>
      </c>
      <c r="P25" s="125">
        <v>0</v>
      </c>
      <c r="Q25" s="125">
        <v>2</v>
      </c>
      <c r="R25" s="125">
        <v>5</v>
      </c>
      <c r="S25" s="125">
        <v>0</v>
      </c>
    </row>
    <row r="26" spans="1:19" s="62" customFormat="1" ht="12" customHeight="1">
      <c r="A26" s="137" t="s">
        <v>65</v>
      </c>
      <c r="B26" s="125">
        <v>0</v>
      </c>
      <c r="C26" s="125">
        <v>0</v>
      </c>
      <c r="D26" s="125">
        <v>0</v>
      </c>
      <c r="E26" s="125">
        <v>0</v>
      </c>
      <c r="F26" s="125">
        <v>0</v>
      </c>
      <c r="G26" s="125">
        <v>0</v>
      </c>
      <c r="H26" s="125">
        <v>2</v>
      </c>
      <c r="I26" s="125">
        <v>1</v>
      </c>
      <c r="J26" s="125">
        <v>0</v>
      </c>
      <c r="K26" s="125">
        <v>0</v>
      </c>
      <c r="L26" s="125">
        <v>1</v>
      </c>
      <c r="M26" s="125">
        <v>0</v>
      </c>
      <c r="N26" s="125">
        <v>2</v>
      </c>
      <c r="O26" s="125">
        <v>1</v>
      </c>
      <c r="P26" s="125">
        <v>0</v>
      </c>
      <c r="Q26" s="125">
        <v>0</v>
      </c>
      <c r="R26" s="125">
        <v>1</v>
      </c>
      <c r="S26" s="125">
        <v>0</v>
      </c>
    </row>
    <row r="27" spans="1:19" s="62" customFormat="1" ht="12" customHeight="1">
      <c r="A27" s="137" t="s">
        <v>66</v>
      </c>
      <c r="B27" s="125">
        <v>12</v>
      </c>
      <c r="C27" s="125">
        <v>0</v>
      </c>
      <c r="D27" s="125">
        <v>0</v>
      </c>
      <c r="E27" s="125">
        <v>0</v>
      </c>
      <c r="F27" s="125">
        <v>12</v>
      </c>
      <c r="G27" s="125">
        <v>0</v>
      </c>
      <c r="H27" s="125">
        <v>6</v>
      </c>
      <c r="I27" s="125">
        <v>5</v>
      </c>
      <c r="J27" s="125">
        <v>1</v>
      </c>
      <c r="K27" s="125">
        <v>0</v>
      </c>
      <c r="L27" s="125">
        <v>0</v>
      </c>
      <c r="M27" s="125">
        <v>0</v>
      </c>
      <c r="N27" s="125">
        <v>18</v>
      </c>
      <c r="O27" s="125">
        <v>5</v>
      </c>
      <c r="P27" s="125">
        <v>1</v>
      </c>
      <c r="Q27" s="125">
        <v>0</v>
      </c>
      <c r="R27" s="125">
        <v>12</v>
      </c>
      <c r="S27" s="125">
        <v>0</v>
      </c>
    </row>
    <row r="28" spans="1:19" s="62" customFormat="1" ht="12" customHeight="1">
      <c r="A28" s="137" t="s">
        <v>67</v>
      </c>
      <c r="B28" s="125">
        <v>37</v>
      </c>
      <c r="C28" s="125">
        <v>31</v>
      </c>
      <c r="D28" s="125">
        <v>0</v>
      </c>
      <c r="E28" s="125">
        <v>0</v>
      </c>
      <c r="F28" s="125">
        <v>6</v>
      </c>
      <c r="G28" s="125">
        <v>0</v>
      </c>
      <c r="H28" s="125">
        <v>3</v>
      </c>
      <c r="I28" s="125">
        <v>1</v>
      </c>
      <c r="J28" s="125">
        <v>1</v>
      </c>
      <c r="K28" s="125">
        <v>1</v>
      </c>
      <c r="L28" s="125">
        <v>0</v>
      </c>
      <c r="M28" s="125">
        <v>0</v>
      </c>
      <c r="N28" s="125">
        <v>40</v>
      </c>
      <c r="O28" s="125">
        <v>32</v>
      </c>
      <c r="P28" s="125">
        <v>1</v>
      </c>
      <c r="Q28" s="125">
        <v>1</v>
      </c>
      <c r="R28" s="125">
        <v>6</v>
      </c>
      <c r="S28" s="125">
        <v>0</v>
      </c>
    </row>
    <row r="29" spans="1:19" s="62" customFormat="1" ht="12" customHeight="1">
      <c r="A29" s="137" t="s">
        <v>68</v>
      </c>
      <c r="B29" s="125">
        <v>1</v>
      </c>
      <c r="C29" s="125">
        <v>0</v>
      </c>
      <c r="D29" s="125">
        <v>0</v>
      </c>
      <c r="E29" s="125">
        <v>0</v>
      </c>
      <c r="F29" s="125">
        <v>1</v>
      </c>
      <c r="G29" s="125">
        <v>0</v>
      </c>
      <c r="H29" s="125">
        <v>0</v>
      </c>
      <c r="I29" s="125">
        <v>0</v>
      </c>
      <c r="J29" s="125">
        <v>0</v>
      </c>
      <c r="K29" s="125">
        <v>0</v>
      </c>
      <c r="L29" s="125">
        <v>0</v>
      </c>
      <c r="M29" s="125">
        <v>0</v>
      </c>
      <c r="N29" s="125">
        <v>1</v>
      </c>
      <c r="O29" s="125">
        <v>0</v>
      </c>
      <c r="P29" s="125">
        <v>0</v>
      </c>
      <c r="Q29" s="125">
        <v>0</v>
      </c>
      <c r="R29" s="125">
        <v>1</v>
      </c>
      <c r="S29" s="125">
        <v>0</v>
      </c>
    </row>
    <row r="30" spans="1:19" s="62" customFormat="1" ht="12" customHeight="1">
      <c r="A30" s="137" t="s">
        <v>69</v>
      </c>
      <c r="B30" s="125">
        <v>4</v>
      </c>
      <c r="C30" s="125">
        <v>0</v>
      </c>
      <c r="D30" s="125">
        <v>0</v>
      </c>
      <c r="E30" s="125">
        <v>0</v>
      </c>
      <c r="F30" s="125">
        <v>4</v>
      </c>
      <c r="G30" s="125">
        <v>0</v>
      </c>
      <c r="H30" s="125">
        <v>9</v>
      </c>
      <c r="I30" s="125">
        <v>1</v>
      </c>
      <c r="J30" s="125">
        <v>7</v>
      </c>
      <c r="K30" s="125">
        <v>0</v>
      </c>
      <c r="L30" s="125">
        <v>1</v>
      </c>
      <c r="M30" s="125">
        <v>0</v>
      </c>
      <c r="N30" s="125">
        <v>13</v>
      </c>
      <c r="O30" s="125">
        <v>1</v>
      </c>
      <c r="P30" s="125">
        <v>7</v>
      </c>
      <c r="Q30" s="125">
        <v>0</v>
      </c>
      <c r="R30" s="125">
        <v>5</v>
      </c>
      <c r="S30" s="125">
        <v>0</v>
      </c>
    </row>
    <row r="31" spans="1:19" s="62" customFormat="1" ht="12" customHeight="1">
      <c r="A31" s="137" t="s">
        <v>70</v>
      </c>
      <c r="B31" s="125">
        <v>6</v>
      </c>
      <c r="C31" s="125">
        <v>0</v>
      </c>
      <c r="D31" s="125">
        <v>0</v>
      </c>
      <c r="E31" s="125">
        <v>0</v>
      </c>
      <c r="F31" s="125">
        <v>6</v>
      </c>
      <c r="G31" s="125">
        <v>0</v>
      </c>
      <c r="H31" s="125">
        <v>15</v>
      </c>
      <c r="I31" s="125">
        <v>0</v>
      </c>
      <c r="J31" s="125">
        <v>0</v>
      </c>
      <c r="K31" s="125">
        <v>0</v>
      </c>
      <c r="L31" s="125">
        <v>15</v>
      </c>
      <c r="M31" s="125">
        <v>0</v>
      </c>
      <c r="N31" s="125">
        <v>21</v>
      </c>
      <c r="O31" s="125">
        <v>0</v>
      </c>
      <c r="P31" s="125">
        <v>0</v>
      </c>
      <c r="Q31" s="125">
        <v>0</v>
      </c>
      <c r="R31" s="125">
        <v>21</v>
      </c>
      <c r="S31" s="125">
        <v>0</v>
      </c>
    </row>
    <row r="32" spans="1:19" s="62" customFormat="1" ht="12" customHeight="1">
      <c r="A32" s="137" t="s">
        <v>71</v>
      </c>
      <c r="B32" s="125">
        <v>4</v>
      </c>
      <c r="C32" s="125">
        <v>0</v>
      </c>
      <c r="D32" s="125">
        <v>0</v>
      </c>
      <c r="E32" s="125">
        <v>0</v>
      </c>
      <c r="F32" s="125">
        <v>4</v>
      </c>
      <c r="G32" s="125">
        <v>0</v>
      </c>
      <c r="H32" s="125">
        <v>0</v>
      </c>
      <c r="I32" s="125">
        <v>0</v>
      </c>
      <c r="J32" s="125">
        <v>0</v>
      </c>
      <c r="K32" s="125">
        <v>0</v>
      </c>
      <c r="L32" s="125">
        <v>0</v>
      </c>
      <c r="M32" s="125">
        <v>0</v>
      </c>
      <c r="N32" s="125">
        <v>4</v>
      </c>
      <c r="O32" s="125">
        <v>0</v>
      </c>
      <c r="P32" s="125">
        <v>0</v>
      </c>
      <c r="Q32" s="125">
        <v>0</v>
      </c>
      <c r="R32" s="125">
        <v>4</v>
      </c>
      <c r="S32" s="125">
        <v>0</v>
      </c>
    </row>
    <row r="33" spans="1:19" s="62" customFormat="1" ht="12" customHeight="1">
      <c r="A33" s="137" t="s">
        <v>72</v>
      </c>
      <c r="B33" s="125">
        <v>0</v>
      </c>
      <c r="C33" s="125">
        <v>0</v>
      </c>
      <c r="D33" s="125">
        <v>0</v>
      </c>
      <c r="E33" s="125">
        <v>0</v>
      </c>
      <c r="F33" s="125">
        <v>0</v>
      </c>
      <c r="G33" s="125">
        <v>0</v>
      </c>
      <c r="H33" s="125">
        <v>1</v>
      </c>
      <c r="I33" s="125">
        <v>0</v>
      </c>
      <c r="J33" s="125">
        <v>0</v>
      </c>
      <c r="K33" s="125">
        <v>0</v>
      </c>
      <c r="L33" s="125">
        <v>1</v>
      </c>
      <c r="M33" s="125">
        <v>0</v>
      </c>
      <c r="N33" s="125">
        <v>1</v>
      </c>
      <c r="O33" s="125">
        <v>0</v>
      </c>
      <c r="P33" s="125">
        <v>0</v>
      </c>
      <c r="Q33" s="125">
        <v>0</v>
      </c>
      <c r="R33" s="125">
        <v>1</v>
      </c>
      <c r="S33" s="125">
        <v>0</v>
      </c>
    </row>
    <row r="34" spans="1:19" s="62" customFormat="1" ht="12" customHeight="1">
      <c r="A34" s="137" t="s">
        <v>73</v>
      </c>
      <c r="B34" s="125">
        <v>0</v>
      </c>
      <c r="C34" s="125">
        <v>0</v>
      </c>
      <c r="D34" s="125">
        <v>0</v>
      </c>
      <c r="E34" s="125">
        <v>0</v>
      </c>
      <c r="F34" s="125">
        <v>0</v>
      </c>
      <c r="G34" s="125">
        <v>0</v>
      </c>
      <c r="H34" s="125">
        <v>170</v>
      </c>
      <c r="I34" s="125">
        <v>145</v>
      </c>
      <c r="J34" s="125">
        <v>10</v>
      </c>
      <c r="K34" s="125">
        <v>0</v>
      </c>
      <c r="L34" s="125">
        <v>15</v>
      </c>
      <c r="M34" s="125">
        <v>0</v>
      </c>
      <c r="N34" s="125">
        <v>170</v>
      </c>
      <c r="O34" s="125">
        <v>145</v>
      </c>
      <c r="P34" s="125">
        <v>10</v>
      </c>
      <c r="Q34" s="125">
        <v>0</v>
      </c>
      <c r="R34" s="125">
        <v>15</v>
      </c>
      <c r="S34" s="125">
        <v>0</v>
      </c>
    </row>
    <row r="35" spans="1:19" s="62" customFormat="1" ht="12" customHeight="1">
      <c r="A35" s="137" t="s">
        <v>74</v>
      </c>
      <c r="B35" s="125">
        <v>18</v>
      </c>
      <c r="C35" s="125">
        <v>0</v>
      </c>
      <c r="D35" s="125">
        <v>0</v>
      </c>
      <c r="E35" s="125">
        <v>1</v>
      </c>
      <c r="F35" s="125">
        <v>17</v>
      </c>
      <c r="G35" s="125">
        <v>0</v>
      </c>
      <c r="H35" s="125">
        <v>43</v>
      </c>
      <c r="I35" s="125">
        <v>13</v>
      </c>
      <c r="J35" s="125">
        <v>25</v>
      </c>
      <c r="K35" s="125">
        <v>2</v>
      </c>
      <c r="L35" s="125">
        <v>3</v>
      </c>
      <c r="M35" s="125">
        <v>0</v>
      </c>
      <c r="N35" s="125">
        <v>61</v>
      </c>
      <c r="O35" s="125">
        <v>13</v>
      </c>
      <c r="P35" s="125">
        <v>25</v>
      </c>
      <c r="Q35" s="125">
        <v>3</v>
      </c>
      <c r="R35" s="125">
        <v>20</v>
      </c>
      <c r="S35" s="125">
        <v>0</v>
      </c>
    </row>
    <row r="36" spans="1:19" s="62" customFormat="1" ht="12" customHeight="1">
      <c r="A36" s="137" t="s">
        <v>75</v>
      </c>
      <c r="B36" s="125">
        <v>1</v>
      </c>
      <c r="C36" s="125">
        <v>0</v>
      </c>
      <c r="D36" s="125">
        <v>0</v>
      </c>
      <c r="E36" s="125">
        <v>0</v>
      </c>
      <c r="F36" s="125">
        <v>1</v>
      </c>
      <c r="G36" s="125">
        <v>0</v>
      </c>
      <c r="H36" s="125">
        <v>5</v>
      </c>
      <c r="I36" s="125">
        <v>3</v>
      </c>
      <c r="J36" s="125">
        <v>2</v>
      </c>
      <c r="K36" s="125">
        <v>0</v>
      </c>
      <c r="L36" s="125">
        <v>0</v>
      </c>
      <c r="M36" s="125">
        <v>0</v>
      </c>
      <c r="N36" s="125">
        <v>6</v>
      </c>
      <c r="O36" s="125">
        <v>3</v>
      </c>
      <c r="P36" s="125">
        <v>2</v>
      </c>
      <c r="Q36" s="125">
        <v>0</v>
      </c>
      <c r="R36" s="125">
        <v>1</v>
      </c>
      <c r="S36" s="125">
        <v>0</v>
      </c>
    </row>
    <row r="37" spans="1:19" s="62" customFormat="1" ht="12" customHeight="1">
      <c r="A37" s="137" t="s">
        <v>76</v>
      </c>
      <c r="B37" s="125">
        <v>0</v>
      </c>
      <c r="C37" s="125">
        <v>0</v>
      </c>
      <c r="D37" s="125">
        <v>0</v>
      </c>
      <c r="E37" s="125">
        <v>0</v>
      </c>
      <c r="F37" s="125">
        <v>0</v>
      </c>
      <c r="G37" s="125">
        <v>0</v>
      </c>
      <c r="H37" s="125">
        <v>9</v>
      </c>
      <c r="I37" s="125">
        <v>7</v>
      </c>
      <c r="J37" s="125">
        <v>0</v>
      </c>
      <c r="K37" s="125">
        <v>0</v>
      </c>
      <c r="L37" s="125">
        <v>2</v>
      </c>
      <c r="M37" s="125">
        <v>0</v>
      </c>
      <c r="N37" s="125">
        <v>9</v>
      </c>
      <c r="O37" s="125">
        <v>7</v>
      </c>
      <c r="P37" s="125">
        <v>0</v>
      </c>
      <c r="Q37" s="125">
        <v>0</v>
      </c>
      <c r="R37" s="125">
        <v>2</v>
      </c>
      <c r="S37" s="125">
        <v>0</v>
      </c>
    </row>
    <row r="38" spans="1:19" s="62" customFormat="1" ht="12" customHeight="1">
      <c r="A38" s="137" t="s">
        <v>593</v>
      </c>
      <c r="B38" s="125">
        <v>0</v>
      </c>
      <c r="C38" s="125">
        <v>0</v>
      </c>
      <c r="D38" s="125">
        <v>0</v>
      </c>
      <c r="E38" s="125">
        <v>0</v>
      </c>
      <c r="F38" s="125">
        <v>0</v>
      </c>
      <c r="G38" s="125">
        <v>0</v>
      </c>
      <c r="H38" s="125">
        <v>1</v>
      </c>
      <c r="I38" s="125">
        <v>1</v>
      </c>
      <c r="J38" s="125">
        <v>0</v>
      </c>
      <c r="K38" s="125">
        <v>0</v>
      </c>
      <c r="L38" s="125">
        <v>0</v>
      </c>
      <c r="M38" s="125">
        <v>0</v>
      </c>
      <c r="N38" s="125">
        <v>1</v>
      </c>
      <c r="O38" s="125">
        <v>1</v>
      </c>
      <c r="P38" s="125">
        <v>0</v>
      </c>
      <c r="Q38" s="125">
        <v>0</v>
      </c>
      <c r="R38" s="125">
        <v>0</v>
      </c>
      <c r="S38" s="125">
        <v>0</v>
      </c>
    </row>
    <row r="39" spans="1:19" s="62" customFormat="1" ht="12" customHeight="1">
      <c r="A39" s="137" t="s">
        <v>77</v>
      </c>
      <c r="B39" s="125">
        <v>19</v>
      </c>
      <c r="C39" s="125">
        <v>7</v>
      </c>
      <c r="D39" s="125">
        <v>0</v>
      </c>
      <c r="E39" s="125">
        <v>4</v>
      </c>
      <c r="F39" s="125">
        <v>8</v>
      </c>
      <c r="G39" s="125">
        <v>0</v>
      </c>
      <c r="H39" s="125">
        <v>67</v>
      </c>
      <c r="I39" s="125">
        <v>31</v>
      </c>
      <c r="J39" s="125">
        <v>2</v>
      </c>
      <c r="K39" s="125">
        <v>0</v>
      </c>
      <c r="L39" s="125">
        <v>34</v>
      </c>
      <c r="M39" s="125">
        <v>0</v>
      </c>
      <c r="N39" s="125">
        <v>86</v>
      </c>
      <c r="O39" s="125">
        <v>38</v>
      </c>
      <c r="P39" s="125">
        <v>2</v>
      </c>
      <c r="Q39" s="125">
        <v>4</v>
      </c>
      <c r="R39" s="125">
        <v>42</v>
      </c>
      <c r="S39" s="125">
        <v>0</v>
      </c>
    </row>
    <row r="40" spans="1:19" s="62" customFormat="1" ht="12" customHeight="1">
      <c r="A40" s="137" t="s">
        <v>78</v>
      </c>
      <c r="B40" s="125">
        <v>2</v>
      </c>
      <c r="C40" s="125">
        <v>0</v>
      </c>
      <c r="D40" s="125">
        <v>0</v>
      </c>
      <c r="E40" s="125">
        <v>0</v>
      </c>
      <c r="F40" s="125">
        <v>2</v>
      </c>
      <c r="G40" s="125">
        <v>0</v>
      </c>
      <c r="H40" s="125">
        <v>0</v>
      </c>
      <c r="I40" s="125">
        <v>0</v>
      </c>
      <c r="J40" s="125">
        <v>0</v>
      </c>
      <c r="K40" s="125">
        <v>0</v>
      </c>
      <c r="L40" s="125">
        <v>0</v>
      </c>
      <c r="M40" s="125">
        <v>0</v>
      </c>
      <c r="N40" s="125">
        <v>2</v>
      </c>
      <c r="O40" s="125">
        <v>0</v>
      </c>
      <c r="P40" s="125">
        <v>0</v>
      </c>
      <c r="Q40" s="125">
        <v>0</v>
      </c>
      <c r="R40" s="125">
        <v>2</v>
      </c>
      <c r="S40" s="125">
        <v>0</v>
      </c>
    </row>
    <row r="41" spans="1:19" s="62" customFormat="1" ht="12" customHeight="1">
      <c r="A41" s="137" t="s">
        <v>79</v>
      </c>
      <c r="B41" s="125">
        <v>5</v>
      </c>
      <c r="C41" s="125">
        <v>0</v>
      </c>
      <c r="D41" s="125">
        <v>0</v>
      </c>
      <c r="E41" s="125">
        <v>0</v>
      </c>
      <c r="F41" s="125">
        <v>5</v>
      </c>
      <c r="G41" s="125">
        <v>0</v>
      </c>
      <c r="H41" s="125">
        <v>6</v>
      </c>
      <c r="I41" s="125">
        <v>2</v>
      </c>
      <c r="J41" s="125">
        <v>4</v>
      </c>
      <c r="K41" s="125">
        <v>0</v>
      </c>
      <c r="L41" s="125">
        <v>0</v>
      </c>
      <c r="M41" s="125">
        <v>0</v>
      </c>
      <c r="N41" s="125">
        <v>11</v>
      </c>
      <c r="O41" s="125">
        <v>2</v>
      </c>
      <c r="P41" s="125">
        <v>4</v>
      </c>
      <c r="Q41" s="125">
        <v>0</v>
      </c>
      <c r="R41" s="125">
        <v>5</v>
      </c>
      <c r="S41" s="125">
        <v>0</v>
      </c>
    </row>
    <row r="42" spans="1:19" s="62" customFormat="1" ht="12" customHeight="1">
      <c r="A42" s="137" t="s">
        <v>80</v>
      </c>
      <c r="B42" s="125">
        <v>5</v>
      </c>
      <c r="C42" s="125">
        <v>1</v>
      </c>
      <c r="D42" s="125">
        <v>0</v>
      </c>
      <c r="E42" s="125">
        <v>2</v>
      </c>
      <c r="F42" s="125">
        <v>2</v>
      </c>
      <c r="G42" s="125">
        <v>0</v>
      </c>
      <c r="H42" s="125">
        <v>5</v>
      </c>
      <c r="I42" s="125">
        <v>5</v>
      </c>
      <c r="J42" s="125">
        <v>0</v>
      </c>
      <c r="K42" s="125">
        <v>0</v>
      </c>
      <c r="L42" s="125">
        <v>0</v>
      </c>
      <c r="M42" s="125">
        <v>0</v>
      </c>
      <c r="N42" s="125">
        <v>10</v>
      </c>
      <c r="O42" s="125">
        <v>6</v>
      </c>
      <c r="P42" s="125">
        <v>0</v>
      </c>
      <c r="Q42" s="125">
        <v>2</v>
      </c>
      <c r="R42" s="125">
        <v>2</v>
      </c>
      <c r="S42" s="125">
        <v>0</v>
      </c>
    </row>
    <row r="43" spans="1:19" s="62" customFormat="1" ht="12" customHeight="1">
      <c r="A43" s="137" t="s">
        <v>81</v>
      </c>
      <c r="B43" s="125">
        <v>11</v>
      </c>
      <c r="C43" s="125">
        <v>0</v>
      </c>
      <c r="D43" s="125">
        <v>0</v>
      </c>
      <c r="E43" s="125">
        <v>4</v>
      </c>
      <c r="F43" s="125">
        <v>7</v>
      </c>
      <c r="G43" s="125">
        <v>0</v>
      </c>
      <c r="H43" s="125">
        <v>2</v>
      </c>
      <c r="I43" s="125">
        <v>1</v>
      </c>
      <c r="J43" s="125">
        <v>1</v>
      </c>
      <c r="K43" s="125">
        <v>0</v>
      </c>
      <c r="L43" s="125">
        <v>0</v>
      </c>
      <c r="M43" s="125">
        <v>0</v>
      </c>
      <c r="N43" s="125">
        <v>13</v>
      </c>
      <c r="O43" s="125">
        <v>1</v>
      </c>
      <c r="P43" s="125">
        <v>1</v>
      </c>
      <c r="Q43" s="125">
        <v>4</v>
      </c>
      <c r="R43" s="125">
        <v>7</v>
      </c>
      <c r="S43" s="125">
        <v>0</v>
      </c>
    </row>
    <row r="44" spans="1:19" s="62" customFormat="1" ht="12" customHeight="1">
      <c r="A44" s="137" t="s">
        <v>82</v>
      </c>
      <c r="B44" s="125">
        <v>1</v>
      </c>
      <c r="C44" s="125">
        <v>1</v>
      </c>
      <c r="D44" s="125">
        <v>0</v>
      </c>
      <c r="E44" s="125">
        <v>0</v>
      </c>
      <c r="F44" s="125">
        <v>0</v>
      </c>
      <c r="G44" s="125">
        <v>0</v>
      </c>
      <c r="H44" s="125">
        <v>0</v>
      </c>
      <c r="I44" s="125">
        <v>0</v>
      </c>
      <c r="J44" s="125">
        <v>0</v>
      </c>
      <c r="K44" s="125">
        <v>0</v>
      </c>
      <c r="L44" s="125">
        <v>0</v>
      </c>
      <c r="M44" s="125">
        <v>0</v>
      </c>
      <c r="N44" s="125">
        <v>1</v>
      </c>
      <c r="O44" s="125">
        <v>1</v>
      </c>
      <c r="P44" s="125">
        <v>0</v>
      </c>
      <c r="Q44" s="125">
        <v>0</v>
      </c>
      <c r="R44" s="125">
        <v>0</v>
      </c>
      <c r="S44" s="125">
        <v>0</v>
      </c>
    </row>
    <row r="45" spans="1:19" s="62" customFormat="1" ht="12" customHeight="1">
      <c r="A45" s="137" t="s">
        <v>83</v>
      </c>
      <c r="B45" s="125">
        <v>4</v>
      </c>
      <c r="C45" s="125">
        <v>2</v>
      </c>
      <c r="D45" s="125">
        <v>1</v>
      </c>
      <c r="E45" s="125">
        <v>1</v>
      </c>
      <c r="F45" s="125">
        <v>0</v>
      </c>
      <c r="G45" s="125">
        <v>0</v>
      </c>
      <c r="H45" s="125">
        <v>0</v>
      </c>
      <c r="I45" s="125">
        <v>0</v>
      </c>
      <c r="J45" s="125">
        <v>0</v>
      </c>
      <c r="K45" s="125">
        <v>0</v>
      </c>
      <c r="L45" s="125">
        <v>0</v>
      </c>
      <c r="M45" s="125">
        <v>0</v>
      </c>
      <c r="N45" s="125">
        <v>4</v>
      </c>
      <c r="O45" s="125">
        <v>2</v>
      </c>
      <c r="P45" s="125">
        <v>1</v>
      </c>
      <c r="Q45" s="125">
        <v>1</v>
      </c>
      <c r="R45" s="125">
        <v>0</v>
      </c>
      <c r="S45" s="125">
        <v>0</v>
      </c>
    </row>
    <row r="46" spans="1:19" s="62" customFormat="1" ht="12" customHeight="1">
      <c r="A46" s="137" t="s">
        <v>85</v>
      </c>
      <c r="B46" s="125">
        <v>3</v>
      </c>
      <c r="C46" s="125">
        <v>0</v>
      </c>
      <c r="D46" s="125">
        <v>1</v>
      </c>
      <c r="E46" s="125">
        <v>1</v>
      </c>
      <c r="F46" s="125">
        <v>1</v>
      </c>
      <c r="G46" s="125">
        <v>0</v>
      </c>
      <c r="H46" s="125">
        <v>0</v>
      </c>
      <c r="I46" s="125">
        <v>0</v>
      </c>
      <c r="J46" s="125">
        <v>0</v>
      </c>
      <c r="K46" s="125">
        <v>0</v>
      </c>
      <c r="L46" s="125">
        <v>0</v>
      </c>
      <c r="M46" s="125">
        <v>0</v>
      </c>
      <c r="N46" s="125">
        <v>3</v>
      </c>
      <c r="O46" s="125">
        <v>0</v>
      </c>
      <c r="P46" s="125">
        <v>1</v>
      </c>
      <c r="Q46" s="125">
        <v>1</v>
      </c>
      <c r="R46" s="125">
        <v>1</v>
      </c>
      <c r="S46" s="125">
        <v>0</v>
      </c>
    </row>
    <row r="47" spans="1:19" s="62" customFormat="1" ht="12" customHeight="1">
      <c r="A47" s="137" t="s">
        <v>87</v>
      </c>
      <c r="B47" s="125">
        <v>6</v>
      </c>
      <c r="C47" s="125">
        <v>0</v>
      </c>
      <c r="D47" s="125">
        <v>0</v>
      </c>
      <c r="E47" s="125">
        <v>0</v>
      </c>
      <c r="F47" s="125">
        <v>6</v>
      </c>
      <c r="G47" s="125">
        <v>0</v>
      </c>
      <c r="H47" s="125">
        <v>9</v>
      </c>
      <c r="I47" s="125">
        <v>6</v>
      </c>
      <c r="J47" s="125">
        <v>0</v>
      </c>
      <c r="K47" s="125">
        <v>0</v>
      </c>
      <c r="L47" s="125">
        <v>3</v>
      </c>
      <c r="M47" s="125">
        <v>0</v>
      </c>
      <c r="N47" s="125">
        <v>15</v>
      </c>
      <c r="O47" s="125">
        <v>6</v>
      </c>
      <c r="P47" s="125">
        <v>0</v>
      </c>
      <c r="Q47" s="125">
        <v>0</v>
      </c>
      <c r="R47" s="125">
        <v>9</v>
      </c>
      <c r="S47" s="125">
        <v>0</v>
      </c>
    </row>
    <row r="48" spans="1:19" s="62" customFormat="1" ht="12" customHeight="1">
      <c r="A48" s="137" t="s">
        <v>89</v>
      </c>
      <c r="B48" s="125">
        <v>17</v>
      </c>
      <c r="C48" s="125">
        <v>1</v>
      </c>
      <c r="D48" s="125">
        <v>0</v>
      </c>
      <c r="E48" s="125">
        <v>0</v>
      </c>
      <c r="F48" s="125">
        <v>16</v>
      </c>
      <c r="G48" s="125">
        <v>0</v>
      </c>
      <c r="H48" s="125">
        <v>249</v>
      </c>
      <c r="I48" s="125">
        <v>26</v>
      </c>
      <c r="J48" s="125">
        <v>6</v>
      </c>
      <c r="K48" s="125">
        <v>0</v>
      </c>
      <c r="L48" s="125">
        <v>217</v>
      </c>
      <c r="M48" s="125">
        <v>0</v>
      </c>
      <c r="N48" s="125">
        <v>266</v>
      </c>
      <c r="O48" s="125">
        <v>27</v>
      </c>
      <c r="P48" s="125">
        <v>6</v>
      </c>
      <c r="Q48" s="125">
        <v>0</v>
      </c>
      <c r="R48" s="125">
        <v>233</v>
      </c>
      <c r="S48" s="125">
        <v>0</v>
      </c>
    </row>
    <row r="49" spans="1:19" s="62" customFormat="1" ht="12" customHeight="1">
      <c r="A49" s="137" t="s">
        <v>91</v>
      </c>
      <c r="B49" s="125">
        <v>32</v>
      </c>
      <c r="C49" s="125">
        <v>24</v>
      </c>
      <c r="D49" s="125">
        <v>1</v>
      </c>
      <c r="E49" s="125">
        <v>0</v>
      </c>
      <c r="F49" s="125">
        <v>7</v>
      </c>
      <c r="G49" s="125">
        <v>0</v>
      </c>
      <c r="H49" s="125">
        <v>10</v>
      </c>
      <c r="I49" s="125">
        <v>7</v>
      </c>
      <c r="J49" s="125">
        <v>3</v>
      </c>
      <c r="K49" s="125">
        <v>0</v>
      </c>
      <c r="L49" s="125">
        <v>0</v>
      </c>
      <c r="M49" s="125">
        <v>0</v>
      </c>
      <c r="N49" s="125">
        <v>42</v>
      </c>
      <c r="O49" s="125">
        <v>31</v>
      </c>
      <c r="P49" s="125">
        <v>4</v>
      </c>
      <c r="Q49" s="125">
        <v>0</v>
      </c>
      <c r="R49" s="125">
        <v>7</v>
      </c>
      <c r="S49" s="125">
        <v>0</v>
      </c>
    </row>
    <row r="50" spans="1:19" s="62" customFormat="1" ht="12" customHeight="1">
      <c r="A50" s="137" t="s">
        <v>92</v>
      </c>
      <c r="B50" s="125">
        <v>6</v>
      </c>
      <c r="C50" s="125">
        <v>0</v>
      </c>
      <c r="D50" s="125">
        <v>0</v>
      </c>
      <c r="E50" s="125">
        <v>0</v>
      </c>
      <c r="F50" s="125">
        <v>6</v>
      </c>
      <c r="G50" s="125">
        <v>0</v>
      </c>
      <c r="H50" s="125">
        <v>11</v>
      </c>
      <c r="I50" s="125">
        <v>0</v>
      </c>
      <c r="J50" s="125">
        <v>0</v>
      </c>
      <c r="K50" s="125">
        <v>0</v>
      </c>
      <c r="L50" s="125">
        <v>11</v>
      </c>
      <c r="M50" s="125">
        <v>0</v>
      </c>
      <c r="N50" s="125">
        <v>17</v>
      </c>
      <c r="O50" s="125">
        <v>0</v>
      </c>
      <c r="P50" s="125">
        <v>0</v>
      </c>
      <c r="Q50" s="125">
        <v>0</v>
      </c>
      <c r="R50" s="125">
        <v>17</v>
      </c>
      <c r="S50" s="125">
        <v>0</v>
      </c>
    </row>
    <row r="51" spans="1:19" s="62" customFormat="1" ht="12" customHeight="1">
      <c r="A51" s="138" t="s">
        <v>5</v>
      </c>
      <c r="B51" s="127">
        <v>0</v>
      </c>
      <c r="C51" s="127">
        <v>0</v>
      </c>
      <c r="D51" s="127">
        <v>0</v>
      </c>
      <c r="E51" s="127">
        <v>0</v>
      </c>
      <c r="F51" s="127">
        <v>0</v>
      </c>
      <c r="G51" s="127">
        <v>0</v>
      </c>
      <c r="H51" s="127">
        <v>1</v>
      </c>
      <c r="I51" s="127">
        <v>0</v>
      </c>
      <c r="J51" s="127">
        <v>1</v>
      </c>
      <c r="K51" s="127">
        <v>0</v>
      </c>
      <c r="L51" s="127">
        <v>0</v>
      </c>
      <c r="M51" s="127">
        <v>0</v>
      </c>
      <c r="N51" s="127">
        <v>1</v>
      </c>
      <c r="O51" s="127">
        <v>0</v>
      </c>
      <c r="P51" s="127">
        <v>1</v>
      </c>
      <c r="Q51" s="127">
        <v>0</v>
      </c>
      <c r="R51" s="127">
        <v>0</v>
      </c>
      <c r="S51" s="127">
        <v>0</v>
      </c>
    </row>
    <row r="52" spans="1:19" s="62" customFormat="1" ht="12" customHeight="1">
      <c r="A52" s="137" t="s">
        <v>74</v>
      </c>
      <c r="B52" s="125">
        <v>0</v>
      </c>
      <c r="C52" s="125">
        <v>0</v>
      </c>
      <c r="D52" s="125">
        <v>0</v>
      </c>
      <c r="E52" s="125">
        <v>0</v>
      </c>
      <c r="F52" s="125">
        <v>0</v>
      </c>
      <c r="G52" s="125">
        <v>0</v>
      </c>
      <c r="H52" s="125">
        <v>1</v>
      </c>
      <c r="I52" s="125">
        <v>0</v>
      </c>
      <c r="J52" s="125">
        <v>1</v>
      </c>
      <c r="K52" s="125">
        <v>0</v>
      </c>
      <c r="L52" s="125">
        <v>0</v>
      </c>
      <c r="M52" s="125">
        <v>0</v>
      </c>
      <c r="N52" s="125">
        <v>1</v>
      </c>
      <c r="O52" s="125">
        <v>0</v>
      </c>
      <c r="P52" s="125">
        <v>1</v>
      </c>
      <c r="Q52" s="125">
        <v>0</v>
      </c>
      <c r="R52" s="125">
        <v>0</v>
      </c>
      <c r="S52" s="125">
        <v>0</v>
      </c>
    </row>
    <row r="53" spans="1:19" s="62" customFormat="1" ht="12" customHeight="1">
      <c r="A53" s="138" t="s">
        <v>6</v>
      </c>
      <c r="B53" s="127">
        <v>0</v>
      </c>
      <c r="C53" s="127">
        <v>0</v>
      </c>
      <c r="D53" s="127">
        <v>0</v>
      </c>
      <c r="E53" s="127">
        <v>0</v>
      </c>
      <c r="F53" s="127">
        <v>0</v>
      </c>
      <c r="G53" s="127">
        <v>0</v>
      </c>
      <c r="H53" s="127">
        <v>68</v>
      </c>
      <c r="I53" s="127">
        <v>39</v>
      </c>
      <c r="J53" s="127">
        <v>3</v>
      </c>
      <c r="K53" s="127">
        <v>0</v>
      </c>
      <c r="L53" s="127">
        <v>26</v>
      </c>
      <c r="M53" s="127">
        <v>0</v>
      </c>
      <c r="N53" s="127">
        <v>68</v>
      </c>
      <c r="O53" s="127">
        <v>39</v>
      </c>
      <c r="P53" s="127">
        <v>3</v>
      </c>
      <c r="Q53" s="127">
        <v>0</v>
      </c>
      <c r="R53" s="127">
        <v>26</v>
      </c>
      <c r="S53" s="127">
        <v>0</v>
      </c>
    </row>
    <row r="54" spans="1:19" s="62" customFormat="1" ht="12" customHeight="1">
      <c r="A54" s="137" t="s">
        <v>54</v>
      </c>
      <c r="B54" s="125">
        <v>0</v>
      </c>
      <c r="C54" s="125">
        <v>0</v>
      </c>
      <c r="D54" s="125">
        <v>0</v>
      </c>
      <c r="E54" s="125">
        <v>0</v>
      </c>
      <c r="F54" s="125">
        <v>0</v>
      </c>
      <c r="G54" s="125">
        <v>0</v>
      </c>
      <c r="H54" s="125">
        <v>2</v>
      </c>
      <c r="I54" s="125">
        <v>1</v>
      </c>
      <c r="J54" s="125">
        <v>1</v>
      </c>
      <c r="K54" s="125">
        <v>0</v>
      </c>
      <c r="L54" s="125">
        <v>0</v>
      </c>
      <c r="M54" s="125">
        <v>0</v>
      </c>
      <c r="N54" s="125">
        <v>2</v>
      </c>
      <c r="O54" s="125">
        <v>1</v>
      </c>
      <c r="P54" s="125">
        <v>1</v>
      </c>
      <c r="Q54" s="125">
        <v>0</v>
      </c>
      <c r="R54" s="125">
        <v>0</v>
      </c>
      <c r="S54" s="125">
        <v>0</v>
      </c>
    </row>
    <row r="55" spans="1:19" s="62" customFormat="1" ht="12" customHeight="1">
      <c r="A55" s="137" t="s">
        <v>59</v>
      </c>
      <c r="B55" s="125">
        <v>0</v>
      </c>
      <c r="C55" s="125">
        <v>0</v>
      </c>
      <c r="D55" s="125">
        <v>0</v>
      </c>
      <c r="E55" s="125">
        <v>0</v>
      </c>
      <c r="F55" s="125">
        <v>0</v>
      </c>
      <c r="G55" s="125">
        <v>0</v>
      </c>
      <c r="H55" s="125">
        <v>2</v>
      </c>
      <c r="I55" s="125">
        <v>2</v>
      </c>
      <c r="J55" s="125">
        <v>0</v>
      </c>
      <c r="K55" s="125">
        <v>0</v>
      </c>
      <c r="L55" s="125">
        <v>0</v>
      </c>
      <c r="M55" s="125">
        <v>0</v>
      </c>
      <c r="N55" s="125">
        <v>2</v>
      </c>
      <c r="O55" s="125">
        <v>2</v>
      </c>
      <c r="P55" s="125">
        <v>0</v>
      </c>
      <c r="Q55" s="125">
        <v>0</v>
      </c>
      <c r="R55" s="125">
        <v>0</v>
      </c>
      <c r="S55" s="125">
        <v>0</v>
      </c>
    </row>
    <row r="56" spans="1:19" s="62" customFormat="1" ht="12" customHeight="1">
      <c r="A56" s="137" t="s">
        <v>63</v>
      </c>
      <c r="B56" s="125">
        <v>0</v>
      </c>
      <c r="C56" s="125">
        <v>0</v>
      </c>
      <c r="D56" s="125">
        <v>0</v>
      </c>
      <c r="E56" s="125">
        <v>0</v>
      </c>
      <c r="F56" s="125">
        <v>0</v>
      </c>
      <c r="G56" s="125">
        <v>0</v>
      </c>
      <c r="H56" s="125">
        <v>11</v>
      </c>
      <c r="I56" s="125">
        <v>6</v>
      </c>
      <c r="J56" s="125">
        <v>0</v>
      </c>
      <c r="K56" s="125">
        <v>0</v>
      </c>
      <c r="L56" s="125">
        <v>5</v>
      </c>
      <c r="M56" s="125">
        <v>0</v>
      </c>
      <c r="N56" s="125">
        <v>11</v>
      </c>
      <c r="O56" s="125">
        <v>6</v>
      </c>
      <c r="P56" s="125">
        <v>0</v>
      </c>
      <c r="Q56" s="125">
        <v>0</v>
      </c>
      <c r="R56" s="125">
        <v>5</v>
      </c>
      <c r="S56" s="125">
        <v>0</v>
      </c>
    </row>
    <row r="57" spans="1:19" s="62" customFormat="1" ht="12" customHeight="1">
      <c r="A57" s="137" t="s">
        <v>67</v>
      </c>
      <c r="B57" s="125">
        <v>0</v>
      </c>
      <c r="C57" s="125">
        <v>0</v>
      </c>
      <c r="D57" s="125">
        <v>0</v>
      </c>
      <c r="E57" s="125">
        <v>0</v>
      </c>
      <c r="F57" s="125">
        <v>0</v>
      </c>
      <c r="G57" s="125">
        <v>0</v>
      </c>
      <c r="H57" s="125">
        <v>4</v>
      </c>
      <c r="I57" s="125">
        <v>4</v>
      </c>
      <c r="J57" s="125">
        <v>0</v>
      </c>
      <c r="K57" s="125">
        <v>0</v>
      </c>
      <c r="L57" s="125">
        <v>0</v>
      </c>
      <c r="M57" s="125">
        <v>0</v>
      </c>
      <c r="N57" s="125">
        <v>4</v>
      </c>
      <c r="O57" s="125">
        <v>4</v>
      </c>
      <c r="P57" s="125">
        <v>0</v>
      </c>
      <c r="Q57" s="125">
        <v>0</v>
      </c>
      <c r="R57" s="125">
        <v>0</v>
      </c>
      <c r="S57" s="125">
        <v>0</v>
      </c>
    </row>
    <row r="58" spans="1:19" s="62" customFormat="1" ht="12" customHeight="1">
      <c r="A58" s="137" t="s">
        <v>73</v>
      </c>
      <c r="B58" s="125">
        <v>0</v>
      </c>
      <c r="C58" s="125">
        <v>0</v>
      </c>
      <c r="D58" s="125">
        <v>0</v>
      </c>
      <c r="E58" s="125">
        <v>0</v>
      </c>
      <c r="F58" s="125">
        <v>0</v>
      </c>
      <c r="G58" s="125">
        <v>0</v>
      </c>
      <c r="H58" s="125">
        <v>14</v>
      </c>
      <c r="I58" s="125">
        <v>12</v>
      </c>
      <c r="J58" s="125">
        <v>2</v>
      </c>
      <c r="K58" s="125">
        <v>0</v>
      </c>
      <c r="L58" s="125">
        <v>0</v>
      </c>
      <c r="M58" s="125">
        <v>0</v>
      </c>
      <c r="N58" s="125">
        <v>14</v>
      </c>
      <c r="O58" s="125">
        <v>12</v>
      </c>
      <c r="P58" s="125">
        <v>2</v>
      </c>
      <c r="Q58" s="125">
        <v>0</v>
      </c>
      <c r="R58" s="125">
        <v>0</v>
      </c>
      <c r="S58" s="125">
        <v>0</v>
      </c>
    </row>
    <row r="59" spans="1:19" s="62" customFormat="1" ht="12" customHeight="1">
      <c r="A59" s="137" t="s">
        <v>74</v>
      </c>
      <c r="B59" s="125">
        <v>0</v>
      </c>
      <c r="C59" s="125">
        <v>0</v>
      </c>
      <c r="D59" s="125">
        <v>0</v>
      </c>
      <c r="E59" s="125">
        <v>0</v>
      </c>
      <c r="F59" s="125">
        <v>0</v>
      </c>
      <c r="G59" s="125">
        <v>0</v>
      </c>
      <c r="H59" s="125">
        <v>1</v>
      </c>
      <c r="I59" s="125">
        <v>0</v>
      </c>
      <c r="J59" s="125">
        <v>0</v>
      </c>
      <c r="K59" s="125">
        <v>0</v>
      </c>
      <c r="L59" s="125">
        <v>1</v>
      </c>
      <c r="M59" s="125">
        <v>0</v>
      </c>
      <c r="N59" s="125">
        <v>1</v>
      </c>
      <c r="O59" s="125">
        <v>0</v>
      </c>
      <c r="P59" s="125">
        <v>0</v>
      </c>
      <c r="Q59" s="125">
        <v>0</v>
      </c>
      <c r="R59" s="125">
        <v>1</v>
      </c>
      <c r="S59" s="125">
        <v>0</v>
      </c>
    </row>
    <row r="60" spans="1:19" s="62" customFormat="1" ht="12" customHeight="1">
      <c r="A60" s="137" t="s">
        <v>77</v>
      </c>
      <c r="B60" s="125">
        <v>0</v>
      </c>
      <c r="C60" s="125">
        <v>0</v>
      </c>
      <c r="D60" s="125">
        <v>0</v>
      </c>
      <c r="E60" s="125">
        <v>0</v>
      </c>
      <c r="F60" s="125">
        <v>0</v>
      </c>
      <c r="G60" s="125">
        <v>0</v>
      </c>
      <c r="H60" s="125">
        <v>16</v>
      </c>
      <c r="I60" s="125">
        <v>8</v>
      </c>
      <c r="J60" s="125">
        <v>0</v>
      </c>
      <c r="K60" s="125">
        <v>0</v>
      </c>
      <c r="L60" s="125">
        <v>8</v>
      </c>
      <c r="M60" s="125">
        <v>0</v>
      </c>
      <c r="N60" s="125">
        <v>16</v>
      </c>
      <c r="O60" s="125">
        <v>8</v>
      </c>
      <c r="P60" s="125">
        <v>0</v>
      </c>
      <c r="Q60" s="125">
        <v>0</v>
      </c>
      <c r="R60" s="125">
        <v>8</v>
      </c>
      <c r="S60" s="125">
        <v>0</v>
      </c>
    </row>
    <row r="61" spans="1:19" s="64" customFormat="1" ht="12" customHeight="1">
      <c r="A61" s="137" t="s">
        <v>81</v>
      </c>
      <c r="B61" s="125">
        <v>0</v>
      </c>
      <c r="C61" s="125">
        <v>0</v>
      </c>
      <c r="D61" s="125">
        <v>0</v>
      </c>
      <c r="E61" s="125">
        <v>0</v>
      </c>
      <c r="F61" s="125">
        <v>0</v>
      </c>
      <c r="G61" s="125">
        <v>0</v>
      </c>
      <c r="H61" s="125">
        <v>1</v>
      </c>
      <c r="I61" s="125">
        <v>1</v>
      </c>
      <c r="J61" s="125">
        <v>0</v>
      </c>
      <c r="K61" s="125">
        <v>0</v>
      </c>
      <c r="L61" s="125">
        <v>0</v>
      </c>
      <c r="M61" s="125">
        <v>0</v>
      </c>
      <c r="N61" s="125">
        <v>1</v>
      </c>
      <c r="O61" s="125">
        <v>1</v>
      </c>
      <c r="P61" s="125">
        <v>0</v>
      </c>
      <c r="Q61" s="125">
        <v>0</v>
      </c>
      <c r="R61" s="125">
        <v>0</v>
      </c>
      <c r="S61" s="125">
        <v>0</v>
      </c>
    </row>
    <row r="62" spans="1:19" s="62" customFormat="1" ht="12" customHeight="1">
      <c r="A62" s="137" t="s">
        <v>87</v>
      </c>
      <c r="B62" s="125">
        <v>0</v>
      </c>
      <c r="C62" s="125">
        <v>0</v>
      </c>
      <c r="D62" s="125">
        <v>0</v>
      </c>
      <c r="E62" s="125">
        <v>0</v>
      </c>
      <c r="F62" s="125">
        <v>0</v>
      </c>
      <c r="G62" s="125">
        <v>0</v>
      </c>
      <c r="H62" s="125">
        <v>3</v>
      </c>
      <c r="I62" s="125">
        <v>3</v>
      </c>
      <c r="J62" s="125">
        <v>0</v>
      </c>
      <c r="K62" s="125">
        <v>0</v>
      </c>
      <c r="L62" s="125">
        <v>0</v>
      </c>
      <c r="M62" s="125">
        <v>0</v>
      </c>
      <c r="N62" s="125">
        <v>3</v>
      </c>
      <c r="O62" s="125">
        <v>3</v>
      </c>
      <c r="P62" s="125">
        <v>0</v>
      </c>
      <c r="Q62" s="125">
        <v>0</v>
      </c>
      <c r="R62" s="125">
        <v>0</v>
      </c>
      <c r="S62" s="125">
        <v>0</v>
      </c>
    </row>
    <row r="63" spans="1:19" s="64" customFormat="1" ht="12" customHeight="1">
      <c r="A63" s="137" t="s">
        <v>89</v>
      </c>
      <c r="B63" s="125">
        <v>0</v>
      </c>
      <c r="C63" s="125">
        <v>0</v>
      </c>
      <c r="D63" s="125">
        <v>0</v>
      </c>
      <c r="E63" s="125">
        <v>0</v>
      </c>
      <c r="F63" s="125">
        <v>0</v>
      </c>
      <c r="G63" s="125">
        <v>0</v>
      </c>
      <c r="H63" s="125">
        <v>14</v>
      </c>
      <c r="I63" s="125">
        <v>2</v>
      </c>
      <c r="J63" s="125">
        <v>0</v>
      </c>
      <c r="K63" s="125">
        <v>0</v>
      </c>
      <c r="L63" s="125">
        <v>12</v>
      </c>
      <c r="M63" s="125">
        <v>0</v>
      </c>
      <c r="N63" s="125">
        <v>14</v>
      </c>
      <c r="O63" s="125">
        <v>2</v>
      </c>
      <c r="P63" s="125">
        <v>0</v>
      </c>
      <c r="Q63" s="125">
        <v>0</v>
      </c>
      <c r="R63" s="125">
        <v>12</v>
      </c>
      <c r="S63" s="125">
        <v>0</v>
      </c>
    </row>
    <row r="64" spans="1:19" s="62" customFormat="1" ht="12" customHeight="1">
      <c r="A64" s="138" t="s">
        <v>8</v>
      </c>
      <c r="B64" s="127">
        <v>3</v>
      </c>
      <c r="C64" s="127">
        <v>0</v>
      </c>
      <c r="D64" s="127">
        <v>0</v>
      </c>
      <c r="E64" s="127">
        <v>3</v>
      </c>
      <c r="F64" s="127">
        <v>0</v>
      </c>
      <c r="G64" s="127">
        <v>0</v>
      </c>
      <c r="H64" s="127">
        <v>1</v>
      </c>
      <c r="I64" s="127">
        <v>0</v>
      </c>
      <c r="J64" s="127">
        <v>0</v>
      </c>
      <c r="K64" s="127">
        <v>0</v>
      </c>
      <c r="L64" s="127">
        <v>1</v>
      </c>
      <c r="M64" s="127">
        <v>0</v>
      </c>
      <c r="N64" s="127">
        <v>4</v>
      </c>
      <c r="O64" s="127">
        <v>0</v>
      </c>
      <c r="P64" s="127">
        <v>0</v>
      </c>
      <c r="Q64" s="127">
        <v>3</v>
      </c>
      <c r="R64" s="127">
        <v>1</v>
      </c>
      <c r="S64" s="127">
        <v>0</v>
      </c>
    </row>
    <row r="65" spans="1:19" s="62" customFormat="1" ht="12" customHeight="1">
      <c r="A65" s="137" t="s">
        <v>523</v>
      </c>
      <c r="B65" s="125">
        <v>2</v>
      </c>
      <c r="C65" s="125">
        <v>0</v>
      </c>
      <c r="D65" s="125">
        <v>0</v>
      </c>
      <c r="E65" s="125">
        <v>2</v>
      </c>
      <c r="F65" s="125">
        <v>0</v>
      </c>
      <c r="G65" s="125">
        <v>0</v>
      </c>
      <c r="H65" s="125">
        <v>0</v>
      </c>
      <c r="I65" s="125">
        <v>0</v>
      </c>
      <c r="J65" s="125">
        <v>0</v>
      </c>
      <c r="K65" s="125">
        <v>0</v>
      </c>
      <c r="L65" s="125">
        <v>0</v>
      </c>
      <c r="M65" s="125">
        <v>0</v>
      </c>
      <c r="N65" s="125">
        <v>2</v>
      </c>
      <c r="O65" s="125">
        <v>0</v>
      </c>
      <c r="P65" s="125">
        <v>0</v>
      </c>
      <c r="Q65" s="125">
        <v>2</v>
      </c>
      <c r="R65" s="125">
        <v>0</v>
      </c>
      <c r="S65" s="125">
        <v>0</v>
      </c>
    </row>
    <row r="66" spans="1:19" s="62" customFormat="1" ht="12" customHeight="1">
      <c r="A66" s="137" t="s">
        <v>56</v>
      </c>
      <c r="B66" s="125">
        <v>1</v>
      </c>
      <c r="C66" s="125">
        <v>0</v>
      </c>
      <c r="D66" s="125">
        <v>0</v>
      </c>
      <c r="E66" s="125">
        <v>1</v>
      </c>
      <c r="F66" s="125">
        <v>0</v>
      </c>
      <c r="G66" s="125">
        <v>0</v>
      </c>
      <c r="H66" s="125">
        <v>0</v>
      </c>
      <c r="I66" s="125">
        <v>0</v>
      </c>
      <c r="J66" s="125">
        <v>0</v>
      </c>
      <c r="K66" s="125">
        <v>0</v>
      </c>
      <c r="L66" s="125">
        <v>0</v>
      </c>
      <c r="M66" s="125">
        <v>0</v>
      </c>
      <c r="N66" s="125">
        <v>1</v>
      </c>
      <c r="O66" s="125">
        <v>0</v>
      </c>
      <c r="P66" s="125">
        <v>0</v>
      </c>
      <c r="Q66" s="125">
        <v>1</v>
      </c>
      <c r="R66" s="125">
        <v>0</v>
      </c>
      <c r="S66" s="125">
        <v>0</v>
      </c>
    </row>
    <row r="67" spans="1:19" s="62" customFormat="1" ht="12" customHeight="1">
      <c r="A67" s="137" t="s">
        <v>89</v>
      </c>
      <c r="B67" s="125">
        <v>0</v>
      </c>
      <c r="C67" s="125">
        <v>0</v>
      </c>
      <c r="D67" s="125">
        <v>0</v>
      </c>
      <c r="E67" s="125">
        <v>0</v>
      </c>
      <c r="F67" s="125">
        <v>0</v>
      </c>
      <c r="G67" s="125">
        <v>0</v>
      </c>
      <c r="H67" s="125">
        <v>1</v>
      </c>
      <c r="I67" s="125">
        <v>0</v>
      </c>
      <c r="J67" s="125">
        <v>0</v>
      </c>
      <c r="K67" s="125">
        <v>0</v>
      </c>
      <c r="L67" s="125">
        <v>1</v>
      </c>
      <c r="M67" s="125">
        <v>0</v>
      </c>
      <c r="N67" s="125">
        <v>1</v>
      </c>
      <c r="O67" s="125">
        <v>0</v>
      </c>
      <c r="P67" s="125">
        <v>0</v>
      </c>
      <c r="Q67" s="125">
        <v>0</v>
      </c>
      <c r="R67" s="125">
        <v>1</v>
      </c>
      <c r="S67" s="125">
        <v>0</v>
      </c>
    </row>
    <row r="68" spans="1:19" s="62" customFormat="1" ht="12" customHeight="1">
      <c r="A68" s="137"/>
      <c r="B68" s="125"/>
      <c r="C68" s="125"/>
      <c r="D68" s="125"/>
      <c r="E68" s="125"/>
      <c r="F68" s="125"/>
      <c r="G68" s="125"/>
      <c r="H68" s="125"/>
      <c r="I68" s="125"/>
      <c r="J68" s="125"/>
      <c r="K68" s="125"/>
      <c r="L68" s="125"/>
      <c r="M68" s="125"/>
      <c r="N68" s="125"/>
      <c r="O68" s="125"/>
      <c r="P68" s="125"/>
      <c r="Q68" s="125"/>
      <c r="R68" s="125"/>
      <c r="S68" s="125"/>
    </row>
    <row r="69" spans="1:19" s="62" customFormat="1" ht="12" customHeight="1">
      <c r="A69" s="126" t="s">
        <v>9</v>
      </c>
      <c r="B69" s="127">
        <v>5</v>
      </c>
      <c r="C69" s="127">
        <v>0</v>
      </c>
      <c r="D69" s="127">
        <v>5</v>
      </c>
      <c r="E69" s="127">
        <v>0</v>
      </c>
      <c r="F69" s="127">
        <v>0</v>
      </c>
      <c r="G69" s="127">
        <v>0</v>
      </c>
      <c r="H69" s="127">
        <v>14</v>
      </c>
      <c r="I69" s="127">
        <v>0</v>
      </c>
      <c r="J69" s="127">
        <v>14</v>
      </c>
      <c r="K69" s="127">
        <v>0</v>
      </c>
      <c r="L69" s="127">
        <v>0</v>
      </c>
      <c r="M69" s="127">
        <v>0</v>
      </c>
      <c r="N69" s="127">
        <v>19</v>
      </c>
      <c r="O69" s="127">
        <v>0</v>
      </c>
      <c r="P69" s="127">
        <v>19</v>
      </c>
      <c r="Q69" s="127">
        <v>0</v>
      </c>
      <c r="R69" s="127">
        <v>0</v>
      </c>
      <c r="S69" s="127">
        <v>0</v>
      </c>
    </row>
    <row r="70" spans="1:19" s="62" customFormat="1" ht="12" customHeight="1">
      <c r="A70" s="138" t="s">
        <v>10</v>
      </c>
      <c r="B70" s="127">
        <v>5</v>
      </c>
      <c r="C70" s="127">
        <v>0</v>
      </c>
      <c r="D70" s="127">
        <v>5</v>
      </c>
      <c r="E70" s="127">
        <v>0</v>
      </c>
      <c r="F70" s="127">
        <v>0</v>
      </c>
      <c r="G70" s="127">
        <v>0</v>
      </c>
      <c r="H70" s="127">
        <v>14</v>
      </c>
      <c r="I70" s="127">
        <v>0</v>
      </c>
      <c r="J70" s="127">
        <v>14</v>
      </c>
      <c r="K70" s="127">
        <v>0</v>
      </c>
      <c r="L70" s="127">
        <v>0</v>
      </c>
      <c r="M70" s="127">
        <v>0</v>
      </c>
      <c r="N70" s="127">
        <v>19</v>
      </c>
      <c r="O70" s="127">
        <v>0</v>
      </c>
      <c r="P70" s="127">
        <v>19</v>
      </c>
      <c r="Q70" s="127">
        <v>0</v>
      </c>
      <c r="R70" s="127">
        <v>0</v>
      </c>
      <c r="S70" s="127">
        <v>0</v>
      </c>
    </row>
    <row r="71" spans="1:19" s="62" customFormat="1" ht="12" customHeight="1">
      <c r="A71" s="137" t="s">
        <v>62</v>
      </c>
      <c r="B71" s="125">
        <v>4</v>
      </c>
      <c r="C71" s="125">
        <v>0</v>
      </c>
      <c r="D71" s="125">
        <v>4</v>
      </c>
      <c r="E71" s="125">
        <v>0</v>
      </c>
      <c r="F71" s="125">
        <v>0</v>
      </c>
      <c r="G71" s="125">
        <v>0</v>
      </c>
      <c r="H71" s="125">
        <v>2</v>
      </c>
      <c r="I71" s="125">
        <v>0</v>
      </c>
      <c r="J71" s="125">
        <v>2</v>
      </c>
      <c r="K71" s="125">
        <v>0</v>
      </c>
      <c r="L71" s="125">
        <v>0</v>
      </c>
      <c r="M71" s="125">
        <v>0</v>
      </c>
      <c r="N71" s="125">
        <v>6</v>
      </c>
      <c r="O71" s="125">
        <v>0</v>
      </c>
      <c r="P71" s="125">
        <v>6</v>
      </c>
      <c r="Q71" s="125">
        <v>0</v>
      </c>
      <c r="R71" s="125">
        <v>0</v>
      </c>
      <c r="S71" s="125">
        <v>0</v>
      </c>
    </row>
    <row r="72" spans="1:19" s="62" customFormat="1" ht="12" customHeight="1">
      <c r="A72" s="137" t="s">
        <v>500</v>
      </c>
      <c r="B72" s="125">
        <v>0</v>
      </c>
      <c r="C72" s="125">
        <v>0</v>
      </c>
      <c r="D72" s="125">
        <v>0</v>
      </c>
      <c r="E72" s="125">
        <v>0</v>
      </c>
      <c r="F72" s="125">
        <v>0</v>
      </c>
      <c r="G72" s="125">
        <v>0</v>
      </c>
      <c r="H72" s="125">
        <v>2</v>
      </c>
      <c r="I72" s="125">
        <v>0</v>
      </c>
      <c r="J72" s="125">
        <v>2</v>
      </c>
      <c r="K72" s="125">
        <v>0</v>
      </c>
      <c r="L72" s="125">
        <v>0</v>
      </c>
      <c r="M72" s="125">
        <v>0</v>
      </c>
      <c r="N72" s="125">
        <v>2</v>
      </c>
      <c r="O72" s="125">
        <v>0</v>
      </c>
      <c r="P72" s="125">
        <v>2</v>
      </c>
      <c r="Q72" s="125">
        <v>0</v>
      </c>
      <c r="R72" s="125">
        <v>0</v>
      </c>
      <c r="S72" s="125">
        <v>0</v>
      </c>
    </row>
    <row r="73" spans="1:19" s="62" customFormat="1" ht="12" customHeight="1">
      <c r="A73" s="137" t="s">
        <v>98</v>
      </c>
      <c r="B73" s="125">
        <v>0</v>
      </c>
      <c r="C73" s="125">
        <v>0</v>
      </c>
      <c r="D73" s="125">
        <v>0</v>
      </c>
      <c r="E73" s="125">
        <v>0</v>
      </c>
      <c r="F73" s="125">
        <v>0</v>
      </c>
      <c r="G73" s="125">
        <v>0</v>
      </c>
      <c r="H73" s="125">
        <v>1</v>
      </c>
      <c r="I73" s="125">
        <v>0</v>
      </c>
      <c r="J73" s="125">
        <v>1</v>
      </c>
      <c r="K73" s="125">
        <v>0</v>
      </c>
      <c r="L73" s="125">
        <v>0</v>
      </c>
      <c r="M73" s="125">
        <v>0</v>
      </c>
      <c r="N73" s="125">
        <v>1</v>
      </c>
      <c r="O73" s="125">
        <v>0</v>
      </c>
      <c r="P73" s="125">
        <v>1</v>
      </c>
      <c r="Q73" s="125">
        <v>0</v>
      </c>
      <c r="R73" s="125">
        <v>0</v>
      </c>
      <c r="S73" s="125">
        <v>0</v>
      </c>
    </row>
    <row r="74" spans="1:19" s="62" customFormat="1" ht="12" customHeight="1">
      <c r="A74" s="137" t="s">
        <v>74</v>
      </c>
      <c r="B74" s="125">
        <v>1</v>
      </c>
      <c r="C74" s="125">
        <v>0</v>
      </c>
      <c r="D74" s="125">
        <v>1</v>
      </c>
      <c r="E74" s="125">
        <v>0</v>
      </c>
      <c r="F74" s="125">
        <v>0</v>
      </c>
      <c r="G74" s="125">
        <v>0</v>
      </c>
      <c r="H74" s="125">
        <v>8</v>
      </c>
      <c r="I74" s="125">
        <v>0</v>
      </c>
      <c r="J74" s="125">
        <v>8</v>
      </c>
      <c r="K74" s="125">
        <v>0</v>
      </c>
      <c r="L74" s="125">
        <v>0</v>
      </c>
      <c r="M74" s="125">
        <v>0</v>
      </c>
      <c r="N74" s="125">
        <v>9</v>
      </c>
      <c r="O74" s="125">
        <v>0</v>
      </c>
      <c r="P74" s="125">
        <v>9</v>
      </c>
      <c r="Q74" s="125">
        <v>0</v>
      </c>
      <c r="R74" s="125">
        <v>0</v>
      </c>
      <c r="S74" s="125">
        <v>0</v>
      </c>
    </row>
    <row r="75" spans="1:19" s="62" customFormat="1" ht="12" customHeight="1">
      <c r="A75" s="137" t="s">
        <v>536</v>
      </c>
      <c r="B75" s="125">
        <v>0</v>
      </c>
      <c r="C75" s="125">
        <v>0</v>
      </c>
      <c r="D75" s="125">
        <v>0</v>
      </c>
      <c r="E75" s="125">
        <v>0</v>
      </c>
      <c r="F75" s="125">
        <v>0</v>
      </c>
      <c r="G75" s="125">
        <v>0</v>
      </c>
      <c r="H75" s="125">
        <v>1</v>
      </c>
      <c r="I75" s="125">
        <v>0</v>
      </c>
      <c r="J75" s="125">
        <v>1</v>
      </c>
      <c r="K75" s="125">
        <v>0</v>
      </c>
      <c r="L75" s="125">
        <v>0</v>
      </c>
      <c r="M75" s="125">
        <v>0</v>
      </c>
      <c r="N75" s="125">
        <v>1</v>
      </c>
      <c r="O75" s="125">
        <v>0</v>
      </c>
      <c r="P75" s="125">
        <v>1</v>
      </c>
      <c r="Q75" s="125">
        <v>0</v>
      </c>
      <c r="R75" s="125">
        <v>0</v>
      </c>
      <c r="S75" s="125">
        <v>0</v>
      </c>
    </row>
    <row r="76" spans="1:19" s="62" customFormat="1" ht="12" customHeight="1">
      <c r="A76" s="137"/>
      <c r="B76" s="125"/>
      <c r="C76" s="125"/>
      <c r="D76" s="125"/>
      <c r="E76" s="125"/>
      <c r="F76" s="125"/>
      <c r="G76" s="125"/>
      <c r="H76" s="125"/>
      <c r="I76" s="125"/>
      <c r="J76" s="125"/>
      <c r="K76" s="125"/>
      <c r="L76" s="125"/>
      <c r="M76" s="125"/>
      <c r="N76" s="125"/>
      <c r="O76" s="125"/>
      <c r="P76" s="125"/>
      <c r="Q76" s="125"/>
      <c r="R76" s="125"/>
      <c r="S76" s="125"/>
    </row>
    <row r="77" spans="1:19" s="62" customFormat="1" ht="12" customHeight="1">
      <c r="A77" s="126" t="s">
        <v>11</v>
      </c>
      <c r="B77" s="127">
        <v>38</v>
      </c>
      <c r="C77" s="127">
        <v>8</v>
      </c>
      <c r="D77" s="127">
        <v>23</v>
      </c>
      <c r="E77" s="127">
        <v>1</v>
      </c>
      <c r="F77" s="127">
        <v>6</v>
      </c>
      <c r="G77" s="127">
        <v>0</v>
      </c>
      <c r="H77" s="127">
        <v>129</v>
      </c>
      <c r="I77" s="127">
        <v>4</v>
      </c>
      <c r="J77" s="127">
        <v>117</v>
      </c>
      <c r="K77" s="127">
        <v>0</v>
      </c>
      <c r="L77" s="127">
        <v>8</v>
      </c>
      <c r="M77" s="127">
        <v>0</v>
      </c>
      <c r="N77" s="127">
        <v>167</v>
      </c>
      <c r="O77" s="127">
        <v>12</v>
      </c>
      <c r="P77" s="127">
        <v>140</v>
      </c>
      <c r="Q77" s="127">
        <v>1</v>
      </c>
      <c r="R77" s="127">
        <v>14</v>
      </c>
      <c r="S77" s="127">
        <v>0</v>
      </c>
    </row>
    <row r="78" spans="1:19" s="62" customFormat="1" ht="12" customHeight="1">
      <c r="A78" s="138" t="s">
        <v>12</v>
      </c>
      <c r="B78" s="127">
        <v>2</v>
      </c>
      <c r="C78" s="127">
        <v>0</v>
      </c>
      <c r="D78" s="127">
        <v>2</v>
      </c>
      <c r="E78" s="127">
        <v>0</v>
      </c>
      <c r="F78" s="127">
        <v>0</v>
      </c>
      <c r="G78" s="127">
        <v>0</v>
      </c>
      <c r="H78" s="127">
        <v>32</v>
      </c>
      <c r="I78" s="127">
        <v>0</v>
      </c>
      <c r="J78" s="127">
        <v>32</v>
      </c>
      <c r="K78" s="127">
        <v>0</v>
      </c>
      <c r="L78" s="127">
        <v>0</v>
      </c>
      <c r="M78" s="127">
        <v>0</v>
      </c>
      <c r="N78" s="127">
        <v>34</v>
      </c>
      <c r="O78" s="127">
        <v>0</v>
      </c>
      <c r="P78" s="127">
        <v>34</v>
      </c>
      <c r="Q78" s="127">
        <v>0</v>
      </c>
      <c r="R78" s="127">
        <v>0</v>
      </c>
      <c r="S78" s="127">
        <v>0</v>
      </c>
    </row>
    <row r="79" spans="1:19" s="62" customFormat="1" ht="12" customHeight="1">
      <c r="A79" s="137" t="s">
        <v>96</v>
      </c>
      <c r="B79" s="125">
        <v>0</v>
      </c>
      <c r="C79" s="125">
        <v>0</v>
      </c>
      <c r="D79" s="125">
        <v>0</v>
      </c>
      <c r="E79" s="125">
        <v>0</v>
      </c>
      <c r="F79" s="125">
        <v>0</v>
      </c>
      <c r="G79" s="125">
        <v>0</v>
      </c>
      <c r="H79" s="125">
        <v>2</v>
      </c>
      <c r="I79" s="125">
        <v>0</v>
      </c>
      <c r="J79" s="125">
        <v>2</v>
      </c>
      <c r="K79" s="125">
        <v>0</v>
      </c>
      <c r="L79" s="125">
        <v>0</v>
      </c>
      <c r="M79" s="125">
        <v>0</v>
      </c>
      <c r="N79" s="125">
        <v>2</v>
      </c>
      <c r="O79" s="125">
        <v>0</v>
      </c>
      <c r="P79" s="125">
        <v>2</v>
      </c>
      <c r="Q79" s="125">
        <v>0</v>
      </c>
      <c r="R79" s="125">
        <v>0</v>
      </c>
      <c r="S79" s="125">
        <v>0</v>
      </c>
    </row>
    <row r="80" spans="1:19" s="62" customFormat="1" ht="12" customHeight="1">
      <c r="A80" s="137" t="s">
        <v>93</v>
      </c>
      <c r="B80" s="125">
        <v>0</v>
      </c>
      <c r="C80" s="125">
        <v>0</v>
      </c>
      <c r="D80" s="125">
        <v>0</v>
      </c>
      <c r="E80" s="125">
        <v>0</v>
      </c>
      <c r="F80" s="125">
        <v>0</v>
      </c>
      <c r="G80" s="125">
        <v>0</v>
      </c>
      <c r="H80" s="125">
        <v>2</v>
      </c>
      <c r="I80" s="125">
        <v>0</v>
      </c>
      <c r="J80" s="125">
        <v>2</v>
      </c>
      <c r="K80" s="125">
        <v>0</v>
      </c>
      <c r="L80" s="125">
        <v>0</v>
      </c>
      <c r="M80" s="125">
        <v>0</v>
      </c>
      <c r="N80" s="125">
        <v>2</v>
      </c>
      <c r="O80" s="125">
        <v>0</v>
      </c>
      <c r="P80" s="125">
        <v>2</v>
      </c>
      <c r="Q80" s="125">
        <v>0</v>
      </c>
      <c r="R80" s="125">
        <v>0</v>
      </c>
      <c r="S80" s="125">
        <v>0</v>
      </c>
    </row>
    <row r="81" spans="1:19" s="62" customFormat="1" ht="12" customHeight="1">
      <c r="A81" s="137" t="s">
        <v>94</v>
      </c>
      <c r="B81" s="125">
        <v>0</v>
      </c>
      <c r="C81" s="125">
        <v>0</v>
      </c>
      <c r="D81" s="125">
        <v>0</v>
      </c>
      <c r="E81" s="125">
        <v>0</v>
      </c>
      <c r="F81" s="125">
        <v>0</v>
      </c>
      <c r="G81" s="125">
        <v>0</v>
      </c>
      <c r="H81" s="125">
        <v>3</v>
      </c>
      <c r="I81" s="125">
        <v>0</v>
      </c>
      <c r="J81" s="125">
        <v>3</v>
      </c>
      <c r="K81" s="125">
        <v>0</v>
      </c>
      <c r="L81" s="125">
        <v>0</v>
      </c>
      <c r="M81" s="125">
        <v>0</v>
      </c>
      <c r="N81" s="125">
        <v>3</v>
      </c>
      <c r="O81" s="125">
        <v>0</v>
      </c>
      <c r="P81" s="125">
        <v>3</v>
      </c>
      <c r="Q81" s="125">
        <v>0</v>
      </c>
      <c r="R81" s="125">
        <v>0</v>
      </c>
      <c r="S81" s="125">
        <v>0</v>
      </c>
    </row>
    <row r="82" spans="1:19" s="62" customFormat="1" ht="12" customHeight="1">
      <c r="A82" s="137" t="s">
        <v>98</v>
      </c>
      <c r="B82" s="125">
        <v>0</v>
      </c>
      <c r="C82" s="125">
        <v>0</v>
      </c>
      <c r="D82" s="125">
        <v>0</v>
      </c>
      <c r="E82" s="125">
        <v>0</v>
      </c>
      <c r="F82" s="125">
        <v>0</v>
      </c>
      <c r="G82" s="125">
        <v>0</v>
      </c>
      <c r="H82" s="125">
        <v>4</v>
      </c>
      <c r="I82" s="125">
        <v>0</v>
      </c>
      <c r="J82" s="125">
        <v>4</v>
      </c>
      <c r="K82" s="125">
        <v>0</v>
      </c>
      <c r="L82" s="125">
        <v>0</v>
      </c>
      <c r="M82" s="125">
        <v>0</v>
      </c>
      <c r="N82" s="125">
        <v>4</v>
      </c>
      <c r="O82" s="125">
        <v>0</v>
      </c>
      <c r="P82" s="125">
        <v>4</v>
      </c>
      <c r="Q82" s="125">
        <v>0</v>
      </c>
      <c r="R82" s="125">
        <v>0</v>
      </c>
      <c r="S82" s="125">
        <v>0</v>
      </c>
    </row>
    <row r="83" spans="1:19" s="62" customFormat="1" ht="12" customHeight="1">
      <c r="A83" s="137" t="s">
        <v>74</v>
      </c>
      <c r="B83" s="125">
        <v>2</v>
      </c>
      <c r="C83" s="125">
        <v>0</v>
      </c>
      <c r="D83" s="125">
        <v>2</v>
      </c>
      <c r="E83" s="125">
        <v>0</v>
      </c>
      <c r="F83" s="125">
        <v>0</v>
      </c>
      <c r="G83" s="125">
        <v>0</v>
      </c>
      <c r="H83" s="125">
        <v>14</v>
      </c>
      <c r="I83" s="125">
        <v>0</v>
      </c>
      <c r="J83" s="125">
        <v>14</v>
      </c>
      <c r="K83" s="125">
        <v>0</v>
      </c>
      <c r="L83" s="125">
        <v>0</v>
      </c>
      <c r="M83" s="125">
        <v>0</v>
      </c>
      <c r="N83" s="125">
        <v>16</v>
      </c>
      <c r="O83" s="125">
        <v>0</v>
      </c>
      <c r="P83" s="125">
        <v>16</v>
      </c>
      <c r="Q83" s="125">
        <v>0</v>
      </c>
      <c r="R83" s="125">
        <v>0</v>
      </c>
      <c r="S83" s="125">
        <v>0</v>
      </c>
    </row>
    <row r="84" spans="1:19" s="64" customFormat="1" ht="12" customHeight="1">
      <c r="A84" s="137" t="s">
        <v>76</v>
      </c>
      <c r="B84" s="125">
        <v>0</v>
      </c>
      <c r="C84" s="125">
        <v>0</v>
      </c>
      <c r="D84" s="125">
        <v>0</v>
      </c>
      <c r="E84" s="125">
        <v>0</v>
      </c>
      <c r="F84" s="125">
        <v>0</v>
      </c>
      <c r="G84" s="125">
        <v>0</v>
      </c>
      <c r="H84" s="125">
        <v>1</v>
      </c>
      <c r="I84" s="125">
        <v>0</v>
      </c>
      <c r="J84" s="125">
        <v>1</v>
      </c>
      <c r="K84" s="125">
        <v>0</v>
      </c>
      <c r="L84" s="125">
        <v>0</v>
      </c>
      <c r="M84" s="125">
        <v>0</v>
      </c>
      <c r="N84" s="125">
        <v>1</v>
      </c>
      <c r="O84" s="125">
        <v>0</v>
      </c>
      <c r="P84" s="125">
        <v>1</v>
      </c>
      <c r="Q84" s="125">
        <v>0</v>
      </c>
      <c r="R84" s="125">
        <v>0</v>
      </c>
      <c r="S84" s="125">
        <v>0</v>
      </c>
    </row>
    <row r="85" spans="1:19" s="62" customFormat="1" ht="12" customHeight="1">
      <c r="A85" s="137" t="s">
        <v>81</v>
      </c>
      <c r="B85" s="125">
        <v>0</v>
      </c>
      <c r="C85" s="125">
        <v>0</v>
      </c>
      <c r="D85" s="125">
        <v>0</v>
      </c>
      <c r="E85" s="125">
        <v>0</v>
      </c>
      <c r="F85" s="125">
        <v>0</v>
      </c>
      <c r="G85" s="125">
        <v>0</v>
      </c>
      <c r="H85" s="125">
        <v>3</v>
      </c>
      <c r="I85" s="125">
        <v>0</v>
      </c>
      <c r="J85" s="125">
        <v>3</v>
      </c>
      <c r="K85" s="125">
        <v>0</v>
      </c>
      <c r="L85" s="125">
        <v>0</v>
      </c>
      <c r="M85" s="125">
        <v>0</v>
      </c>
      <c r="N85" s="125">
        <v>3</v>
      </c>
      <c r="O85" s="125">
        <v>0</v>
      </c>
      <c r="P85" s="125">
        <v>3</v>
      </c>
      <c r="Q85" s="125">
        <v>0</v>
      </c>
      <c r="R85" s="125">
        <v>0</v>
      </c>
      <c r="S85" s="125">
        <v>0</v>
      </c>
    </row>
    <row r="86" spans="1:19" s="64" customFormat="1" ht="12" customHeight="1">
      <c r="A86" s="137" t="s">
        <v>95</v>
      </c>
      <c r="B86" s="125">
        <v>0</v>
      </c>
      <c r="C86" s="125">
        <v>0</v>
      </c>
      <c r="D86" s="125">
        <v>0</v>
      </c>
      <c r="E86" s="125">
        <v>0</v>
      </c>
      <c r="F86" s="125">
        <v>0</v>
      </c>
      <c r="G86" s="125">
        <v>0</v>
      </c>
      <c r="H86" s="125">
        <v>1</v>
      </c>
      <c r="I86" s="125">
        <v>0</v>
      </c>
      <c r="J86" s="125">
        <v>1</v>
      </c>
      <c r="K86" s="125">
        <v>0</v>
      </c>
      <c r="L86" s="125">
        <v>0</v>
      </c>
      <c r="M86" s="125">
        <v>0</v>
      </c>
      <c r="N86" s="125">
        <v>1</v>
      </c>
      <c r="O86" s="125">
        <v>0</v>
      </c>
      <c r="P86" s="125">
        <v>1</v>
      </c>
      <c r="Q86" s="125">
        <v>0</v>
      </c>
      <c r="R86" s="125">
        <v>0</v>
      </c>
      <c r="S86" s="125">
        <v>0</v>
      </c>
    </row>
    <row r="87" spans="1:19" s="62" customFormat="1" ht="12" customHeight="1">
      <c r="A87" s="137" t="s">
        <v>92</v>
      </c>
      <c r="B87" s="125">
        <v>0</v>
      </c>
      <c r="C87" s="125">
        <v>0</v>
      </c>
      <c r="D87" s="125">
        <v>0</v>
      </c>
      <c r="E87" s="125">
        <v>0</v>
      </c>
      <c r="F87" s="125">
        <v>0</v>
      </c>
      <c r="G87" s="125">
        <v>0</v>
      </c>
      <c r="H87" s="125">
        <v>2</v>
      </c>
      <c r="I87" s="125">
        <v>0</v>
      </c>
      <c r="J87" s="125">
        <v>2</v>
      </c>
      <c r="K87" s="125">
        <v>0</v>
      </c>
      <c r="L87" s="125">
        <v>0</v>
      </c>
      <c r="M87" s="125">
        <v>0</v>
      </c>
      <c r="N87" s="125">
        <v>2</v>
      </c>
      <c r="O87" s="125">
        <v>0</v>
      </c>
      <c r="P87" s="125">
        <v>2</v>
      </c>
      <c r="Q87" s="125">
        <v>0</v>
      </c>
      <c r="R87" s="125">
        <v>0</v>
      </c>
      <c r="S87" s="125">
        <v>0</v>
      </c>
    </row>
    <row r="88" spans="1:19" s="62" customFormat="1" ht="12" customHeight="1">
      <c r="A88" s="138" t="s">
        <v>13</v>
      </c>
      <c r="B88" s="127">
        <v>35</v>
      </c>
      <c r="C88" s="127">
        <v>8</v>
      </c>
      <c r="D88" s="127">
        <v>20</v>
      </c>
      <c r="E88" s="127">
        <v>1</v>
      </c>
      <c r="F88" s="127">
        <v>6</v>
      </c>
      <c r="G88" s="127">
        <v>0</v>
      </c>
      <c r="H88" s="127">
        <v>82</v>
      </c>
      <c r="I88" s="127">
        <v>4</v>
      </c>
      <c r="J88" s="127">
        <v>70</v>
      </c>
      <c r="K88" s="127">
        <v>0</v>
      </c>
      <c r="L88" s="127">
        <v>8</v>
      </c>
      <c r="M88" s="127">
        <v>0</v>
      </c>
      <c r="N88" s="127">
        <v>117</v>
      </c>
      <c r="O88" s="127">
        <v>12</v>
      </c>
      <c r="P88" s="127">
        <v>90</v>
      </c>
      <c r="Q88" s="127">
        <v>1</v>
      </c>
      <c r="R88" s="127">
        <v>14</v>
      </c>
      <c r="S88" s="127">
        <v>0</v>
      </c>
    </row>
    <row r="89" spans="1:19" s="62" customFormat="1" ht="12" customHeight="1">
      <c r="A89" s="137" t="s">
        <v>454</v>
      </c>
      <c r="B89" s="125">
        <v>0</v>
      </c>
      <c r="C89" s="125">
        <v>0</v>
      </c>
      <c r="D89" s="125">
        <v>0</v>
      </c>
      <c r="E89" s="125">
        <v>0</v>
      </c>
      <c r="F89" s="125">
        <v>0</v>
      </c>
      <c r="G89" s="125">
        <v>0</v>
      </c>
      <c r="H89" s="125">
        <v>1</v>
      </c>
      <c r="I89" s="125">
        <v>1</v>
      </c>
      <c r="J89" s="125">
        <v>0</v>
      </c>
      <c r="K89" s="125">
        <v>0</v>
      </c>
      <c r="L89" s="125">
        <v>0</v>
      </c>
      <c r="M89" s="125">
        <v>0</v>
      </c>
      <c r="N89" s="125">
        <v>1</v>
      </c>
      <c r="O89" s="125">
        <v>1</v>
      </c>
      <c r="P89" s="125">
        <v>0</v>
      </c>
      <c r="Q89" s="125">
        <v>0</v>
      </c>
      <c r="R89" s="125">
        <v>0</v>
      </c>
      <c r="S89" s="125">
        <v>0</v>
      </c>
    </row>
    <row r="90" spans="1:19" s="62" customFormat="1" ht="12" customHeight="1">
      <c r="A90" s="137" t="s">
        <v>56</v>
      </c>
      <c r="B90" s="125">
        <v>0</v>
      </c>
      <c r="C90" s="125">
        <v>0</v>
      </c>
      <c r="D90" s="125">
        <v>0</v>
      </c>
      <c r="E90" s="125">
        <v>0</v>
      </c>
      <c r="F90" s="125">
        <v>0</v>
      </c>
      <c r="G90" s="125">
        <v>0</v>
      </c>
      <c r="H90" s="125">
        <v>5</v>
      </c>
      <c r="I90" s="125">
        <v>0</v>
      </c>
      <c r="J90" s="125">
        <v>5</v>
      </c>
      <c r="K90" s="125">
        <v>0</v>
      </c>
      <c r="L90" s="125">
        <v>0</v>
      </c>
      <c r="M90" s="125">
        <v>0</v>
      </c>
      <c r="N90" s="125">
        <v>5</v>
      </c>
      <c r="O90" s="125">
        <v>0</v>
      </c>
      <c r="P90" s="125">
        <v>5</v>
      </c>
      <c r="Q90" s="125">
        <v>0</v>
      </c>
      <c r="R90" s="125">
        <v>0</v>
      </c>
      <c r="S90" s="125">
        <v>0</v>
      </c>
    </row>
    <row r="91" spans="1:19" s="62" customFormat="1" ht="12" customHeight="1">
      <c r="A91" s="137" t="s">
        <v>57</v>
      </c>
      <c r="B91" s="125">
        <v>1</v>
      </c>
      <c r="C91" s="125">
        <v>0</v>
      </c>
      <c r="D91" s="125">
        <v>0</v>
      </c>
      <c r="E91" s="125">
        <v>0</v>
      </c>
      <c r="F91" s="125">
        <v>1</v>
      </c>
      <c r="G91" s="125">
        <v>0</v>
      </c>
      <c r="H91" s="125">
        <v>0</v>
      </c>
      <c r="I91" s="125">
        <v>0</v>
      </c>
      <c r="J91" s="125">
        <v>0</v>
      </c>
      <c r="K91" s="125">
        <v>0</v>
      </c>
      <c r="L91" s="125">
        <v>0</v>
      </c>
      <c r="M91" s="125">
        <v>0</v>
      </c>
      <c r="N91" s="125">
        <v>1</v>
      </c>
      <c r="O91" s="125">
        <v>0</v>
      </c>
      <c r="P91" s="125">
        <v>0</v>
      </c>
      <c r="Q91" s="125">
        <v>0</v>
      </c>
      <c r="R91" s="125">
        <v>1</v>
      </c>
      <c r="S91" s="125">
        <v>0</v>
      </c>
    </row>
    <row r="92" spans="1:19" s="62" customFormat="1" ht="12" customHeight="1">
      <c r="A92" s="137" t="s">
        <v>61</v>
      </c>
      <c r="B92" s="125">
        <v>1</v>
      </c>
      <c r="C92" s="125">
        <v>0</v>
      </c>
      <c r="D92" s="125">
        <v>1</v>
      </c>
      <c r="E92" s="125">
        <v>0</v>
      </c>
      <c r="F92" s="125">
        <v>0</v>
      </c>
      <c r="G92" s="125">
        <v>0</v>
      </c>
      <c r="H92" s="125">
        <v>3</v>
      </c>
      <c r="I92" s="125">
        <v>0</v>
      </c>
      <c r="J92" s="125">
        <v>3</v>
      </c>
      <c r="K92" s="125">
        <v>0</v>
      </c>
      <c r="L92" s="125">
        <v>0</v>
      </c>
      <c r="M92" s="125">
        <v>0</v>
      </c>
      <c r="N92" s="125">
        <v>4</v>
      </c>
      <c r="O92" s="125">
        <v>0</v>
      </c>
      <c r="P92" s="125">
        <v>4</v>
      </c>
      <c r="Q92" s="125">
        <v>0</v>
      </c>
      <c r="R92" s="125">
        <v>0</v>
      </c>
      <c r="S92" s="125">
        <v>0</v>
      </c>
    </row>
    <row r="93" spans="1:19" s="62" customFormat="1" ht="12" customHeight="1">
      <c r="A93" s="137" t="s">
        <v>62</v>
      </c>
      <c r="B93" s="125">
        <v>8</v>
      </c>
      <c r="C93" s="125">
        <v>4</v>
      </c>
      <c r="D93" s="125">
        <v>3</v>
      </c>
      <c r="E93" s="125">
        <v>0</v>
      </c>
      <c r="F93" s="125">
        <v>1</v>
      </c>
      <c r="G93" s="125">
        <v>0</v>
      </c>
      <c r="H93" s="125">
        <v>14</v>
      </c>
      <c r="I93" s="125">
        <v>0</v>
      </c>
      <c r="J93" s="125">
        <v>14</v>
      </c>
      <c r="K93" s="125">
        <v>0</v>
      </c>
      <c r="L93" s="125">
        <v>0</v>
      </c>
      <c r="M93" s="125">
        <v>0</v>
      </c>
      <c r="N93" s="125">
        <v>22</v>
      </c>
      <c r="O93" s="125">
        <v>4</v>
      </c>
      <c r="P93" s="125">
        <v>17</v>
      </c>
      <c r="Q93" s="125">
        <v>0</v>
      </c>
      <c r="R93" s="125">
        <v>1</v>
      </c>
      <c r="S93" s="125">
        <v>0</v>
      </c>
    </row>
    <row r="94" spans="1:19" s="62" customFormat="1" ht="12" customHeight="1">
      <c r="A94" s="137" t="s">
        <v>63</v>
      </c>
      <c r="B94" s="125">
        <v>0</v>
      </c>
      <c r="C94" s="125">
        <v>0</v>
      </c>
      <c r="D94" s="125">
        <v>0</v>
      </c>
      <c r="E94" s="125">
        <v>0</v>
      </c>
      <c r="F94" s="125">
        <v>0</v>
      </c>
      <c r="G94" s="125">
        <v>0</v>
      </c>
      <c r="H94" s="125">
        <v>1</v>
      </c>
      <c r="I94" s="125">
        <v>0</v>
      </c>
      <c r="J94" s="125">
        <v>0</v>
      </c>
      <c r="K94" s="125">
        <v>0</v>
      </c>
      <c r="L94" s="125">
        <v>1</v>
      </c>
      <c r="M94" s="125">
        <v>0</v>
      </c>
      <c r="N94" s="125">
        <v>1</v>
      </c>
      <c r="O94" s="125">
        <v>0</v>
      </c>
      <c r="P94" s="125">
        <v>0</v>
      </c>
      <c r="Q94" s="125">
        <v>0</v>
      </c>
      <c r="R94" s="125">
        <v>1</v>
      </c>
      <c r="S94" s="125">
        <v>0</v>
      </c>
    </row>
    <row r="95" spans="1:19" s="62" customFormat="1" ht="12" customHeight="1">
      <c r="A95" s="137" t="s">
        <v>93</v>
      </c>
      <c r="B95" s="125">
        <v>4</v>
      </c>
      <c r="C95" s="125">
        <v>0</v>
      </c>
      <c r="D95" s="125">
        <v>4</v>
      </c>
      <c r="E95" s="125">
        <v>0</v>
      </c>
      <c r="F95" s="125">
        <v>0</v>
      </c>
      <c r="G95" s="125">
        <v>0</v>
      </c>
      <c r="H95" s="125">
        <v>1</v>
      </c>
      <c r="I95" s="125">
        <v>0</v>
      </c>
      <c r="J95" s="125">
        <v>1</v>
      </c>
      <c r="K95" s="125">
        <v>0</v>
      </c>
      <c r="L95" s="125">
        <v>0</v>
      </c>
      <c r="M95" s="125">
        <v>0</v>
      </c>
      <c r="N95" s="125">
        <v>5</v>
      </c>
      <c r="O95" s="125">
        <v>0</v>
      </c>
      <c r="P95" s="125">
        <v>5</v>
      </c>
      <c r="Q95" s="125">
        <v>0</v>
      </c>
      <c r="R95" s="125">
        <v>0</v>
      </c>
      <c r="S95" s="125">
        <v>0</v>
      </c>
    </row>
    <row r="96" spans="1:19" s="62" customFormat="1" ht="12" customHeight="1">
      <c r="A96" s="137" t="s">
        <v>94</v>
      </c>
      <c r="B96" s="125">
        <v>0</v>
      </c>
      <c r="C96" s="125">
        <v>0</v>
      </c>
      <c r="D96" s="125">
        <v>0</v>
      </c>
      <c r="E96" s="125">
        <v>0</v>
      </c>
      <c r="F96" s="125">
        <v>0</v>
      </c>
      <c r="G96" s="125">
        <v>0</v>
      </c>
      <c r="H96" s="125">
        <v>2</v>
      </c>
      <c r="I96" s="125">
        <v>0</v>
      </c>
      <c r="J96" s="125">
        <v>2</v>
      </c>
      <c r="K96" s="125">
        <v>0</v>
      </c>
      <c r="L96" s="125">
        <v>0</v>
      </c>
      <c r="M96" s="125">
        <v>0</v>
      </c>
      <c r="N96" s="125">
        <v>2</v>
      </c>
      <c r="O96" s="125">
        <v>0</v>
      </c>
      <c r="P96" s="125">
        <v>2</v>
      </c>
      <c r="Q96" s="125">
        <v>0</v>
      </c>
      <c r="R96" s="125">
        <v>0</v>
      </c>
      <c r="S96" s="125">
        <v>0</v>
      </c>
    </row>
    <row r="97" spans="1:19" s="61" customFormat="1" ht="12" customHeight="1">
      <c r="A97" s="137" t="s">
        <v>66</v>
      </c>
      <c r="B97" s="125">
        <v>1</v>
      </c>
      <c r="C97" s="125">
        <v>1</v>
      </c>
      <c r="D97" s="125">
        <v>0</v>
      </c>
      <c r="E97" s="125">
        <v>0</v>
      </c>
      <c r="F97" s="125">
        <v>0</v>
      </c>
      <c r="G97" s="125">
        <v>0</v>
      </c>
      <c r="H97" s="125">
        <v>0</v>
      </c>
      <c r="I97" s="125">
        <v>0</v>
      </c>
      <c r="J97" s="125">
        <v>0</v>
      </c>
      <c r="K97" s="125">
        <v>0</v>
      </c>
      <c r="L97" s="125">
        <v>0</v>
      </c>
      <c r="M97" s="125">
        <v>0</v>
      </c>
      <c r="N97" s="125">
        <v>1</v>
      </c>
      <c r="O97" s="125">
        <v>1</v>
      </c>
      <c r="P97" s="125">
        <v>0</v>
      </c>
      <c r="Q97" s="125">
        <v>0</v>
      </c>
      <c r="R97" s="125">
        <v>0</v>
      </c>
      <c r="S97" s="125">
        <v>0</v>
      </c>
    </row>
    <row r="98" spans="1:19" s="64" customFormat="1" ht="12" customHeight="1">
      <c r="A98" s="137" t="s">
        <v>67</v>
      </c>
      <c r="B98" s="125">
        <v>2</v>
      </c>
      <c r="C98" s="125">
        <v>2</v>
      </c>
      <c r="D98" s="125">
        <v>0</v>
      </c>
      <c r="E98" s="125">
        <v>0</v>
      </c>
      <c r="F98" s="125">
        <v>0</v>
      </c>
      <c r="G98" s="125">
        <v>0</v>
      </c>
      <c r="H98" s="125">
        <v>0</v>
      </c>
      <c r="I98" s="125">
        <v>0</v>
      </c>
      <c r="J98" s="125">
        <v>0</v>
      </c>
      <c r="K98" s="125">
        <v>0</v>
      </c>
      <c r="L98" s="125">
        <v>0</v>
      </c>
      <c r="M98" s="125">
        <v>0</v>
      </c>
      <c r="N98" s="125">
        <v>2</v>
      </c>
      <c r="O98" s="125">
        <v>2</v>
      </c>
      <c r="P98" s="125">
        <v>0</v>
      </c>
      <c r="Q98" s="125">
        <v>0</v>
      </c>
      <c r="R98" s="125">
        <v>0</v>
      </c>
      <c r="S98" s="125">
        <v>0</v>
      </c>
    </row>
    <row r="99" spans="1:19" s="62" customFormat="1" ht="12" customHeight="1">
      <c r="A99" s="137" t="s">
        <v>73</v>
      </c>
      <c r="B99" s="125">
        <v>0</v>
      </c>
      <c r="C99" s="125">
        <v>0</v>
      </c>
      <c r="D99" s="125">
        <v>0</v>
      </c>
      <c r="E99" s="125">
        <v>0</v>
      </c>
      <c r="F99" s="125">
        <v>0</v>
      </c>
      <c r="G99" s="125">
        <v>0</v>
      </c>
      <c r="H99" s="125">
        <v>2</v>
      </c>
      <c r="I99" s="125">
        <v>1</v>
      </c>
      <c r="J99" s="125">
        <v>0</v>
      </c>
      <c r="K99" s="125">
        <v>0</v>
      </c>
      <c r="L99" s="125">
        <v>1</v>
      </c>
      <c r="M99" s="125">
        <v>0</v>
      </c>
      <c r="N99" s="125">
        <v>2</v>
      </c>
      <c r="O99" s="125">
        <v>1</v>
      </c>
      <c r="P99" s="125">
        <v>0</v>
      </c>
      <c r="Q99" s="125">
        <v>0</v>
      </c>
      <c r="R99" s="125">
        <v>1</v>
      </c>
      <c r="S99" s="125">
        <v>0</v>
      </c>
    </row>
    <row r="100" spans="1:19" s="62" customFormat="1" ht="12" customHeight="1">
      <c r="A100" s="137" t="s">
        <v>74</v>
      </c>
      <c r="B100" s="125">
        <v>0</v>
      </c>
      <c r="C100" s="125">
        <v>0</v>
      </c>
      <c r="D100" s="125">
        <v>0</v>
      </c>
      <c r="E100" s="125">
        <v>0</v>
      </c>
      <c r="F100" s="125">
        <v>0</v>
      </c>
      <c r="G100" s="125">
        <v>0</v>
      </c>
      <c r="H100" s="125">
        <v>8</v>
      </c>
      <c r="I100" s="125">
        <v>0</v>
      </c>
      <c r="J100" s="125">
        <v>8</v>
      </c>
      <c r="K100" s="125">
        <v>0</v>
      </c>
      <c r="L100" s="125">
        <v>0</v>
      </c>
      <c r="M100" s="125">
        <v>0</v>
      </c>
      <c r="N100" s="125">
        <v>8</v>
      </c>
      <c r="O100" s="125">
        <v>0</v>
      </c>
      <c r="P100" s="125">
        <v>8</v>
      </c>
      <c r="Q100" s="125">
        <v>0</v>
      </c>
      <c r="R100" s="125">
        <v>0</v>
      </c>
      <c r="S100" s="125">
        <v>0</v>
      </c>
    </row>
    <row r="101" spans="1:19" s="61" customFormat="1" ht="12" customHeight="1">
      <c r="A101" s="137" t="s">
        <v>76</v>
      </c>
      <c r="B101" s="125">
        <v>0</v>
      </c>
      <c r="C101" s="125">
        <v>0</v>
      </c>
      <c r="D101" s="125">
        <v>0</v>
      </c>
      <c r="E101" s="125">
        <v>0</v>
      </c>
      <c r="F101" s="125">
        <v>0</v>
      </c>
      <c r="G101" s="125">
        <v>0</v>
      </c>
      <c r="H101" s="125">
        <v>9</v>
      </c>
      <c r="I101" s="125">
        <v>0</v>
      </c>
      <c r="J101" s="125">
        <v>9</v>
      </c>
      <c r="K101" s="125">
        <v>0</v>
      </c>
      <c r="L101" s="125">
        <v>0</v>
      </c>
      <c r="M101" s="125">
        <v>0</v>
      </c>
      <c r="N101" s="125">
        <v>9</v>
      </c>
      <c r="O101" s="125">
        <v>0</v>
      </c>
      <c r="P101" s="125">
        <v>9</v>
      </c>
      <c r="Q101" s="125">
        <v>0</v>
      </c>
      <c r="R101" s="125">
        <v>0</v>
      </c>
      <c r="S101" s="125">
        <v>0</v>
      </c>
    </row>
    <row r="102" spans="1:19" s="64" customFormat="1" ht="12" customHeight="1">
      <c r="A102" s="137" t="s">
        <v>77</v>
      </c>
      <c r="B102" s="125">
        <v>0</v>
      </c>
      <c r="C102" s="125">
        <v>0</v>
      </c>
      <c r="D102" s="125">
        <v>0</v>
      </c>
      <c r="E102" s="125">
        <v>0</v>
      </c>
      <c r="F102" s="125">
        <v>0</v>
      </c>
      <c r="G102" s="125">
        <v>0</v>
      </c>
      <c r="H102" s="125">
        <v>3</v>
      </c>
      <c r="I102" s="125">
        <v>1</v>
      </c>
      <c r="J102" s="125">
        <v>2</v>
      </c>
      <c r="K102" s="125">
        <v>0</v>
      </c>
      <c r="L102" s="125">
        <v>0</v>
      </c>
      <c r="M102" s="125">
        <v>0</v>
      </c>
      <c r="N102" s="125">
        <v>3</v>
      </c>
      <c r="O102" s="125">
        <v>1</v>
      </c>
      <c r="P102" s="125">
        <v>2</v>
      </c>
      <c r="Q102" s="125">
        <v>0</v>
      </c>
      <c r="R102" s="125">
        <v>0</v>
      </c>
      <c r="S102" s="125">
        <v>0</v>
      </c>
    </row>
    <row r="103" spans="1:19" s="62" customFormat="1" ht="12" customHeight="1">
      <c r="A103" s="137" t="s">
        <v>79</v>
      </c>
      <c r="B103" s="125">
        <v>0</v>
      </c>
      <c r="C103" s="125">
        <v>0</v>
      </c>
      <c r="D103" s="125">
        <v>0</v>
      </c>
      <c r="E103" s="125">
        <v>0</v>
      </c>
      <c r="F103" s="125">
        <v>0</v>
      </c>
      <c r="G103" s="125">
        <v>0</v>
      </c>
      <c r="H103" s="125">
        <v>2</v>
      </c>
      <c r="I103" s="125">
        <v>0</v>
      </c>
      <c r="J103" s="125">
        <v>2</v>
      </c>
      <c r="K103" s="125">
        <v>0</v>
      </c>
      <c r="L103" s="125">
        <v>0</v>
      </c>
      <c r="M103" s="125">
        <v>0</v>
      </c>
      <c r="N103" s="125">
        <v>2</v>
      </c>
      <c r="O103" s="125">
        <v>0</v>
      </c>
      <c r="P103" s="125">
        <v>2</v>
      </c>
      <c r="Q103" s="125">
        <v>0</v>
      </c>
      <c r="R103" s="125">
        <v>0</v>
      </c>
      <c r="S103" s="125">
        <v>0</v>
      </c>
    </row>
    <row r="104" spans="1:19" s="62" customFormat="1" ht="12" customHeight="1">
      <c r="A104" s="137" t="s">
        <v>81</v>
      </c>
      <c r="B104" s="125">
        <v>8</v>
      </c>
      <c r="C104" s="125">
        <v>0</v>
      </c>
      <c r="D104" s="125">
        <v>5</v>
      </c>
      <c r="E104" s="125">
        <v>0</v>
      </c>
      <c r="F104" s="125">
        <v>3</v>
      </c>
      <c r="G104" s="125">
        <v>0</v>
      </c>
      <c r="H104" s="125">
        <v>4</v>
      </c>
      <c r="I104" s="125">
        <v>0</v>
      </c>
      <c r="J104" s="125">
        <v>4</v>
      </c>
      <c r="K104" s="125">
        <v>0</v>
      </c>
      <c r="L104" s="125">
        <v>0</v>
      </c>
      <c r="M104" s="125">
        <v>0</v>
      </c>
      <c r="N104" s="125">
        <v>12</v>
      </c>
      <c r="O104" s="125">
        <v>0</v>
      </c>
      <c r="P104" s="125">
        <v>9</v>
      </c>
      <c r="Q104" s="125">
        <v>0</v>
      </c>
      <c r="R104" s="125">
        <v>3</v>
      </c>
      <c r="S104" s="125">
        <v>0</v>
      </c>
    </row>
    <row r="105" spans="1:19" s="62" customFormat="1" ht="12" customHeight="1">
      <c r="A105" s="137" t="s">
        <v>85</v>
      </c>
      <c r="B105" s="125">
        <v>2</v>
      </c>
      <c r="C105" s="125">
        <v>0</v>
      </c>
      <c r="D105" s="125">
        <v>1</v>
      </c>
      <c r="E105" s="125">
        <v>1</v>
      </c>
      <c r="F105" s="125">
        <v>0</v>
      </c>
      <c r="G105" s="125">
        <v>0</v>
      </c>
      <c r="H105" s="125">
        <v>1</v>
      </c>
      <c r="I105" s="125">
        <v>0</v>
      </c>
      <c r="J105" s="125">
        <v>1</v>
      </c>
      <c r="K105" s="125">
        <v>0</v>
      </c>
      <c r="L105" s="125">
        <v>0</v>
      </c>
      <c r="M105" s="125">
        <v>0</v>
      </c>
      <c r="N105" s="125">
        <v>3</v>
      </c>
      <c r="O105" s="125">
        <v>0</v>
      </c>
      <c r="P105" s="125">
        <v>2</v>
      </c>
      <c r="Q105" s="125">
        <v>1</v>
      </c>
      <c r="R105" s="125">
        <v>0</v>
      </c>
      <c r="S105" s="125">
        <v>0</v>
      </c>
    </row>
    <row r="106" spans="1:19" s="62" customFormat="1" ht="12" customHeight="1">
      <c r="A106" s="137" t="s">
        <v>87</v>
      </c>
      <c r="B106" s="125">
        <v>0</v>
      </c>
      <c r="C106" s="125">
        <v>0</v>
      </c>
      <c r="D106" s="125">
        <v>0</v>
      </c>
      <c r="E106" s="125">
        <v>0</v>
      </c>
      <c r="F106" s="125">
        <v>0</v>
      </c>
      <c r="G106" s="125">
        <v>0</v>
      </c>
      <c r="H106" s="125">
        <v>1</v>
      </c>
      <c r="I106" s="125">
        <v>1</v>
      </c>
      <c r="J106" s="125">
        <v>0</v>
      </c>
      <c r="K106" s="125">
        <v>0</v>
      </c>
      <c r="L106" s="125">
        <v>0</v>
      </c>
      <c r="M106" s="125">
        <v>0</v>
      </c>
      <c r="N106" s="125">
        <v>1</v>
      </c>
      <c r="O106" s="125">
        <v>1</v>
      </c>
      <c r="P106" s="125">
        <v>0</v>
      </c>
      <c r="Q106" s="125">
        <v>0</v>
      </c>
      <c r="R106" s="125">
        <v>0</v>
      </c>
      <c r="S106" s="125">
        <v>0</v>
      </c>
    </row>
    <row r="107" spans="1:19" s="62" customFormat="1" ht="12" customHeight="1">
      <c r="A107" s="137" t="s">
        <v>89</v>
      </c>
      <c r="B107" s="125">
        <v>6</v>
      </c>
      <c r="C107" s="125">
        <v>0</v>
      </c>
      <c r="D107" s="125">
        <v>5</v>
      </c>
      <c r="E107" s="125">
        <v>0</v>
      </c>
      <c r="F107" s="125">
        <v>1</v>
      </c>
      <c r="G107" s="125">
        <v>0</v>
      </c>
      <c r="H107" s="125">
        <v>16</v>
      </c>
      <c r="I107" s="125">
        <v>0</v>
      </c>
      <c r="J107" s="125">
        <v>10</v>
      </c>
      <c r="K107" s="125">
        <v>0</v>
      </c>
      <c r="L107" s="125">
        <v>6</v>
      </c>
      <c r="M107" s="125">
        <v>0</v>
      </c>
      <c r="N107" s="125">
        <v>22</v>
      </c>
      <c r="O107" s="125">
        <v>0</v>
      </c>
      <c r="P107" s="125">
        <v>15</v>
      </c>
      <c r="Q107" s="125">
        <v>0</v>
      </c>
      <c r="R107" s="125">
        <v>7</v>
      </c>
      <c r="S107" s="125">
        <v>0</v>
      </c>
    </row>
    <row r="108" spans="1:19" s="62" customFormat="1" ht="12" customHeight="1">
      <c r="A108" s="137" t="s">
        <v>90</v>
      </c>
      <c r="B108" s="125">
        <v>0</v>
      </c>
      <c r="C108" s="125">
        <v>0</v>
      </c>
      <c r="D108" s="125">
        <v>0</v>
      </c>
      <c r="E108" s="125">
        <v>0</v>
      </c>
      <c r="F108" s="125">
        <v>0</v>
      </c>
      <c r="G108" s="125">
        <v>0</v>
      </c>
      <c r="H108" s="125">
        <v>8</v>
      </c>
      <c r="I108" s="125">
        <v>0</v>
      </c>
      <c r="J108" s="125">
        <v>8</v>
      </c>
      <c r="K108" s="125">
        <v>0</v>
      </c>
      <c r="L108" s="125">
        <v>0</v>
      </c>
      <c r="M108" s="125">
        <v>0</v>
      </c>
      <c r="N108" s="125">
        <v>8</v>
      </c>
      <c r="O108" s="125">
        <v>0</v>
      </c>
      <c r="P108" s="125">
        <v>8</v>
      </c>
      <c r="Q108" s="125">
        <v>0</v>
      </c>
      <c r="R108" s="125">
        <v>0</v>
      </c>
      <c r="S108" s="125">
        <v>0</v>
      </c>
    </row>
    <row r="109" spans="1:19" s="62" customFormat="1" ht="12" customHeight="1">
      <c r="A109" s="137" t="s">
        <v>91</v>
      </c>
      <c r="B109" s="125">
        <v>2</v>
      </c>
      <c r="C109" s="125">
        <v>1</v>
      </c>
      <c r="D109" s="125">
        <v>1</v>
      </c>
      <c r="E109" s="125">
        <v>0</v>
      </c>
      <c r="F109" s="125">
        <v>0</v>
      </c>
      <c r="G109" s="125">
        <v>0</v>
      </c>
      <c r="H109" s="125">
        <v>1</v>
      </c>
      <c r="I109" s="125">
        <v>0</v>
      </c>
      <c r="J109" s="125">
        <v>1</v>
      </c>
      <c r="K109" s="125">
        <v>0</v>
      </c>
      <c r="L109" s="125">
        <v>0</v>
      </c>
      <c r="M109" s="125">
        <v>0</v>
      </c>
      <c r="N109" s="125">
        <v>3</v>
      </c>
      <c r="O109" s="125">
        <v>1</v>
      </c>
      <c r="P109" s="125">
        <v>2</v>
      </c>
      <c r="Q109" s="125">
        <v>0</v>
      </c>
      <c r="R109" s="125">
        <v>0</v>
      </c>
      <c r="S109" s="125">
        <v>0</v>
      </c>
    </row>
    <row r="110" spans="1:19" s="62" customFormat="1" ht="12" customHeight="1">
      <c r="A110" s="138" t="s">
        <v>14</v>
      </c>
      <c r="B110" s="127">
        <v>1</v>
      </c>
      <c r="C110" s="127">
        <v>0</v>
      </c>
      <c r="D110" s="127">
        <v>1</v>
      </c>
      <c r="E110" s="127">
        <v>0</v>
      </c>
      <c r="F110" s="127">
        <v>0</v>
      </c>
      <c r="G110" s="127">
        <v>0</v>
      </c>
      <c r="H110" s="127">
        <v>14</v>
      </c>
      <c r="I110" s="127">
        <v>0</v>
      </c>
      <c r="J110" s="127">
        <v>14</v>
      </c>
      <c r="K110" s="127">
        <v>0</v>
      </c>
      <c r="L110" s="127">
        <v>0</v>
      </c>
      <c r="M110" s="127">
        <v>0</v>
      </c>
      <c r="N110" s="127">
        <v>15</v>
      </c>
      <c r="O110" s="127">
        <v>0</v>
      </c>
      <c r="P110" s="127">
        <v>15</v>
      </c>
      <c r="Q110" s="127">
        <v>0</v>
      </c>
      <c r="R110" s="127">
        <v>0</v>
      </c>
      <c r="S110" s="127">
        <v>0</v>
      </c>
    </row>
    <row r="111" spans="1:19" s="62" customFormat="1" ht="12" customHeight="1">
      <c r="A111" s="137" t="s">
        <v>74</v>
      </c>
      <c r="B111" s="125">
        <v>0</v>
      </c>
      <c r="C111" s="125">
        <v>0</v>
      </c>
      <c r="D111" s="125">
        <v>0</v>
      </c>
      <c r="E111" s="125">
        <v>0</v>
      </c>
      <c r="F111" s="125">
        <v>0</v>
      </c>
      <c r="G111" s="125">
        <v>0</v>
      </c>
      <c r="H111" s="125">
        <v>3</v>
      </c>
      <c r="I111" s="125">
        <v>0</v>
      </c>
      <c r="J111" s="125">
        <v>3</v>
      </c>
      <c r="K111" s="125">
        <v>0</v>
      </c>
      <c r="L111" s="125">
        <v>0</v>
      </c>
      <c r="M111" s="125">
        <v>0</v>
      </c>
      <c r="N111" s="125">
        <v>3</v>
      </c>
      <c r="O111" s="125">
        <v>0</v>
      </c>
      <c r="P111" s="125">
        <v>3</v>
      </c>
      <c r="Q111" s="125">
        <v>0</v>
      </c>
      <c r="R111" s="125">
        <v>0</v>
      </c>
      <c r="S111" s="125">
        <v>0</v>
      </c>
    </row>
    <row r="112" spans="1:19" s="62" customFormat="1" ht="12" customHeight="1">
      <c r="A112" s="137" t="s">
        <v>81</v>
      </c>
      <c r="B112" s="125">
        <v>0</v>
      </c>
      <c r="C112" s="125">
        <v>0</v>
      </c>
      <c r="D112" s="125">
        <v>0</v>
      </c>
      <c r="E112" s="125">
        <v>0</v>
      </c>
      <c r="F112" s="125">
        <v>0</v>
      </c>
      <c r="G112" s="125">
        <v>0</v>
      </c>
      <c r="H112" s="125">
        <v>1</v>
      </c>
      <c r="I112" s="125">
        <v>0</v>
      </c>
      <c r="J112" s="125">
        <v>1</v>
      </c>
      <c r="K112" s="125">
        <v>0</v>
      </c>
      <c r="L112" s="125">
        <v>0</v>
      </c>
      <c r="M112" s="125">
        <v>0</v>
      </c>
      <c r="N112" s="125">
        <v>1</v>
      </c>
      <c r="O112" s="125">
        <v>0</v>
      </c>
      <c r="P112" s="125">
        <v>1</v>
      </c>
      <c r="Q112" s="125">
        <v>0</v>
      </c>
      <c r="R112" s="125">
        <v>0</v>
      </c>
      <c r="S112" s="125">
        <v>0</v>
      </c>
    </row>
    <row r="113" spans="1:19" s="64" customFormat="1" ht="12" customHeight="1">
      <c r="A113" s="137" t="s">
        <v>95</v>
      </c>
      <c r="B113" s="125">
        <v>1</v>
      </c>
      <c r="C113" s="125">
        <v>0</v>
      </c>
      <c r="D113" s="125">
        <v>1</v>
      </c>
      <c r="E113" s="125">
        <v>0</v>
      </c>
      <c r="F113" s="125">
        <v>0</v>
      </c>
      <c r="G113" s="125">
        <v>0</v>
      </c>
      <c r="H113" s="125">
        <v>2</v>
      </c>
      <c r="I113" s="125">
        <v>0</v>
      </c>
      <c r="J113" s="125">
        <v>2</v>
      </c>
      <c r="K113" s="125">
        <v>0</v>
      </c>
      <c r="L113" s="125">
        <v>0</v>
      </c>
      <c r="M113" s="125">
        <v>0</v>
      </c>
      <c r="N113" s="125">
        <v>3</v>
      </c>
      <c r="O113" s="125">
        <v>0</v>
      </c>
      <c r="P113" s="125">
        <v>3</v>
      </c>
      <c r="Q113" s="125">
        <v>0</v>
      </c>
      <c r="R113" s="125">
        <v>0</v>
      </c>
      <c r="S113" s="125">
        <v>0</v>
      </c>
    </row>
    <row r="114" spans="1:19" s="62" customFormat="1" ht="12" customHeight="1">
      <c r="A114" s="137" t="s">
        <v>92</v>
      </c>
      <c r="B114" s="125">
        <v>0</v>
      </c>
      <c r="C114" s="125">
        <v>0</v>
      </c>
      <c r="D114" s="125">
        <v>0</v>
      </c>
      <c r="E114" s="125">
        <v>0</v>
      </c>
      <c r="F114" s="125">
        <v>0</v>
      </c>
      <c r="G114" s="125">
        <v>0</v>
      </c>
      <c r="H114" s="125">
        <v>8</v>
      </c>
      <c r="I114" s="125">
        <v>0</v>
      </c>
      <c r="J114" s="125">
        <v>8</v>
      </c>
      <c r="K114" s="125">
        <v>0</v>
      </c>
      <c r="L114" s="125">
        <v>0</v>
      </c>
      <c r="M114" s="125">
        <v>0</v>
      </c>
      <c r="N114" s="125">
        <v>8</v>
      </c>
      <c r="O114" s="125">
        <v>0</v>
      </c>
      <c r="P114" s="125">
        <v>8</v>
      </c>
      <c r="Q114" s="125">
        <v>0</v>
      </c>
      <c r="R114" s="125">
        <v>0</v>
      </c>
      <c r="S114" s="125">
        <v>0</v>
      </c>
    </row>
    <row r="115" spans="1:19" s="62" customFormat="1" ht="12" customHeight="1">
      <c r="A115" s="138" t="s">
        <v>15</v>
      </c>
      <c r="B115" s="127">
        <v>0</v>
      </c>
      <c r="C115" s="127">
        <v>0</v>
      </c>
      <c r="D115" s="127">
        <v>0</v>
      </c>
      <c r="E115" s="127">
        <v>0</v>
      </c>
      <c r="F115" s="127">
        <v>0</v>
      </c>
      <c r="G115" s="127">
        <v>0</v>
      </c>
      <c r="H115" s="127">
        <v>1</v>
      </c>
      <c r="I115" s="127">
        <v>0</v>
      </c>
      <c r="J115" s="127">
        <v>1</v>
      </c>
      <c r="K115" s="127">
        <v>0</v>
      </c>
      <c r="L115" s="127">
        <v>0</v>
      </c>
      <c r="M115" s="127">
        <v>0</v>
      </c>
      <c r="N115" s="127">
        <v>1</v>
      </c>
      <c r="O115" s="127">
        <v>0</v>
      </c>
      <c r="P115" s="127">
        <v>1</v>
      </c>
      <c r="Q115" s="127">
        <v>0</v>
      </c>
      <c r="R115" s="127">
        <v>0</v>
      </c>
      <c r="S115" s="127">
        <v>0</v>
      </c>
    </row>
    <row r="116" spans="1:19" s="62" customFormat="1" ht="12" customHeight="1">
      <c r="A116" s="137" t="s">
        <v>62</v>
      </c>
      <c r="B116" s="125">
        <v>0</v>
      </c>
      <c r="C116" s="125">
        <v>0</v>
      </c>
      <c r="D116" s="125">
        <v>0</v>
      </c>
      <c r="E116" s="125">
        <v>0</v>
      </c>
      <c r="F116" s="125">
        <v>0</v>
      </c>
      <c r="G116" s="125">
        <v>0</v>
      </c>
      <c r="H116" s="125">
        <v>1</v>
      </c>
      <c r="I116" s="125">
        <v>0</v>
      </c>
      <c r="J116" s="125">
        <v>1</v>
      </c>
      <c r="K116" s="125">
        <v>0</v>
      </c>
      <c r="L116" s="125">
        <v>0</v>
      </c>
      <c r="M116" s="125">
        <v>0</v>
      </c>
      <c r="N116" s="125">
        <v>1</v>
      </c>
      <c r="O116" s="125">
        <v>0</v>
      </c>
      <c r="P116" s="125">
        <v>1</v>
      </c>
      <c r="Q116" s="125">
        <v>0</v>
      </c>
      <c r="R116" s="125">
        <v>0</v>
      </c>
      <c r="S116" s="125">
        <v>0</v>
      </c>
    </row>
    <row r="117" spans="1:19" s="62" customFormat="1" ht="12" customHeight="1">
      <c r="A117" s="137"/>
      <c r="B117" s="125"/>
      <c r="C117" s="125"/>
      <c r="D117" s="125"/>
      <c r="E117" s="125"/>
      <c r="F117" s="125"/>
      <c r="G117" s="125"/>
      <c r="H117" s="125"/>
      <c r="I117" s="125"/>
      <c r="J117" s="125"/>
      <c r="K117" s="125"/>
      <c r="L117" s="125"/>
      <c r="M117" s="125"/>
      <c r="N117" s="125"/>
      <c r="O117" s="125"/>
      <c r="P117" s="125"/>
      <c r="Q117" s="125"/>
      <c r="R117" s="125"/>
      <c r="S117" s="125"/>
    </row>
    <row r="118" spans="1:19" s="62" customFormat="1" ht="12" customHeight="1">
      <c r="A118" s="126" t="s">
        <v>21</v>
      </c>
      <c r="B118" s="127">
        <v>116</v>
      </c>
      <c r="C118" s="127">
        <v>116</v>
      </c>
      <c r="D118" s="127">
        <v>0</v>
      </c>
      <c r="E118" s="127">
        <v>0</v>
      </c>
      <c r="F118" s="127">
        <v>0</v>
      </c>
      <c r="G118" s="127">
        <v>0</v>
      </c>
      <c r="H118" s="127">
        <v>5</v>
      </c>
      <c r="I118" s="127">
        <v>5</v>
      </c>
      <c r="J118" s="127">
        <v>0</v>
      </c>
      <c r="K118" s="127">
        <v>0</v>
      </c>
      <c r="L118" s="127">
        <v>0</v>
      </c>
      <c r="M118" s="127">
        <v>0</v>
      </c>
      <c r="N118" s="127">
        <v>121</v>
      </c>
      <c r="O118" s="127">
        <v>121</v>
      </c>
      <c r="P118" s="127">
        <v>0</v>
      </c>
      <c r="Q118" s="127">
        <v>0</v>
      </c>
      <c r="R118" s="127">
        <v>0</v>
      </c>
      <c r="S118" s="127">
        <v>0</v>
      </c>
    </row>
    <row r="119" spans="1:19" s="62" customFormat="1" ht="12" customHeight="1">
      <c r="A119" s="138" t="s">
        <v>17</v>
      </c>
      <c r="B119" s="127">
        <v>87</v>
      </c>
      <c r="C119" s="127">
        <v>87</v>
      </c>
      <c r="D119" s="127">
        <v>0</v>
      </c>
      <c r="E119" s="127">
        <v>0</v>
      </c>
      <c r="F119" s="127">
        <v>0</v>
      </c>
      <c r="G119" s="127">
        <v>0</v>
      </c>
      <c r="H119" s="127">
        <v>5</v>
      </c>
      <c r="I119" s="127">
        <v>5</v>
      </c>
      <c r="J119" s="127">
        <v>0</v>
      </c>
      <c r="K119" s="127">
        <v>0</v>
      </c>
      <c r="L119" s="127">
        <v>0</v>
      </c>
      <c r="M119" s="127">
        <v>0</v>
      </c>
      <c r="N119" s="127">
        <v>92</v>
      </c>
      <c r="O119" s="127">
        <v>92</v>
      </c>
      <c r="P119" s="127">
        <v>0</v>
      </c>
      <c r="Q119" s="127">
        <v>0</v>
      </c>
      <c r="R119" s="127">
        <v>0</v>
      </c>
      <c r="S119" s="127">
        <v>0</v>
      </c>
    </row>
    <row r="120" spans="1:19" s="62" customFormat="1" ht="12" customHeight="1">
      <c r="A120" s="137" t="s">
        <v>460</v>
      </c>
      <c r="B120" s="125">
        <v>1</v>
      </c>
      <c r="C120" s="125">
        <v>1</v>
      </c>
      <c r="D120" s="125">
        <v>0</v>
      </c>
      <c r="E120" s="125">
        <v>0</v>
      </c>
      <c r="F120" s="125">
        <v>0</v>
      </c>
      <c r="G120" s="125">
        <v>0</v>
      </c>
      <c r="H120" s="125">
        <v>0</v>
      </c>
      <c r="I120" s="125">
        <v>0</v>
      </c>
      <c r="J120" s="125">
        <v>0</v>
      </c>
      <c r="K120" s="125">
        <v>0</v>
      </c>
      <c r="L120" s="125">
        <v>0</v>
      </c>
      <c r="M120" s="125">
        <v>0</v>
      </c>
      <c r="N120" s="125">
        <v>1</v>
      </c>
      <c r="O120" s="125">
        <v>1</v>
      </c>
      <c r="P120" s="125">
        <v>0</v>
      </c>
      <c r="Q120" s="125">
        <v>0</v>
      </c>
      <c r="R120" s="125">
        <v>0</v>
      </c>
      <c r="S120" s="125">
        <v>0</v>
      </c>
    </row>
    <row r="121" spans="1:19" s="62" customFormat="1" ht="12" customHeight="1">
      <c r="A121" s="137" t="s">
        <v>54</v>
      </c>
      <c r="B121" s="125">
        <v>5</v>
      </c>
      <c r="C121" s="125">
        <v>5</v>
      </c>
      <c r="D121" s="125">
        <v>0</v>
      </c>
      <c r="E121" s="125">
        <v>0</v>
      </c>
      <c r="F121" s="125">
        <v>0</v>
      </c>
      <c r="G121" s="125">
        <v>0</v>
      </c>
      <c r="H121" s="125">
        <v>1</v>
      </c>
      <c r="I121" s="125">
        <v>1</v>
      </c>
      <c r="J121" s="125">
        <v>0</v>
      </c>
      <c r="K121" s="125">
        <v>0</v>
      </c>
      <c r="L121" s="125">
        <v>0</v>
      </c>
      <c r="M121" s="125">
        <v>0</v>
      </c>
      <c r="N121" s="125">
        <v>6</v>
      </c>
      <c r="O121" s="125">
        <v>6</v>
      </c>
      <c r="P121" s="125">
        <v>0</v>
      </c>
      <c r="Q121" s="125">
        <v>0</v>
      </c>
      <c r="R121" s="125">
        <v>0</v>
      </c>
      <c r="S121" s="125">
        <v>0</v>
      </c>
    </row>
    <row r="122" spans="1:19" s="62" customFormat="1" ht="12" customHeight="1">
      <c r="A122" s="137" t="s">
        <v>100</v>
      </c>
      <c r="B122" s="125">
        <v>0</v>
      </c>
      <c r="C122" s="125">
        <v>0</v>
      </c>
      <c r="D122" s="125">
        <v>0</v>
      </c>
      <c r="E122" s="125">
        <v>0</v>
      </c>
      <c r="F122" s="125">
        <v>0</v>
      </c>
      <c r="G122" s="125">
        <v>0</v>
      </c>
      <c r="H122" s="125">
        <v>1</v>
      </c>
      <c r="I122" s="125">
        <v>1</v>
      </c>
      <c r="J122" s="125">
        <v>0</v>
      </c>
      <c r="K122" s="125">
        <v>0</v>
      </c>
      <c r="L122" s="125">
        <v>0</v>
      </c>
      <c r="M122" s="125">
        <v>0</v>
      </c>
      <c r="N122" s="125">
        <v>1</v>
      </c>
      <c r="O122" s="125">
        <v>1</v>
      </c>
      <c r="P122" s="125">
        <v>0</v>
      </c>
      <c r="Q122" s="125">
        <v>0</v>
      </c>
      <c r="R122" s="125">
        <v>0</v>
      </c>
      <c r="S122" s="125">
        <v>0</v>
      </c>
    </row>
    <row r="123" spans="1:19" s="62" customFormat="1" ht="12" customHeight="1">
      <c r="A123" s="137" t="s">
        <v>101</v>
      </c>
      <c r="B123" s="125">
        <v>8</v>
      </c>
      <c r="C123" s="125">
        <v>8</v>
      </c>
      <c r="D123" s="125">
        <v>0</v>
      </c>
      <c r="E123" s="125">
        <v>0</v>
      </c>
      <c r="F123" s="125">
        <v>0</v>
      </c>
      <c r="G123" s="125">
        <v>0</v>
      </c>
      <c r="H123" s="125">
        <v>0</v>
      </c>
      <c r="I123" s="125">
        <v>0</v>
      </c>
      <c r="J123" s="125">
        <v>0</v>
      </c>
      <c r="K123" s="125">
        <v>0</v>
      </c>
      <c r="L123" s="125">
        <v>0</v>
      </c>
      <c r="M123" s="125">
        <v>0</v>
      </c>
      <c r="N123" s="125">
        <v>8</v>
      </c>
      <c r="O123" s="125">
        <v>8</v>
      </c>
      <c r="P123" s="125">
        <v>0</v>
      </c>
      <c r="Q123" s="125">
        <v>0</v>
      </c>
      <c r="R123" s="125">
        <v>0</v>
      </c>
      <c r="S123" s="125">
        <v>0</v>
      </c>
    </row>
    <row r="124" spans="1:19" s="62" customFormat="1" ht="12" customHeight="1">
      <c r="A124" s="137" t="s">
        <v>104</v>
      </c>
      <c r="B124" s="125">
        <v>2</v>
      </c>
      <c r="C124" s="125">
        <v>2</v>
      </c>
      <c r="D124" s="125">
        <v>0</v>
      </c>
      <c r="E124" s="125">
        <v>0</v>
      </c>
      <c r="F124" s="125">
        <v>0</v>
      </c>
      <c r="G124" s="125">
        <v>0</v>
      </c>
      <c r="H124" s="125">
        <v>1</v>
      </c>
      <c r="I124" s="125">
        <v>1</v>
      </c>
      <c r="J124" s="125">
        <v>0</v>
      </c>
      <c r="K124" s="125">
        <v>0</v>
      </c>
      <c r="L124" s="125">
        <v>0</v>
      </c>
      <c r="M124" s="125">
        <v>0</v>
      </c>
      <c r="N124" s="125">
        <v>3</v>
      </c>
      <c r="O124" s="125">
        <v>3</v>
      </c>
      <c r="P124" s="125">
        <v>0</v>
      </c>
      <c r="Q124" s="125">
        <v>0</v>
      </c>
      <c r="R124" s="125">
        <v>0</v>
      </c>
      <c r="S124" s="125">
        <v>0</v>
      </c>
    </row>
    <row r="125" spans="1:19" s="62" customFormat="1" ht="12" customHeight="1">
      <c r="A125" s="137" t="s">
        <v>63</v>
      </c>
      <c r="B125" s="125">
        <v>6</v>
      </c>
      <c r="C125" s="125">
        <v>6</v>
      </c>
      <c r="D125" s="125">
        <v>0</v>
      </c>
      <c r="E125" s="125">
        <v>0</v>
      </c>
      <c r="F125" s="125">
        <v>0</v>
      </c>
      <c r="G125" s="125">
        <v>0</v>
      </c>
      <c r="H125" s="125">
        <v>1</v>
      </c>
      <c r="I125" s="125">
        <v>1</v>
      </c>
      <c r="J125" s="125">
        <v>0</v>
      </c>
      <c r="K125" s="125">
        <v>0</v>
      </c>
      <c r="L125" s="125">
        <v>0</v>
      </c>
      <c r="M125" s="125">
        <v>0</v>
      </c>
      <c r="N125" s="125">
        <v>7</v>
      </c>
      <c r="O125" s="125">
        <v>7</v>
      </c>
      <c r="P125" s="125">
        <v>0</v>
      </c>
      <c r="Q125" s="125">
        <v>0</v>
      </c>
      <c r="R125" s="125">
        <v>0</v>
      </c>
      <c r="S125" s="125">
        <v>0</v>
      </c>
    </row>
    <row r="126" spans="1:19" s="62" customFormat="1" ht="12" customHeight="1">
      <c r="A126" s="137" t="s">
        <v>106</v>
      </c>
      <c r="B126" s="125">
        <v>4</v>
      </c>
      <c r="C126" s="125">
        <v>4</v>
      </c>
      <c r="D126" s="125">
        <v>0</v>
      </c>
      <c r="E126" s="125">
        <v>0</v>
      </c>
      <c r="F126" s="125">
        <v>0</v>
      </c>
      <c r="G126" s="125">
        <v>0</v>
      </c>
      <c r="H126" s="125">
        <v>0</v>
      </c>
      <c r="I126" s="125">
        <v>0</v>
      </c>
      <c r="J126" s="125">
        <v>0</v>
      </c>
      <c r="K126" s="125">
        <v>0</v>
      </c>
      <c r="L126" s="125">
        <v>0</v>
      </c>
      <c r="M126" s="125">
        <v>0</v>
      </c>
      <c r="N126" s="125">
        <v>4</v>
      </c>
      <c r="O126" s="125">
        <v>4</v>
      </c>
      <c r="P126" s="125">
        <v>0</v>
      </c>
      <c r="Q126" s="125">
        <v>0</v>
      </c>
      <c r="R126" s="125">
        <v>0</v>
      </c>
      <c r="S126" s="125">
        <v>0</v>
      </c>
    </row>
    <row r="127" spans="1:19" s="62" customFormat="1" ht="12" customHeight="1">
      <c r="A127" s="137" t="s">
        <v>107</v>
      </c>
      <c r="B127" s="125">
        <v>2</v>
      </c>
      <c r="C127" s="125">
        <v>2</v>
      </c>
      <c r="D127" s="125">
        <v>0</v>
      </c>
      <c r="E127" s="125">
        <v>0</v>
      </c>
      <c r="F127" s="125">
        <v>0</v>
      </c>
      <c r="G127" s="125">
        <v>0</v>
      </c>
      <c r="H127" s="125">
        <v>0</v>
      </c>
      <c r="I127" s="125">
        <v>0</v>
      </c>
      <c r="J127" s="125">
        <v>0</v>
      </c>
      <c r="K127" s="125">
        <v>0</v>
      </c>
      <c r="L127" s="125">
        <v>0</v>
      </c>
      <c r="M127" s="125">
        <v>0</v>
      </c>
      <c r="N127" s="125">
        <v>2</v>
      </c>
      <c r="O127" s="125">
        <v>2</v>
      </c>
      <c r="P127" s="125">
        <v>0</v>
      </c>
      <c r="Q127" s="125">
        <v>0</v>
      </c>
      <c r="R127" s="125">
        <v>0</v>
      </c>
      <c r="S127" s="125">
        <v>0</v>
      </c>
    </row>
    <row r="128" spans="1:19" s="62" customFormat="1" ht="12" customHeight="1">
      <c r="A128" s="137" t="s">
        <v>109</v>
      </c>
      <c r="B128" s="125">
        <v>10</v>
      </c>
      <c r="C128" s="125">
        <v>10</v>
      </c>
      <c r="D128" s="125">
        <v>0</v>
      </c>
      <c r="E128" s="125">
        <v>0</v>
      </c>
      <c r="F128" s="125">
        <v>0</v>
      </c>
      <c r="G128" s="125">
        <v>0</v>
      </c>
      <c r="H128" s="125">
        <v>0</v>
      </c>
      <c r="I128" s="125">
        <v>0</v>
      </c>
      <c r="J128" s="125">
        <v>0</v>
      </c>
      <c r="K128" s="125">
        <v>0</v>
      </c>
      <c r="L128" s="125">
        <v>0</v>
      </c>
      <c r="M128" s="125">
        <v>0</v>
      </c>
      <c r="N128" s="125">
        <v>10</v>
      </c>
      <c r="O128" s="125">
        <v>10</v>
      </c>
      <c r="P128" s="125">
        <v>0</v>
      </c>
      <c r="Q128" s="125">
        <v>0</v>
      </c>
      <c r="R128" s="125">
        <v>0</v>
      </c>
      <c r="S128" s="125">
        <v>0</v>
      </c>
    </row>
    <row r="129" spans="1:19" s="62" customFormat="1" ht="12" customHeight="1">
      <c r="A129" s="137" t="s">
        <v>111</v>
      </c>
      <c r="B129" s="125">
        <v>6</v>
      </c>
      <c r="C129" s="125">
        <v>6</v>
      </c>
      <c r="D129" s="125">
        <v>0</v>
      </c>
      <c r="E129" s="125">
        <v>0</v>
      </c>
      <c r="F129" s="125">
        <v>0</v>
      </c>
      <c r="G129" s="125">
        <v>0</v>
      </c>
      <c r="H129" s="125">
        <v>0</v>
      </c>
      <c r="I129" s="125">
        <v>0</v>
      </c>
      <c r="J129" s="125">
        <v>0</v>
      </c>
      <c r="K129" s="125">
        <v>0</v>
      </c>
      <c r="L129" s="125">
        <v>0</v>
      </c>
      <c r="M129" s="125">
        <v>0</v>
      </c>
      <c r="N129" s="125">
        <v>6</v>
      </c>
      <c r="O129" s="125">
        <v>6</v>
      </c>
      <c r="P129" s="125">
        <v>0</v>
      </c>
      <c r="Q129" s="125">
        <v>0</v>
      </c>
      <c r="R129" s="125">
        <v>0</v>
      </c>
      <c r="S129" s="125">
        <v>0</v>
      </c>
    </row>
    <row r="130" spans="1:19" s="62" customFormat="1" ht="12" customHeight="1">
      <c r="A130" s="137" t="s">
        <v>488</v>
      </c>
      <c r="B130" s="125">
        <v>1</v>
      </c>
      <c r="C130" s="125">
        <v>1</v>
      </c>
      <c r="D130" s="125">
        <v>0</v>
      </c>
      <c r="E130" s="125">
        <v>0</v>
      </c>
      <c r="F130" s="125">
        <v>0</v>
      </c>
      <c r="G130" s="125">
        <v>0</v>
      </c>
      <c r="H130" s="125">
        <v>0</v>
      </c>
      <c r="I130" s="125">
        <v>0</v>
      </c>
      <c r="J130" s="125">
        <v>0</v>
      </c>
      <c r="K130" s="125">
        <v>0</v>
      </c>
      <c r="L130" s="125">
        <v>0</v>
      </c>
      <c r="M130" s="125">
        <v>0</v>
      </c>
      <c r="N130" s="125">
        <v>1</v>
      </c>
      <c r="O130" s="125">
        <v>1</v>
      </c>
      <c r="P130" s="125">
        <v>0</v>
      </c>
      <c r="Q130" s="125">
        <v>0</v>
      </c>
      <c r="R130" s="125">
        <v>0</v>
      </c>
      <c r="S130" s="125">
        <v>0</v>
      </c>
    </row>
    <row r="131" spans="1:19" s="62" customFormat="1" ht="12" customHeight="1">
      <c r="A131" s="137" t="s">
        <v>112</v>
      </c>
      <c r="B131" s="125">
        <v>2</v>
      </c>
      <c r="C131" s="125">
        <v>2</v>
      </c>
      <c r="D131" s="125">
        <v>0</v>
      </c>
      <c r="E131" s="125">
        <v>0</v>
      </c>
      <c r="F131" s="125">
        <v>0</v>
      </c>
      <c r="G131" s="125">
        <v>0</v>
      </c>
      <c r="H131" s="125">
        <v>0</v>
      </c>
      <c r="I131" s="125">
        <v>0</v>
      </c>
      <c r="J131" s="125">
        <v>0</v>
      </c>
      <c r="K131" s="125">
        <v>0</v>
      </c>
      <c r="L131" s="125">
        <v>0</v>
      </c>
      <c r="M131" s="125">
        <v>0</v>
      </c>
      <c r="N131" s="125">
        <v>2</v>
      </c>
      <c r="O131" s="125">
        <v>2</v>
      </c>
      <c r="P131" s="125">
        <v>0</v>
      </c>
      <c r="Q131" s="125">
        <v>0</v>
      </c>
      <c r="R131" s="125">
        <v>0</v>
      </c>
      <c r="S131" s="125">
        <v>0</v>
      </c>
    </row>
    <row r="132" spans="1:19" s="62" customFormat="1" ht="12" customHeight="1">
      <c r="A132" s="137" t="s">
        <v>410</v>
      </c>
      <c r="B132" s="125">
        <v>2</v>
      </c>
      <c r="C132" s="125">
        <v>2</v>
      </c>
      <c r="D132" s="125">
        <v>0</v>
      </c>
      <c r="E132" s="125">
        <v>0</v>
      </c>
      <c r="F132" s="125">
        <v>0</v>
      </c>
      <c r="G132" s="125">
        <v>0</v>
      </c>
      <c r="H132" s="125">
        <v>0</v>
      </c>
      <c r="I132" s="125">
        <v>0</v>
      </c>
      <c r="J132" s="125">
        <v>0</v>
      </c>
      <c r="K132" s="125">
        <v>0</v>
      </c>
      <c r="L132" s="125">
        <v>0</v>
      </c>
      <c r="M132" s="125">
        <v>0</v>
      </c>
      <c r="N132" s="125">
        <v>2</v>
      </c>
      <c r="O132" s="125">
        <v>2</v>
      </c>
      <c r="P132" s="125">
        <v>0</v>
      </c>
      <c r="Q132" s="125">
        <v>0</v>
      </c>
      <c r="R132" s="125">
        <v>0</v>
      </c>
      <c r="S132" s="125">
        <v>0</v>
      </c>
    </row>
    <row r="133" spans="1:19" s="64" customFormat="1" ht="12" customHeight="1">
      <c r="A133" s="137" t="s">
        <v>113</v>
      </c>
      <c r="B133" s="125">
        <v>2</v>
      </c>
      <c r="C133" s="125">
        <v>2</v>
      </c>
      <c r="D133" s="125">
        <v>0</v>
      </c>
      <c r="E133" s="125">
        <v>0</v>
      </c>
      <c r="F133" s="125">
        <v>0</v>
      </c>
      <c r="G133" s="125">
        <v>0</v>
      </c>
      <c r="H133" s="125">
        <v>0</v>
      </c>
      <c r="I133" s="125">
        <v>0</v>
      </c>
      <c r="J133" s="125">
        <v>0</v>
      </c>
      <c r="K133" s="125">
        <v>0</v>
      </c>
      <c r="L133" s="125">
        <v>0</v>
      </c>
      <c r="M133" s="125">
        <v>0</v>
      </c>
      <c r="N133" s="125">
        <v>2</v>
      </c>
      <c r="O133" s="125">
        <v>2</v>
      </c>
      <c r="P133" s="125">
        <v>0</v>
      </c>
      <c r="Q133" s="125">
        <v>0</v>
      </c>
      <c r="R133" s="125">
        <v>0</v>
      </c>
      <c r="S133" s="125">
        <v>0</v>
      </c>
    </row>
    <row r="134" spans="1:19" s="62" customFormat="1" ht="12" customHeight="1">
      <c r="A134" s="137" t="s">
        <v>610</v>
      </c>
      <c r="B134" s="125">
        <v>2</v>
      </c>
      <c r="C134" s="125">
        <v>2</v>
      </c>
      <c r="D134" s="125">
        <v>0</v>
      </c>
      <c r="E134" s="125">
        <v>0</v>
      </c>
      <c r="F134" s="125">
        <v>0</v>
      </c>
      <c r="G134" s="125">
        <v>0</v>
      </c>
      <c r="H134" s="125">
        <v>0</v>
      </c>
      <c r="I134" s="125">
        <v>0</v>
      </c>
      <c r="J134" s="125">
        <v>0</v>
      </c>
      <c r="K134" s="125">
        <v>0</v>
      </c>
      <c r="L134" s="125">
        <v>0</v>
      </c>
      <c r="M134" s="125">
        <v>0</v>
      </c>
      <c r="N134" s="125">
        <v>2</v>
      </c>
      <c r="O134" s="125">
        <v>2</v>
      </c>
      <c r="P134" s="125">
        <v>0</v>
      </c>
      <c r="Q134" s="125">
        <v>0</v>
      </c>
      <c r="R134" s="125">
        <v>0</v>
      </c>
      <c r="S134" s="125">
        <v>0</v>
      </c>
    </row>
    <row r="135" spans="1:19" s="62" customFormat="1" ht="12" customHeight="1">
      <c r="A135" s="137" t="s">
        <v>87</v>
      </c>
      <c r="B135" s="125">
        <v>0</v>
      </c>
      <c r="C135" s="125">
        <v>0</v>
      </c>
      <c r="D135" s="125">
        <v>0</v>
      </c>
      <c r="E135" s="125">
        <v>0</v>
      </c>
      <c r="F135" s="125">
        <v>0</v>
      </c>
      <c r="G135" s="125">
        <v>0</v>
      </c>
      <c r="H135" s="125">
        <v>1</v>
      </c>
      <c r="I135" s="125">
        <v>1</v>
      </c>
      <c r="J135" s="125">
        <v>0</v>
      </c>
      <c r="K135" s="125">
        <v>0</v>
      </c>
      <c r="L135" s="125">
        <v>0</v>
      </c>
      <c r="M135" s="125">
        <v>0</v>
      </c>
      <c r="N135" s="125">
        <v>1</v>
      </c>
      <c r="O135" s="125">
        <v>1</v>
      </c>
      <c r="P135" s="125">
        <v>0</v>
      </c>
      <c r="Q135" s="125">
        <v>0</v>
      </c>
      <c r="R135" s="125">
        <v>0</v>
      </c>
      <c r="S135" s="125">
        <v>0</v>
      </c>
    </row>
    <row r="136" spans="1:19" s="62" customFormat="1" ht="12" customHeight="1">
      <c r="A136" s="137" t="s">
        <v>457</v>
      </c>
      <c r="B136" s="125">
        <v>1</v>
      </c>
      <c r="C136" s="125">
        <v>1</v>
      </c>
      <c r="D136" s="125">
        <v>0</v>
      </c>
      <c r="E136" s="125">
        <v>0</v>
      </c>
      <c r="F136" s="125">
        <v>0</v>
      </c>
      <c r="G136" s="125">
        <v>0</v>
      </c>
      <c r="H136" s="125">
        <v>0</v>
      </c>
      <c r="I136" s="125">
        <v>0</v>
      </c>
      <c r="J136" s="125">
        <v>0</v>
      </c>
      <c r="K136" s="125">
        <v>0</v>
      </c>
      <c r="L136" s="125">
        <v>0</v>
      </c>
      <c r="M136" s="125">
        <v>0</v>
      </c>
      <c r="N136" s="125">
        <v>1</v>
      </c>
      <c r="O136" s="125">
        <v>1</v>
      </c>
      <c r="P136" s="125">
        <v>0</v>
      </c>
      <c r="Q136" s="125">
        <v>0</v>
      </c>
      <c r="R136" s="125">
        <v>0</v>
      </c>
      <c r="S136" s="125">
        <v>0</v>
      </c>
    </row>
    <row r="137" spans="1:19" s="62" customFormat="1" ht="12" customHeight="1">
      <c r="A137" s="137" t="s">
        <v>99</v>
      </c>
      <c r="B137" s="125">
        <v>12</v>
      </c>
      <c r="C137" s="125">
        <v>12</v>
      </c>
      <c r="D137" s="125">
        <v>0</v>
      </c>
      <c r="E137" s="125">
        <v>0</v>
      </c>
      <c r="F137" s="125">
        <v>0</v>
      </c>
      <c r="G137" s="125">
        <v>0</v>
      </c>
      <c r="H137" s="125">
        <v>0</v>
      </c>
      <c r="I137" s="125">
        <v>0</v>
      </c>
      <c r="J137" s="125">
        <v>0</v>
      </c>
      <c r="K137" s="125">
        <v>0</v>
      </c>
      <c r="L137" s="125">
        <v>0</v>
      </c>
      <c r="M137" s="125">
        <v>0</v>
      </c>
      <c r="N137" s="125">
        <v>12</v>
      </c>
      <c r="O137" s="125">
        <v>12</v>
      </c>
      <c r="P137" s="125">
        <v>0</v>
      </c>
      <c r="Q137" s="125">
        <v>0</v>
      </c>
      <c r="R137" s="125">
        <v>0</v>
      </c>
      <c r="S137" s="125">
        <v>0</v>
      </c>
    </row>
    <row r="138" spans="1:19" s="62" customFormat="1" ht="12" customHeight="1">
      <c r="A138" s="137" t="s">
        <v>114</v>
      </c>
      <c r="B138" s="125">
        <v>1</v>
      </c>
      <c r="C138" s="125">
        <v>1</v>
      </c>
      <c r="D138" s="125">
        <v>0</v>
      </c>
      <c r="E138" s="125">
        <v>0</v>
      </c>
      <c r="F138" s="125">
        <v>0</v>
      </c>
      <c r="G138" s="125">
        <v>0</v>
      </c>
      <c r="H138" s="125">
        <v>0</v>
      </c>
      <c r="I138" s="125">
        <v>0</v>
      </c>
      <c r="J138" s="125">
        <v>0</v>
      </c>
      <c r="K138" s="125">
        <v>0</v>
      </c>
      <c r="L138" s="125">
        <v>0</v>
      </c>
      <c r="M138" s="125">
        <v>0</v>
      </c>
      <c r="N138" s="125">
        <v>1</v>
      </c>
      <c r="O138" s="125">
        <v>1</v>
      </c>
      <c r="P138" s="125">
        <v>0</v>
      </c>
      <c r="Q138" s="125">
        <v>0</v>
      </c>
      <c r="R138" s="125">
        <v>0</v>
      </c>
      <c r="S138" s="125">
        <v>0</v>
      </c>
    </row>
    <row r="139" spans="1:19" s="62" customFormat="1" ht="12" customHeight="1">
      <c r="A139" s="137" t="s">
        <v>115</v>
      </c>
      <c r="B139" s="125">
        <v>6</v>
      </c>
      <c r="C139" s="125">
        <v>6</v>
      </c>
      <c r="D139" s="125">
        <v>0</v>
      </c>
      <c r="E139" s="125">
        <v>0</v>
      </c>
      <c r="F139" s="125">
        <v>0</v>
      </c>
      <c r="G139" s="125">
        <v>0</v>
      </c>
      <c r="H139" s="125">
        <v>0</v>
      </c>
      <c r="I139" s="125">
        <v>0</v>
      </c>
      <c r="J139" s="125">
        <v>0</v>
      </c>
      <c r="K139" s="125">
        <v>0</v>
      </c>
      <c r="L139" s="125">
        <v>0</v>
      </c>
      <c r="M139" s="125">
        <v>0</v>
      </c>
      <c r="N139" s="125">
        <v>6</v>
      </c>
      <c r="O139" s="125">
        <v>6</v>
      </c>
      <c r="P139" s="125">
        <v>0</v>
      </c>
      <c r="Q139" s="125">
        <v>0</v>
      </c>
      <c r="R139" s="125">
        <v>0</v>
      </c>
      <c r="S139" s="125">
        <v>0</v>
      </c>
    </row>
    <row r="140" spans="1:19" s="62" customFormat="1" ht="12" customHeight="1">
      <c r="A140" s="137" t="s">
        <v>116</v>
      </c>
      <c r="B140" s="125">
        <v>13</v>
      </c>
      <c r="C140" s="125">
        <v>13</v>
      </c>
      <c r="D140" s="125">
        <v>0</v>
      </c>
      <c r="E140" s="125">
        <v>0</v>
      </c>
      <c r="F140" s="125">
        <v>0</v>
      </c>
      <c r="G140" s="125">
        <v>0</v>
      </c>
      <c r="H140" s="125">
        <v>0</v>
      </c>
      <c r="I140" s="125">
        <v>0</v>
      </c>
      <c r="J140" s="125">
        <v>0</v>
      </c>
      <c r="K140" s="125">
        <v>0</v>
      </c>
      <c r="L140" s="125">
        <v>0</v>
      </c>
      <c r="M140" s="125">
        <v>0</v>
      </c>
      <c r="N140" s="125">
        <v>13</v>
      </c>
      <c r="O140" s="125">
        <v>13</v>
      </c>
      <c r="P140" s="125">
        <v>0</v>
      </c>
      <c r="Q140" s="125">
        <v>0</v>
      </c>
      <c r="R140" s="125">
        <v>0</v>
      </c>
      <c r="S140" s="125">
        <v>0</v>
      </c>
    </row>
    <row r="141" spans="1:19" s="64" customFormat="1" ht="12" customHeight="1">
      <c r="A141" s="137" t="s">
        <v>611</v>
      </c>
      <c r="B141" s="125">
        <v>1</v>
      </c>
      <c r="C141" s="125">
        <v>1</v>
      </c>
      <c r="D141" s="125">
        <v>0</v>
      </c>
      <c r="E141" s="125">
        <v>0</v>
      </c>
      <c r="F141" s="125">
        <v>0</v>
      </c>
      <c r="G141" s="125">
        <v>0</v>
      </c>
      <c r="H141" s="125">
        <v>0</v>
      </c>
      <c r="I141" s="125">
        <v>0</v>
      </c>
      <c r="J141" s="125">
        <v>0</v>
      </c>
      <c r="K141" s="125">
        <v>0</v>
      </c>
      <c r="L141" s="125">
        <v>0</v>
      </c>
      <c r="M141" s="125">
        <v>0</v>
      </c>
      <c r="N141" s="125">
        <v>1</v>
      </c>
      <c r="O141" s="125">
        <v>1</v>
      </c>
      <c r="P141" s="125">
        <v>0</v>
      </c>
      <c r="Q141" s="125">
        <v>0</v>
      </c>
      <c r="R141" s="125">
        <v>0</v>
      </c>
      <c r="S141" s="125">
        <v>0</v>
      </c>
    </row>
    <row r="142" spans="1:19" s="62" customFormat="1" ht="12" customHeight="1">
      <c r="A142" s="138" t="s">
        <v>18</v>
      </c>
      <c r="B142" s="127">
        <v>1</v>
      </c>
      <c r="C142" s="127">
        <v>1</v>
      </c>
      <c r="D142" s="127">
        <v>0</v>
      </c>
      <c r="E142" s="127">
        <v>0</v>
      </c>
      <c r="F142" s="127">
        <v>0</v>
      </c>
      <c r="G142" s="127">
        <v>0</v>
      </c>
      <c r="H142" s="127">
        <v>0</v>
      </c>
      <c r="I142" s="127">
        <v>0</v>
      </c>
      <c r="J142" s="127">
        <v>0</v>
      </c>
      <c r="K142" s="127">
        <v>0</v>
      </c>
      <c r="L142" s="127">
        <v>0</v>
      </c>
      <c r="M142" s="127">
        <v>0</v>
      </c>
      <c r="N142" s="127">
        <v>1</v>
      </c>
      <c r="O142" s="127">
        <v>1</v>
      </c>
      <c r="P142" s="127">
        <v>0</v>
      </c>
      <c r="Q142" s="127">
        <v>0</v>
      </c>
      <c r="R142" s="127">
        <v>0</v>
      </c>
      <c r="S142" s="127">
        <v>0</v>
      </c>
    </row>
    <row r="143" spans="1:19" s="62" customFormat="1" ht="12" customHeight="1">
      <c r="A143" s="137" t="s">
        <v>458</v>
      </c>
      <c r="B143" s="125">
        <v>1</v>
      </c>
      <c r="C143" s="125">
        <v>1</v>
      </c>
      <c r="D143" s="125">
        <v>0</v>
      </c>
      <c r="E143" s="125">
        <v>0</v>
      </c>
      <c r="F143" s="125">
        <v>0</v>
      </c>
      <c r="G143" s="125">
        <v>0</v>
      </c>
      <c r="H143" s="125">
        <v>0</v>
      </c>
      <c r="I143" s="125">
        <v>0</v>
      </c>
      <c r="J143" s="125">
        <v>0</v>
      </c>
      <c r="K143" s="125">
        <v>0</v>
      </c>
      <c r="L143" s="125">
        <v>0</v>
      </c>
      <c r="M143" s="125">
        <v>0</v>
      </c>
      <c r="N143" s="125">
        <v>1</v>
      </c>
      <c r="O143" s="125">
        <v>1</v>
      </c>
      <c r="P143" s="125">
        <v>0</v>
      </c>
      <c r="Q143" s="125">
        <v>0</v>
      </c>
      <c r="R143" s="125">
        <v>0</v>
      </c>
      <c r="S143" s="125">
        <v>0</v>
      </c>
    </row>
    <row r="144" spans="1:19" s="61" customFormat="1" ht="12" customHeight="1">
      <c r="A144" s="138" t="s">
        <v>20</v>
      </c>
      <c r="B144" s="127">
        <v>28</v>
      </c>
      <c r="C144" s="127">
        <v>28</v>
      </c>
      <c r="D144" s="127">
        <v>0</v>
      </c>
      <c r="E144" s="127">
        <v>0</v>
      </c>
      <c r="F144" s="127">
        <v>0</v>
      </c>
      <c r="G144" s="127">
        <v>0</v>
      </c>
      <c r="H144" s="127">
        <v>0</v>
      </c>
      <c r="I144" s="127">
        <v>0</v>
      </c>
      <c r="J144" s="127">
        <v>0</v>
      </c>
      <c r="K144" s="127">
        <v>0</v>
      </c>
      <c r="L144" s="127">
        <v>0</v>
      </c>
      <c r="M144" s="127">
        <v>0</v>
      </c>
      <c r="N144" s="127">
        <v>28</v>
      </c>
      <c r="O144" s="127">
        <v>28</v>
      </c>
      <c r="P144" s="127">
        <v>0</v>
      </c>
      <c r="Q144" s="127">
        <v>0</v>
      </c>
      <c r="R144" s="127">
        <v>0</v>
      </c>
      <c r="S144" s="127">
        <v>0</v>
      </c>
    </row>
    <row r="145" spans="1:19" s="64" customFormat="1" ht="12" customHeight="1">
      <c r="A145" s="137" t="s">
        <v>115</v>
      </c>
      <c r="B145" s="125">
        <v>28</v>
      </c>
      <c r="C145" s="125">
        <v>28</v>
      </c>
      <c r="D145" s="125">
        <v>0</v>
      </c>
      <c r="E145" s="125">
        <v>0</v>
      </c>
      <c r="F145" s="125">
        <v>0</v>
      </c>
      <c r="G145" s="125">
        <v>0</v>
      </c>
      <c r="H145" s="125">
        <v>0</v>
      </c>
      <c r="I145" s="125">
        <v>0</v>
      </c>
      <c r="J145" s="125">
        <v>0</v>
      </c>
      <c r="K145" s="125">
        <v>0</v>
      </c>
      <c r="L145" s="125">
        <v>0</v>
      </c>
      <c r="M145" s="125">
        <v>0</v>
      </c>
      <c r="N145" s="125">
        <v>28</v>
      </c>
      <c r="O145" s="125">
        <v>28</v>
      </c>
      <c r="P145" s="125">
        <v>0</v>
      </c>
      <c r="Q145" s="125">
        <v>0</v>
      </c>
      <c r="R145" s="125">
        <v>0</v>
      </c>
      <c r="S145" s="125">
        <v>0</v>
      </c>
    </row>
    <row r="146" spans="1:19">
      <c r="A146" s="124"/>
      <c r="B146" s="124"/>
      <c r="C146" s="124"/>
      <c r="D146" s="124"/>
      <c r="E146" s="124"/>
      <c r="F146" s="124"/>
      <c r="G146" s="124"/>
      <c r="H146" s="124"/>
      <c r="I146" s="124"/>
      <c r="J146" s="124"/>
      <c r="K146" s="124"/>
      <c r="L146" s="124"/>
      <c r="M146" s="124"/>
      <c r="N146" s="124"/>
      <c r="O146" s="124"/>
      <c r="P146" s="124"/>
      <c r="Q146" s="124"/>
      <c r="R146" s="124"/>
      <c r="S146" s="124"/>
    </row>
    <row r="147" spans="1:19">
      <c r="A147" s="126" t="s">
        <v>22</v>
      </c>
      <c r="B147" s="127">
        <v>3</v>
      </c>
      <c r="C147" s="127">
        <v>2</v>
      </c>
      <c r="D147" s="127">
        <v>1</v>
      </c>
      <c r="E147" s="127">
        <v>0</v>
      </c>
      <c r="F147" s="127">
        <v>0</v>
      </c>
      <c r="G147" s="127">
        <v>0</v>
      </c>
      <c r="H147" s="127">
        <v>3</v>
      </c>
      <c r="I147" s="127">
        <v>0</v>
      </c>
      <c r="J147" s="127">
        <v>3</v>
      </c>
      <c r="K147" s="127">
        <v>0</v>
      </c>
      <c r="L147" s="127">
        <v>0</v>
      </c>
      <c r="M147" s="127">
        <v>0</v>
      </c>
      <c r="N147" s="127">
        <v>6</v>
      </c>
      <c r="O147" s="127">
        <v>2</v>
      </c>
      <c r="P147" s="127">
        <v>4</v>
      </c>
      <c r="Q147" s="127">
        <v>0</v>
      </c>
      <c r="R147" s="127">
        <v>0</v>
      </c>
      <c r="S147" s="127">
        <v>0</v>
      </c>
    </row>
    <row r="148" spans="1:19">
      <c r="A148" s="138" t="s">
        <v>23</v>
      </c>
      <c r="B148" s="127">
        <v>2</v>
      </c>
      <c r="C148" s="127">
        <v>2</v>
      </c>
      <c r="D148" s="127">
        <v>0</v>
      </c>
      <c r="E148" s="127">
        <v>0</v>
      </c>
      <c r="F148" s="127">
        <v>0</v>
      </c>
      <c r="G148" s="127">
        <v>0</v>
      </c>
      <c r="H148" s="127">
        <v>3</v>
      </c>
      <c r="I148" s="127">
        <v>0</v>
      </c>
      <c r="J148" s="127">
        <v>3</v>
      </c>
      <c r="K148" s="127">
        <v>0</v>
      </c>
      <c r="L148" s="127">
        <v>0</v>
      </c>
      <c r="M148" s="127">
        <v>0</v>
      </c>
      <c r="N148" s="127">
        <v>5</v>
      </c>
      <c r="O148" s="127">
        <v>2</v>
      </c>
      <c r="P148" s="127">
        <v>3</v>
      </c>
      <c r="Q148" s="127">
        <v>0</v>
      </c>
      <c r="R148" s="127">
        <v>0</v>
      </c>
      <c r="S148" s="127">
        <v>0</v>
      </c>
    </row>
    <row r="149" spans="1:19">
      <c r="A149" s="137" t="s">
        <v>459</v>
      </c>
      <c r="B149" s="125">
        <v>0</v>
      </c>
      <c r="C149" s="125">
        <v>0</v>
      </c>
      <c r="D149" s="125">
        <v>0</v>
      </c>
      <c r="E149" s="125">
        <v>0</v>
      </c>
      <c r="F149" s="125">
        <v>0</v>
      </c>
      <c r="G149" s="125">
        <v>0</v>
      </c>
      <c r="H149" s="125">
        <v>1</v>
      </c>
      <c r="I149" s="125">
        <v>0</v>
      </c>
      <c r="J149" s="125">
        <v>1</v>
      </c>
      <c r="K149" s="125">
        <v>0</v>
      </c>
      <c r="L149" s="125">
        <v>0</v>
      </c>
      <c r="M149" s="125">
        <v>0</v>
      </c>
      <c r="N149" s="125">
        <v>1</v>
      </c>
      <c r="O149" s="125">
        <v>0</v>
      </c>
      <c r="P149" s="125">
        <v>1</v>
      </c>
      <c r="Q149" s="125">
        <v>0</v>
      </c>
      <c r="R149" s="125">
        <v>0</v>
      </c>
      <c r="S149" s="125">
        <v>0</v>
      </c>
    </row>
    <row r="150" spans="1:19">
      <c r="A150" s="137" t="s">
        <v>489</v>
      </c>
      <c r="B150" s="125">
        <v>2</v>
      </c>
      <c r="C150" s="125">
        <v>2</v>
      </c>
      <c r="D150" s="125">
        <v>0</v>
      </c>
      <c r="E150" s="125">
        <v>0</v>
      </c>
      <c r="F150" s="125">
        <v>0</v>
      </c>
      <c r="G150" s="125">
        <v>0</v>
      </c>
      <c r="H150" s="125">
        <v>0</v>
      </c>
      <c r="I150" s="125">
        <v>0</v>
      </c>
      <c r="J150" s="125">
        <v>0</v>
      </c>
      <c r="K150" s="125">
        <v>0</v>
      </c>
      <c r="L150" s="125">
        <v>0</v>
      </c>
      <c r="M150" s="125">
        <v>0</v>
      </c>
      <c r="N150" s="125">
        <v>2</v>
      </c>
      <c r="O150" s="125">
        <v>2</v>
      </c>
      <c r="P150" s="125">
        <v>0</v>
      </c>
      <c r="Q150" s="125">
        <v>0</v>
      </c>
      <c r="R150" s="125">
        <v>0</v>
      </c>
      <c r="S150" s="125">
        <v>0</v>
      </c>
    </row>
    <row r="151" spans="1:19">
      <c r="A151" s="137" t="s">
        <v>619</v>
      </c>
      <c r="B151" s="125">
        <v>0</v>
      </c>
      <c r="C151" s="125">
        <v>0</v>
      </c>
      <c r="D151" s="125">
        <v>0</v>
      </c>
      <c r="E151" s="125">
        <v>0</v>
      </c>
      <c r="F151" s="125">
        <v>0</v>
      </c>
      <c r="G151" s="125">
        <v>0</v>
      </c>
      <c r="H151" s="125">
        <v>2</v>
      </c>
      <c r="I151" s="125">
        <v>0</v>
      </c>
      <c r="J151" s="125">
        <v>2</v>
      </c>
      <c r="K151" s="125">
        <v>0</v>
      </c>
      <c r="L151" s="125">
        <v>0</v>
      </c>
      <c r="M151" s="125">
        <v>0</v>
      </c>
      <c r="N151" s="125">
        <v>2</v>
      </c>
      <c r="O151" s="125">
        <v>0</v>
      </c>
      <c r="P151" s="125">
        <v>2</v>
      </c>
      <c r="Q151" s="125">
        <v>0</v>
      </c>
      <c r="R151" s="125">
        <v>0</v>
      </c>
      <c r="S151" s="125">
        <v>0</v>
      </c>
    </row>
    <row r="152" spans="1:19">
      <c r="A152" s="138" t="s">
        <v>24</v>
      </c>
      <c r="B152" s="127">
        <v>1</v>
      </c>
      <c r="C152" s="127">
        <v>0</v>
      </c>
      <c r="D152" s="127">
        <v>1</v>
      </c>
      <c r="E152" s="127">
        <v>0</v>
      </c>
      <c r="F152" s="127">
        <v>0</v>
      </c>
      <c r="G152" s="127">
        <v>0</v>
      </c>
      <c r="H152" s="127">
        <v>0</v>
      </c>
      <c r="I152" s="127">
        <v>0</v>
      </c>
      <c r="J152" s="127">
        <v>0</v>
      </c>
      <c r="K152" s="127">
        <v>0</v>
      </c>
      <c r="L152" s="127">
        <v>0</v>
      </c>
      <c r="M152" s="127">
        <v>0</v>
      </c>
      <c r="N152" s="127">
        <v>1</v>
      </c>
      <c r="O152" s="127">
        <v>0</v>
      </c>
      <c r="P152" s="127">
        <v>1</v>
      </c>
      <c r="Q152" s="127">
        <v>0</v>
      </c>
      <c r="R152" s="127">
        <v>0</v>
      </c>
      <c r="S152" s="127">
        <v>0</v>
      </c>
    </row>
    <row r="153" spans="1:19">
      <c r="A153" s="137" t="s">
        <v>120</v>
      </c>
      <c r="B153" s="125">
        <v>1</v>
      </c>
      <c r="C153" s="125">
        <v>0</v>
      </c>
      <c r="D153" s="125">
        <v>1</v>
      </c>
      <c r="E153" s="125">
        <v>0</v>
      </c>
      <c r="F153" s="125">
        <v>0</v>
      </c>
      <c r="G153" s="125">
        <v>0</v>
      </c>
      <c r="H153" s="125">
        <v>0</v>
      </c>
      <c r="I153" s="125">
        <v>0</v>
      </c>
      <c r="J153" s="125">
        <v>0</v>
      </c>
      <c r="K153" s="125">
        <v>0</v>
      </c>
      <c r="L153" s="125">
        <v>0</v>
      </c>
      <c r="M153" s="125">
        <v>0</v>
      </c>
      <c r="N153" s="125">
        <v>1</v>
      </c>
      <c r="O153" s="125">
        <v>0</v>
      </c>
      <c r="P153" s="125">
        <v>1</v>
      </c>
      <c r="Q153" s="125">
        <v>0</v>
      </c>
      <c r="R153" s="125">
        <v>0</v>
      </c>
      <c r="S153" s="125">
        <v>0</v>
      </c>
    </row>
    <row r="154" spans="1:19">
      <c r="A154" s="124"/>
      <c r="B154" s="124"/>
      <c r="C154" s="124"/>
      <c r="D154" s="124"/>
      <c r="E154" s="124"/>
      <c r="F154" s="124"/>
      <c r="G154" s="124"/>
      <c r="H154" s="124"/>
      <c r="I154" s="124"/>
      <c r="J154" s="124"/>
      <c r="K154" s="124"/>
      <c r="L154" s="124"/>
      <c r="M154" s="124"/>
      <c r="N154" s="124"/>
      <c r="O154" s="124"/>
      <c r="P154" s="124"/>
      <c r="Q154" s="124"/>
      <c r="R154" s="124"/>
      <c r="S154" s="124"/>
    </row>
    <row r="155" spans="1:19">
      <c r="A155" s="126" t="s">
        <v>25</v>
      </c>
      <c r="B155" s="127">
        <v>3</v>
      </c>
      <c r="C155" s="127">
        <v>0</v>
      </c>
      <c r="D155" s="127">
        <v>3</v>
      </c>
      <c r="E155" s="127">
        <v>0</v>
      </c>
      <c r="F155" s="127">
        <v>0</v>
      </c>
      <c r="G155" s="127">
        <v>0</v>
      </c>
      <c r="H155" s="127">
        <v>15</v>
      </c>
      <c r="I155" s="127">
        <v>0</v>
      </c>
      <c r="J155" s="127">
        <v>15</v>
      </c>
      <c r="K155" s="127">
        <v>0</v>
      </c>
      <c r="L155" s="127">
        <v>0</v>
      </c>
      <c r="M155" s="127">
        <v>0</v>
      </c>
      <c r="N155" s="127">
        <v>18</v>
      </c>
      <c r="O155" s="127">
        <v>0</v>
      </c>
      <c r="P155" s="127">
        <v>18</v>
      </c>
      <c r="Q155" s="127">
        <v>0</v>
      </c>
      <c r="R155" s="127">
        <v>0</v>
      </c>
      <c r="S155" s="127">
        <v>0</v>
      </c>
    </row>
    <row r="156" spans="1:19">
      <c r="A156" s="138" t="s">
        <v>26</v>
      </c>
      <c r="B156" s="127">
        <v>0</v>
      </c>
      <c r="C156" s="127">
        <v>0</v>
      </c>
      <c r="D156" s="127">
        <v>0</v>
      </c>
      <c r="E156" s="127">
        <v>0</v>
      </c>
      <c r="F156" s="127">
        <v>0</v>
      </c>
      <c r="G156" s="127">
        <v>0</v>
      </c>
      <c r="H156" s="127">
        <v>2</v>
      </c>
      <c r="I156" s="127">
        <v>0</v>
      </c>
      <c r="J156" s="127">
        <v>2</v>
      </c>
      <c r="K156" s="127">
        <v>0</v>
      </c>
      <c r="L156" s="127">
        <v>0</v>
      </c>
      <c r="M156" s="127">
        <v>0</v>
      </c>
      <c r="N156" s="127">
        <v>2</v>
      </c>
      <c r="O156" s="127">
        <v>0</v>
      </c>
      <c r="P156" s="127">
        <v>2</v>
      </c>
      <c r="Q156" s="127">
        <v>0</v>
      </c>
      <c r="R156" s="127">
        <v>0</v>
      </c>
      <c r="S156" s="127">
        <v>0</v>
      </c>
    </row>
    <row r="157" spans="1:19">
      <c r="A157" s="137" t="s">
        <v>526</v>
      </c>
      <c r="B157" s="125">
        <v>0</v>
      </c>
      <c r="C157" s="125">
        <v>0</v>
      </c>
      <c r="D157" s="125">
        <v>0</v>
      </c>
      <c r="E157" s="125">
        <v>0</v>
      </c>
      <c r="F157" s="125">
        <v>0</v>
      </c>
      <c r="G157" s="125">
        <v>0</v>
      </c>
      <c r="H157" s="125">
        <v>1</v>
      </c>
      <c r="I157" s="125">
        <v>0</v>
      </c>
      <c r="J157" s="125">
        <v>1</v>
      </c>
      <c r="K157" s="125">
        <v>0</v>
      </c>
      <c r="L157" s="125">
        <v>0</v>
      </c>
      <c r="M157" s="125">
        <v>0</v>
      </c>
      <c r="N157" s="125">
        <v>1</v>
      </c>
      <c r="O157" s="125">
        <v>0</v>
      </c>
      <c r="P157" s="125">
        <v>1</v>
      </c>
      <c r="Q157" s="125">
        <v>0</v>
      </c>
      <c r="R157" s="125">
        <v>0</v>
      </c>
      <c r="S157" s="125">
        <v>0</v>
      </c>
    </row>
    <row r="158" spans="1:19">
      <c r="A158" s="137" t="s">
        <v>515</v>
      </c>
      <c r="B158" s="125">
        <v>0</v>
      </c>
      <c r="C158" s="125">
        <v>0</v>
      </c>
      <c r="D158" s="125">
        <v>0</v>
      </c>
      <c r="E158" s="125">
        <v>0</v>
      </c>
      <c r="F158" s="125">
        <v>0</v>
      </c>
      <c r="G158" s="125">
        <v>0</v>
      </c>
      <c r="H158" s="125">
        <v>1</v>
      </c>
      <c r="I158" s="125">
        <v>0</v>
      </c>
      <c r="J158" s="125">
        <v>1</v>
      </c>
      <c r="K158" s="125">
        <v>0</v>
      </c>
      <c r="L158" s="125">
        <v>0</v>
      </c>
      <c r="M158" s="125">
        <v>0</v>
      </c>
      <c r="N158" s="125">
        <v>1</v>
      </c>
      <c r="O158" s="125">
        <v>0</v>
      </c>
      <c r="P158" s="125">
        <v>1</v>
      </c>
      <c r="Q158" s="125">
        <v>0</v>
      </c>
      <c r="R158" s="125">
        <v>0</v>
      </c>
      <c r="S158" s="125">
        <v>0</v>
      </c>
    </row>
    <row r="159" spans="1:19">
      <c r="A159" s="138" t="s">
        <v>27</v>
      </c>
      <c r="B159" s="127">
        <v>0</v>
      </c>
      <c r="C159" s="127">
        <v>0</v>
      </c>
      <c r="D159" s="127">
        <v>0</v>
      </c>
      <c r="E159" s="127">
        <v>0</v>
      </c>
      <c r="F159" s="127">
        <v>0</v>
      </c>
      <c r="G159" s="127">
        <v>0</v>
      </c>
      <c r="H159" s="127">
        <v>1</v>
      </c>
      <c r="I159" s="127">
        <v>0</v>
      </c>
      <c r="J159" s="127">
        <v>1</v>
      </c>
      <c r="K159" s="127">
        <v>0</v>
      </c>
      <c r="L159" s="127">
        <v>0</v>
      </c>
      <c r="M159" s="127">
        <v>0</v>
      </c>
      <c r="N159" s="127">
        <v>1</v>
      </c>
      <c r="O159" s="127">
        <v>0</v>
      </c>
      <c r="P159" s="127">
        <v>1</v>
      </c>
      <c r="Q159" s="127">
        <v>0</v>
      </c>
      <c r="R159" s="127">
        <v>0</v>
      </c>
      <c r="S159" s="127">
        <v>0</v>
      </c>
    </row>
    <row r="160" spans="1:19">
      <c r="A160" s="137" t="s">
        <v>522</v>
      </c>
      <c r="B160" s="125">
        <v>0</v>
      </c>
      <c r="C160" s="125">
        <v>0</v>
      </c>
      <c r="D160" s="125">
        <v>0</v>
      </c>
      <c r="E160" s="125">
        <v>0</v>
      </c>
      <c r="F160" s="125">
        <v>0</v>
      </c>
      <c r="G160" s="125">
        <v>0</v>
      </c>
      <c r="H160" s="125">
        <v>1</v>
      </c>
      <c r="I160" s="125">
        <v>0</v>
      </c>
      <c r="J160" s="125">
        <v>1</v>
      </c>
      <c r="K160" s="125">
        <v>0</v>
      </c>
      <c r="L160" s="125">
        <v>0</v>
      </c>
      <c r="M160" s="125">
        <v>0</v>
      </c>
      <c r="N160" s="125">
        <v>1</v>
      </c>
      <c r="O160" s="125">
        <v>0</v>
      </c>
      <c r="P160" s="125">
        <v>1</v>
      </c>
      <c r="Q160" s="125">
        <v>0</v>
      </c>
      <c r="R160" s="125">
        <v>0</v>
      </c>
      <c r="S160" s="125">
        <v>0</v>
      </c>
    </row>
    <row r="161" spans="1:19">
      <c r="A161" s="138" t="s">
        <v>28</v>
      </c>
      <c r="B161" s="127">
        <v>1</v>
      </c>
      <c r="C161" s="127">
        <v>0</v>
      </c>
      <c r="D161" s="127">
        <v>1</v>
      </c>
      <c r="E161" s="127">
        <v>0</v>
      </c>
      <c r="F161" s="127">
        <v>0</v>
      </c>
      <c r="G161" s="127">
        <v>0</v>
      </c>
      <c r="H161" s="127">
        <v>6</v>
      </c>
      <c r="I161" s="127">
        <v>0</v>
      </c>
      <c r="J161" s="127">
        <v>6</v>
      </c>
      <c r="K161" s="127">
        <v>0</v>
      </c>
      <c r="L161" s="127">
        <v>0</v>
      </c>
      <c r="M161" s="127">
        <v>0</v>
      </c>
      <c r="N161" s="127">
        <v>7</v>
      </c>
      <c r="O161" s="127">
        <v>0</v>
      </c>
      <c r="P161" s="127">
        <v>7</v>
      </c>
      <c r="Q161" s="127">
        <v>0</v>
      </c>
      <c r="R161" s="127">
        <v>0</v>
      </c>
      <c r="S161" s="127">
        <v>0</v>
      </c>
    </row>
    <row r="162" spans="1:19">
      <c r="A162" s="137" t="s">
        <v>121</v>
      </c>
      <c r="B162" s="125">
        <v>0</v>
      </c>
      <c r="C162" s="125">
        <v>0</v>
      </c>
      <c r="D162" s="125">
        <v>0</v>
      </c>
      <c r="E162" s="125">
        <v>0</v>
      </c>
      <c r="F162" s="125">
        <v>0</v>
      </c>
      <c r="G162" s="125">
        <v>0</v>
      </c>
      <c r="H162" s="125">
        <v>2</v>
      </c>
      <c r="I162" s="125">
        <v>0</v>
      </c>
      <c r="J162" s="125">
        <v>2</v>
      </c>
      <c r="K162" s="125">
        <v>0</v>
      </c>
      <c r="L162" s="125">
        <v>0</v>
      </c>
      <c r="M162" s="125">
        <v>0</v>
      </c>
      <c r="N162" s="125">
        <v>2</v>
      </c>
      <c r="O162" s="125">
        <v>0</v>
      </c>
      <c r="P162" s="125">
        <v>2</v>
      </c>
      <c r="Q162" s="125">
        <v>0</v>
      </c>
      <c r="R162" s="125">
        <v>0</v>
      </c>
      <c r="S162" s="125">
        <v>0</v>
      </c>
    </row>
    <row r="163" spans="1:19">
      <c r="A163" s="137" t="s">
        <v>119</v>
      </c>
      <c r="B163" s="125">
        <v>0</v>
      </c>
      <c r="C163" s="125">
        <v>0</v>
      </c>
      <c r="D163" s="125">
        <v>0</v>
      </c>
      <c r="E163" s="125">
        <v>0</v>
      </c>
      <c r="F163" s="125">
        <v>0</v>
      </c>
      <c r="G163" s="125">
        <v>0</v>
      </c>
      <c r="H163" s="125">
        <v>1</v>
      </c>
      <c r="I163" s="125">
        <v>0</v>
      </c>
      <c r="J163" s="125">
        <v>1</v>
      </c>
      <c r="K163" s="125">
        <v>0</v>
      </c>
      <c r="L163" s="125">
        <v>0</v>
      </c>
      <c r="M163" s="125">
        <v>0</v>
      </c>
      <c r="N163" s="125">
        <v>1</v>
      </c>
      <c r="O163" s="125">
        <v>0</v>
      </c>
      <c r="P163" s="125">
        <v>1</v>
      </c>
      <c r="Q163" s="125">
        <v>0</v>
      </c>
      <c r="R163" s="125">
        <v>0</v>
      </c>
      <c r="S163" s="125">
        <v>0</v>
      </c>
    </row>
    <row r="164" spans="1:19">
      <c r="A164" s="137" t="s">
        <v>64</v>
      </c>
      <c r="B164" s="125">
        <v>0</v>
      </c>
      <c r="C164" s="125">
        <v>0</v>
      </c>
      <c r="D164" s="125">
        <v>0</v>
      </c>
      <c r="E164" s="125">
        <v>0</v>
      </c>
      <c r="F164" s="125">
        <v>0</v>
      </c>
      <c r="G164" s="125">
        <v>0</v>
      </c>
      <c r="H164" s="125">
        <v>2</v>
      </c>
      <c r="I164" s="125">
        <v>0</v>
      </c>
      <c r="J164" s="125">
        <v>2</v>
      </c>
      <c r="K164" s="125">
        <v>0</v>
      </c>
      <c r="L164" s="125">
        <v>0</v>
      </c>
      <c r="M164" s="125">
        <v>0</v>
      </c>
      <c r="N164" s="125">
        <v>2</v>
      </c>
      <c r="O164" s="125">
        <v>0</v>
      </c>
      <c r="P164" s="125">
        <v>2</v>
      </c>
      <c r="Q164" s="125">
        <v>0</v>
      </c>
      <c r="R164" s="125">
        <v>0</v>
      </c>
      <c r="S164" s="125">
        <v>0</v>
      </c>
    </row>
    <row r="165" spans="1:19">
      <c r="A165" s="137" t="s">
        <v>120</v>
      </c>
      <c r="B165" s="125">
        <v>1</v>
      </c>
      <c r="C165" s="125">
        <v>0</v>
      </c>
      <c r="D165" s="125">
        <v>1</v>
      </c>
      <c r="E165" s="125">
        <v>0</v>
      </c>
      <c r="F165" s="125">
        <v>0</v>
      </c>
      <c r="G165" s="125">
        <v>0</v>
      </c>
      <c r="H165" s="125">
        <v>0</v>
      </c>
      <c r="I165" s="125">
        <v>0</v>
      </c>
      <c r="J165" s="125">
        <v>0</v>
      </c>
      <c r="K165" s="125">
        <v>0</v>
      </c>
      <c r="L165" s="125">
        <v>0</v>
      </c>
      <c r="M165" s="125">
        <v>0</v>
      </c>
      <c r="N165" s="125">
        <v>1</v>
      </c>
      <c r="O165" s="125">
        <v>0</v>
      </c>
      <c r="P165" s="125">
        <v>1</v>
      </c>
      <c r="Q165" s="125">
        <v>0</v>
      </c>
      <c r="R165" s="125">
        <v>0</v>
      </c>
      <c r="S165" s="125">
        <v>0</v>
      </c>
    </row>
    <row r="166" spans="1:19">
      <c r="A166" s="137" t="s">
        <v>522</v>
      </c>
      <c r="B166" s="125">
        <v>0</v>
      </c>
      <c r="C166" s="125">
        <v>0</v>
      </c>
      <c r="D166" s="125">
        <v>0</v>
      </c>
      <c r="E166" s="125">
        <v>0</v>
      </c>
      <c r="F166" s="125">
        <v>0</v>
      </c>
      <c r="G166" s="125">
        <v>0</v>
      </c>
      <c r="H166" s="125">
        <v>1</v>
      </c>
      <c r="I166" s="125">
        <v>0</v>
      </c>
      <c r="J166" s="125">
        <v>1</v>
      </c>
      <c r="K166" s="125">
        <v>0</v>
      </c>
      <c r="L166" s="125">
        <v>0</v>
      </c>
      <c r="M166" s="125">
        <v>0</v>
      </c>
      <c r="N166" s="125">
        <v>1</v>
      </c>
      <c r="O166" s="125">
        <v>0</v>
      </c>
      <c r="P166" s="125">
        <v>1</v>
      </c>
      <c r="Q166" s="125">
        <v>0</v>
      </c>
      <c r="R166" s="125">
        <v>0</v>
      </c>
      <c r="S166" s="125">
        <v>0</v>
      </c>
    </row>
    <row r="167" spans="1:19">
      <c r="A167" s="138" t="s">
        <v>43</v>
      </c>
      <c r="B167" s="127">
        <v>2</v>
      </c>
      <c r="C167" s="127">
        <v>0</v>
      </c>
      <c r="D167" s="127">
        <v>2</v>
      </c>
      <c r="E167" s="127">
        <v>0</v>
      </c>
      <c r="F167" s="127">
        <v>0</v>
      </c>
      <c r="G167" s="127">
        <v>0</v>
      </c>
      <c r="H167" s="127">
        <v>6</v>
      </c>
      <c r="I167" s="127">
        <v>0</v>
      </c>
      <c r="J167" s="127">
        <v>6</v>
      </c>
      <c r="K167" s="127">
        <v>0</v>
      </c>
      <c r="L167" s="127">
        <v>0</v>
      </c>
      <c r="M167" s="127">
        <v>0</v>
      </c>
      <c r="N167" s="127">
        <v>8</v>
      </c>
      <c r="O167" s="127">
        <v>0</v>
      </c>
      <c r="P167" s="127">
        <v>8</v>
      </c>
      <c r="Q167" s="127">
        <v>0</v>
      </c>
      <c r="R167" s="127">
        <v>0</v>
      </c>
      <c r="S167" s="127">
        <v>0</v>
      </c>
    </row>
    <row r="168" spans="1:19">
      <c r="A168" s="137" t="s">
        <v>120</v>
      </c>
      <c r="B168" s="125">
        <v>0</v>
      </c>
      <c r="C168" s="125">
        <v>0</v>
      </c>
      <c r="D168" s="125">
        <v>0</v>
      </c>
      <c r="E168" s="125">
        <v>0</v>
      </c>
      <c r="F168" s="125">
        <v>0</v>
      </c>
      <c r="G168" s="125">
        <v>0</v>
      </c>
      <c r="H168" s="125">
        <v>1</v>
      </c>
      <c r="I168" s="125">
        <v>0</v>
      </c>
      <c r="J168" s="125">
        <v>1</v>
      </c>
      <c r="K168" s="125">
        <v>0</v>
      </c>
      <c r="L168" s="125">
        <v>0</v>
      </c>
      <c r="M168" s="125">
        <v>0</v>
      </c>
      <c r="N168" s="125">
        <v>1</v>
      </c>
      <c r="O168" s="125">
        <v>0</v>
      </c>
      <c r="P168" s="125">
        <v>1</v>
      </c>
      <c r="Q168" s="125">
        <v>0</v>
      </c>
      <c r="R168" s="125">
        <v>0</v>
      </c>
      <c r="S168" s="125">
        <v>0</v>
      </c>
    </row>
    <row r="169" spans="1:19">
      <c r="A169" s="137" t="s">
        <v>98</v>
      </c>
      <c r="B169" s="125">
        <v>0</v>
      </c>
      <c r="C169" s="125">
        <v>0</v>
      </c>
      <c r="D169" s="125">
        <v>0</v>
      </c>
      <c r="E169" s="125">
        <v>0</v>
      </c>
      <c r="F169" s="125">
        <v>0</v>
      </c>
      <c r="G169" s="125">
        <v>0</v>
      </c>
      <c r="H169" s="125">
        <v>1</v>
      </c>
      <c r="I169" s="125">
        <v>0</v>
      </c>
      <c r="J169" s="125">
        <v>1</v>
      </c>
      <c r="K169" s="125">
        <v>0</v>
      </c>
      <c r="L169" s="125">
        <v>0</v>
      </c>
      <c r="M169" s="125">
        <v>0</v>
      </c>
      <c r="N169" s="125">
        <v>1</v>
      </c>
      <c r="O169" s="125">
        <v>0</v>
      </c>
      <c r="P169" s="125">
        <v>1</v>
      </c>
      <c r="Q169" s="125">
        <v>0</v>
      </c>
      <c r="R169" s="125">
        <v>0</v>
      </c>
      <c r="S169" s="125">
        <v>0</v>
      </c>
    </row>
    <row r="170" spans="1:19">
      <c r="A170" s="137" t="s">
        <v>74</v>
      </c>
      <c r="B170" s="125">
        <v>0</v>
      </c>
      <c r="C170" s="125">
        <v>0</v>
      </c>
      <c r="D170" s="125">
        <v>0</v>
      </c>
      <c r="E170" s="125">
        <v>0</v>
      </c>
      <c r="F170" s="125">
        <v>0</v>
      </c>
      <c r="G170" s="125">
        <v>0</v>
      </c>
      <c r="H170" s="125">
        <v>1</v>
      </c>
      <c r="I170" s="125">
        <v>0</v>
      </c>
      <c r="J170" s="125">
        <v>1</v>
      </c>
      <c r="K170" s="125">
        <v>0</v>
      </c>
      <c r="L170" s="125">
        <v>0</v>
      </c>
      <c r="M170" s="125">
        <v>0</v>
      </c>
      <c r="N170" s="125">
        <v>1</v>
      </c>
      <c r="O170" s="125">
        <v>0</v>
      </c>
      <c r="P170" s="125">
        <v>1</v>
      </c>
      <c r="Q170" s="125">
        <v>0</v>
      </c>
      <c r="R170" s="125">
        <v>0</v>
      </c>
      <c r="S170" s="125">
        <v>0</v>
      </c>
    </row>
    <row r="171" spans="1:19">
      <c r="A171" s="137" t="s">
        <v>122</v>
      </c>
      <c r="B171" s="125">
        <v>0</v>
      </c>
      <c r="C171" s="125">
        <v>0</v>
      </c>
      <c r="D171" s="125">
        <v>0</v>
      </c>
      <c r="E171" s="125">
        <v>0</v>
      </c>
      <c r="F171" s="125">
        <v>0</v>
      </c>
      <c r="G171" s="125">
        <v>0</v>
      </c>
      <c r="H171" s="125">
        <v>2</v>
      </c>
      <c r="I171" s="125">
        <v>0</v>
      </c>
      <c r="J171" s="125">
        <v>2</v>
      </c>
      <c r="K171" s="125">
        <v>0</v>
      </c>
      <c r="L171" s="125">
        <v>0</v>
      </c>
      <c r="M171" s="125">
        <v>0</v>
      </c>
      <c r="N171" s="125">
        <v>2</v>
      </c>
      <c r="O171" s="125">
        <v>0</v>
      </c>
      <c r="P171" s="125">
        <v>2</v>
      </c>
      <c r="Q171" s="125">
        <v>0</v>
      </c>
      <c r="R171" s="125">
        <v>0</v>
      </c>
      <c r="S171" s="125">
        <v>0</v>
      </c>
    </row>
    <row r="172" spans="1:19">
      <c r="A172" s="137" t="s">
        <v>76</v>
      </c>
      <c r="B172" s="125">
        <v>0</v>
      </c>
      <c r="C172" s="125">
        <v>0</v>
      </c>
      <c r="D172" s="125">
        <v>0</v>
      </c>
      <c r="E172" s="125">
        <v>0</v>
      </c>
      <c r="F172" s="125">
        <v>0</v>
      </c>
      <c r="G172" s="125">
        <v>0</v>
      </c>
      <c r="H172" s="125">
        <v>1</v>
      </c>
      <c r="I172" s="125">
        <v>0</v>
      </c>
      <c r="J172" s="125">
        <v>1</v>
      </c>
      <c r="K172" s="125">
        <v>0</v>
      </c>
      <c r="L172" s="125">
        <v>0</v>
      </c>
      <c r="M172" s="125">
        <v>0</v>
      </c>
      <c r="N172" s="125">
        <v>1</v>
      </c>
      <c r="O172" s="125">
        <v>0</v>
      </c>
      <c r="P172" s="125">
        <v>1</v>
      </c>
      <c r="Q172" s="125">
        <v>0</v>
      </c>
      <c r="R172" s="125">
        <v>0</v>
      </c>
      <c r="S172" s="125">
        <v>0</v>
      </c>
    </row>
    <row r="173" spans="1:19">
      <c r="A173" s="137" t="s">
        <v>89</v>
      </c>
      <c r="B173" s="125">
        <v>1</v>
      </c>
      <c r="C173" s="125">
        <v>0</v>
      </c>
      <c r="D173" s="125">
        <v>1</v>
      </c>
      <c r="E173" s="125">
        <v>0</v>
      </c>
      <c r="F173" s="125">
        <v>0</v>
      </c>
      <c r="G173" s="125">
        <v>0</v>
      </c>
      <c r="H173" s="125">
        <v>0</v>
      </c>
      <c r="I173" s="125">
        <v>0</v>
      </c>
      <c r="J173" s="125">
        <v>0</v>
      </c>
      <c r="K173" s="125">
        <v>0</v>
      </c>
      <c r="L173" s="125">
        <v>0</v>
      </c>
      <c r="M173" s="125">
        <v>0</v>
      </c>
      <c r="N173" s="125">
        <v>1</v>
      </c>
      <c r="O173" s="125">
        <v>0</v>
      </c>
      <c r="P173" s="125">
        <v>1</v>
      </c>
      <c r="Q173" s="125">
        <v>0</v>
      </c>
      <c r="R173" s="125">
        <v>0</v>
      </c>
      <c r="S173" s="125">
        <v>0</v>
      </c>
    </row>
    <row r="174" spans="1:19">
      <c r="A174" s="137" t="s">
        <v>92</v>
      </c>
      <c r="B174" s="125">
        <v>1</v>
      </c>
      <c r="C174" s="125">
        <v>0</v>
      </c>
      <c r="D174" s="125">
        <v>1</v>
      </c>
      <c r="E174" s="125">
        <v>0</v>
      </c>
      <c r="F174" s="125">
        <v>0</v>
      </c>
      <c r="G174" s="125">
        <v>0</v>
      </c>
      <c r="H174" s="125">
        <v>0</v>
      </c>
      <c r="I174" s="125">
        <v>0</v>
      </c>
      <c r="J174" s="125">
        <v>0</v>
      </c>
      <c r="K174" s="125">
        <v>0</v>
      </c>
      <c r="L174" s="125">
        <v>0</v>
      </c>
      <c r="M174" s="125">
        <v>0</v>
      </c>
      <c r="N174" s="125">
        <v>1</v>
      </c>
      <c r="O174" s="125">
        <v>0</v>
      </c>
      <c r="P174" s="125">
        <v>1</v>
      </c>
      <c r="Q174" s="125">
        <v>0</v>
      </c>
      <c r="R174" s="125">
        <v>0</v>
      </c>
      <c r="S174" s="125">
        <v>0</v>
      </c>
    </row>
    <row r="175" spans="1:19">
      <c r="A175" s="124"/>
      <c r="B175" s="124"/>
      <c r="C175" s="124"/>
      <c r="D175" s="124"/>
      <c r="E175" s="124"/>
      <c r="F175" s="124"/>
      <c r="G175" s="124"/>
      <c r="H175" s="124"/>
      <c r="I175" s="124"/>
      <c r="J175" s="124"/>
      <c r="K175" s="124"/>
      <c r="L175" s="124"/>
      <c r="M175" s="124"/>
      <c r="N175" s="124"/>
      <c r="O175" s="124"/>
      <c r="P175" s="124"/>
      <c r="Q175" s="124"/>
      <c r="R175" s="124"/>
      <c r="S175" s="124"/>
    </row>
    <row r="176" spans="1:19">
      <c r="A176" s="136" t="s">
        <v>30</v>
      </c>
      <c r="B176" s="134"/>
      <c r="C176" s="134"/>
      <c r="D176" s="134"/>
      <c r="E176" s="134"/>
      <c r="F176" s="134"/>
      <c r="G176" s="134"/>
      <c r="H176" s="134"/>
      <c r="I176" s="134"/>
      <c r="J176" s="134"/>
      <c r="K176" s="134"/>
      <c r="L176" s="134"/>
      <c r="M176" s="134"/>
      <c r="N176" s="134"/>
      <c r="O176" s="134"/>
      <c r="P176" s="134"/>
      <c r="Q176" s="134"/>
      <c r="R176" s="134"/>
      <c r="S176" s="134"/>
    </row>
    <row r="177" spans="1:19">
      <c r="A177" s="136" t="s">
        <v>1</v>
      </c>
      <c r="B177" s="134">
        <v>13</v>
      </c>
      <c r="C177" s="134"/>
      <c r="D177" s="134"/>
      <c r="E177" s="134"/>
      <c r="F177" s="134"/>
      <c r="G177" s="134"/>
      <c r="H177" s="134">
        <v>26</v>
      </c>
      <c r="I177" s="134"/>
      <c r="J177" s="134"/>
      <c r="K177" s="134"/>
      <c r="L177" s="134"/>
      <c r="M177" s="134"/>
      <c r="N177" s="134">
        <v>39</v>
      </c>
      <c r="O177" s="134"/>
      <c r="P177" s="134"/>
      <c r="Q177" s="134"/>
      <c r="R177" s="134"/>
      <c r="S177" s="134"/>
    </row>
    <row r="178" spans="1:19">
      <c r="A178" s="138" t="s">
        <v>123</v>
      </c>
      <c r="B178" s="127"/>
      <c r="C178" s="127"/>
      <c r="D178" s="127"/>
      <c r="E178" s="127"/>
      <c r="F178" s="127"/>
      <c r="G178" s="127"/>
      <c r="H178" s="127"/>
      <c r="I178" s="127"/>
      <c r="J178" s="127"/>
      <c r="K178" s="127"/>
      <c r="L178" s="127"/>
      <c r="M178" s="127"/>
      <c r="N178" s="127"/>
      <c r="O178" s="127"/>
      <c r="P178" s="127"/>
      <c r="Q178" s="127"/>
      <c r="R178" s="127"/>
      <c r="S178" s="127"/>
    </row>
    <row r="179" spans="1:19">
      <c r="A179" s="138" t="s">
        <v>124</v>
      </c>
      <c r="B179" s="127">
        <v>0</v>
      </c>
      <c r="C179" s="127"/>
      <c r="D179" s="127"/>
      <c r="E179" s="127"/>
      <c r="F179" s="127"/>
      <c r="G179" s="127"/>
      <c r="H179" s="127">
        <v>25</v>
      </c>
      <c r="I179" s="127"/>
      <c r="J179" s="127"/>
      <c r="K179" s="127"/>
      <c r="L179" s="127"/>
      <c r="M179" s="127"/>
      <c r="N179" s="127">
        <v>25</v>
      </c>
      <c r="O179" s="127"/>
      <c r="P179" s="127"/>
      <c r="Q179" s="127"/>
      <c r="R179" s="127"/>
      <c r="S179" s="127"/>
    </row>
    <row r="180" spans="1:19">
      <c r="A180" s="137" t="s">
        <v>125</v>
      </c>
      <c r="B180" s="125">
        <v>0</v>
      </c>
      <c r="C180" s="125"/>
      <c r="D180" s="125"/>
      <c r="E180" s="125"/>
      <c r="F180" s="125"/>
      <c r="G180" s="125"/>
      <c r="H180" s="125">
        <v>2</v>
      </c>
      <c r="I180" s="125"/>
      <c r="J180" s="125"/>
      <c r="K180" s="125"/>
      <c r="L180" s="125"/>
      <c r="M180" s="125"/>
      <c r="N180" s="125">
        <v>2</v>
      </c>
      <c r="O180" s="125"/>
      <c r="P180" s="125"/>
      <c r="Q180" s="125"/>
      <c r="R180" s="125"/>
      <c r="S180" s="125"/>
    </row>
    <row r="181" spans="1:19">
      <c r="A181" s="137" t="s">
        <v>542</v>
      </c>
      <c r="B181" s="125">
        <v>0</v>
      </c>
      <c r="C181" s="125"/>
      <c r="D181" s="125"/>
      <c r="E181" s="125"/>
      <c r="F181" s="125"/>
      <c r="G181" s="125"/>
      <c r="H181" s="125">
        <v>1</v>
      </c>
      <c r="I181" s="125"/>
      <c r="J181" s="125"/>
      <c r="K181" s="125"/>
      <c r="L181" s="125"/>
      <c r="M181" s="125"/>
      <c r="N181" s="125">
        <v>1</v>
      </c>
      <c r="O181" s="125"/>
      <c r="P181" s="125"/>
      <c r="Q181" s="125"/>
      <c r="R181" s="125"/>
      <c r="S181" s="125"/>
    </row>
    <row r="182" spans="1:19">
      <c r="A182" s="137" t="s">
        <v>527</v>
      </c>
      <c r="B182" s="125">
        <v>0</v>
      </c>
      <c r="C182" s="125"/>
      <c r="D182" s="125"/>
      <c r="E182" s="125"/>
      <c r="F182" s="125"/>
      <c r="G182" s="125"/>
      <c r="H182" s="125">
        <v>1</v>
      </c>
      <c r="I182" s="125"/>
      <c r="J182" s="125"/>
      <c r="K182" s="125"/>
      <c r="L182" s="125"/>
      <c r="M182" s="125"/>
      <c r="N182" s="125">
        <v>1</v>
      </c>
      <c r="O182" s="125"/>
      <c r="P182" s="125"/>
      <c r="Q182" s="125"/>
      <c r="R182" s="125"/>
      <c r="S182" s="125"/>
    </row>
    <row r="183" spans="1:19">
      <c r="A183" s="137" t="s">
        <v>626</v>
      </c>
      <c r="B183" s="125">
        <v>0</v>
      </c>
      <c r="C183" s="125"/>
      <c r="D183" s="125"/>
      <c r="E183" s="125"/>
      <c r="F183" s="125"/>
      <c r="G183" s="125"/>
      <c r="H183" s="125">
        <v>1</v>
      </c>
      <c r="I183" s="125"/>
      <c r="J183" s="125"/>
      <c r="K183" s="125"/>
      <c r="L183" s="125"/>
      <c r="M183" s="125"/>
      <c r="N183" s="125">
        <v>1</v>
      </c>
      <c r="O183" s="125"/>
      <c r="P183" s="125"/>
      <c r="Q183" s="125"/>
      <c r="R183" s="125"/>
      <c r="S183" s="125"/>
    </row>
    <row r="184" spans="1:19">
      <c r="A184" s="137" t="s">
        <v>543</v>
      </c>
      <c r="B184" s="125">
        <v>0</v>
      </c>
      <c r="C184" s="125"/>
      <c r="D184" s="125"/>
      <c r="E184" s="125"/>
      <c r="F184" s="125"/>
      <c r="G184" s="125"/>
      <c r="H184" s="125">
        <v>1</v>
      </c>
      <c r="I184" s="125"/>
      <c r="J184" s="125"/>
      <c r="K184" s="125"/>
      <c r="L184" s="125"/>
      <c r="M184" s="125"/>
      <c r="N184" s="125">
        <v>1</v>
      </c>
      <c r="O184" s="125"/>
      <c r="P184" s="125"/>
      <c r="Q184" s="125"/>
      <c r="R184" s="125"/>
      <c r="S184" s="125"/>
    </row>
    <row r="185" spans="1:19">
      <c r="A185" s="137" t="s">
        <v>494</v>
      </c>
      <c r="B185" s="125">
        <v>0</v>
      </c>
      <c r="C185" s="125"/>
      <c r="D185" s="125"/>
      <c r="E185" s="125"/>
      <c r="F185" s="125"/>
      <c r="G185" s="125"/>
      <c r="H185" s="125">
        <v>6</v>
      </c>
      <c r="I185" s="125"/>
      <c r="J185" s="125"/>
      <c r="K185" s="125"/>
      <c r="L185" s="125"/>
      <c r="M185" s="125"/>
      <c r="N185" s="125">
        <v>6</v>
      </c>
      <c r="O185" s="125"/>
      <c r="P185" s="125"/>
      <c r="Q185" s="125"/>
      <c r="R185" s="125"/>
      <c r="S185" s="125"/>
    </row>
    <row r="186" spans="1:19">
      <c r="A186" s="137" t="s">
        <v>627</v>
      </c>
      <c r="B186" s="125">
        <v>0</v>
      </c>
      <c r="C186" s="125"/>
      <c r="D186" s="125"/>
      <c r="E186" s="125"/>
      <c r="F186" s="125"/>
      <c r="G186" s="125"/>
      <c r="H186" s="125">
        <v>1</v>
      </c>
      <c r="I186" s="125"/>
      <c r="J186" s="125"/>
      <c r="K186" s="125"/>
      <c r="L186" s="125"/>
      <c r="M186" s="125"/>
      <c r="N186" s="125">
        <v>1</v>
      </c>
      <c r="O186" s="125"/>
      <c r="P186" s="125"/>
      <c r="Q186" s="125"/>
      <c r="R186" s="125"/>
      <c r="S186" s="125"/>
    </row>
    <row r="187" spans="1:19">
      <c r="A187" s="137" t="s">
        <v>126</v>
      </c>
      <c r="B187" s="125">
        <v>0</v>
      </c>
      <c r="C187" s="125"/>
      <c r="D187" s="125"/>
      <c r="E187" s="125"/>
      <c r="F187" s="125"/>
      <c r="G187" s="125"/>
      <c r="H187" s="125">
        <v>12</v>
      </c>
      <c r="I187" s="125"/>
      <c r="J187" s="125"/>
      <c r="K187" s="125"/>
      <c r="L187" s="125"/>
      <c r="M187" s="125"/>
      <c r="N187" s="125">
        <v>12</v>
      </c>
      <c r="O187" s="125"/>
      <c r="P187" s="125"/>
      <c r="Q187" s="125"/>
      <c r="R187" s="125"/>
      <c r="S187" s="125"/>
    </row>
    <row r="188" spans="1:19">
      <c r="A188" s="138" t="s">
        <v>127</v>
      </c>
      <c r="B188" s="127"/>
      <c r="C188" s="127"/>
      <c r="D188" s="127"/>
      <c r="E188" s="127"/>
      <c r="F188" s="127"/>
      <c r="G188" s="127"/>
      <c r="H188" s="127"/>
      <c r="I188" s="127"/>
      <c r="J188" s="127"/>
      <c r="K188" s="127"/>
      <c r="L188" s="127"/>
      <c r="M188" s="127"/>
      <c r="N188" s="127"/>
      <c r="O188" s="127"/>
      <c r="P188" s="127"/>
      <c r="Q188" s="127"/>
      <c r="R188" s="127"/>
      <c r="S188" s="127"/>
    </row>
    <row r="189" spans="1:19">
      <c r="A189" s="138" t="s">
        <v>128</v>
      </c>
      <c r="B189" s="127">
        <v>13</v>
      </c>
      <c r="C189" s="127"/>
      <c r="D189" s="127"/>
      <c r="E189" s="127"/>
      <c r="F189" s="127"/>
      <c r="G189" s="127"/>
      <c r="H189" s="127">
        <v>1</v>
      </c>
      <c r="I189" s="127"/>
      <c r="J189" s="127"/>
      <c r="K189" s="127"/>
      <c r="L189" s="127"/>
      <c r="M189" s="127"/>
      <c r="N189" s="127">
        <v>14</v>
      </c>
      <c r="O189" s="127"/>
      <c r="P189" s="127"/>
      <c r="Q189" s="127"/>
      <c r="R189" s="127"/>
      <c r="S189" s="127"/>
    </row>
    <row r="190" spans="1:19">
      <c r="A190" s="137" t="s">
        <v>129</v>
      </c>
      <c r="B190" s="125">
        <v>2</v>
      </c>
      <c r="C190" s="125"/>
      <c r="D190" s="125"/>
      <c r="E190" s="125"/>
      <c r="F190" s="125"/>
      <c r="G190" s="125"/>
      <c r="H190" s="125">
        <v>0</v>
      </c>
      <c r="I190" s="125"/>
      <c r="J190" s="125"/>
      <c r="K190" s="125"/>
      <c r="L190" s="125"/>
      <c r="M190" s="125"/>
      <c r="N190" s="125">
        <v>2</v>
      </c>
      <c r="O190" s="125"/>
      <c r="P190" s="125"/>
      <c r="Q190" s="125"/>
      <c r="R190" s="125"/>
      <c r="S190" s="125"/>
    </row>
    <row r="191" spans="1:19">
      <c r="A191" s="137" t="s">
        <v>544</v>
      </c>
      <c r="B191" s="125">
        <v>1</v>
      </c>
      <c r="C191" s="125"/>
      <c r="D191" s="125"/>
      <c r="E191" s="125"/>
      <c r="F191" s="125"/>
      <c r="G191" s="125"/>
      <c r="H191" s="125">
        <v>0</v>
      </c>
      <c r="I191" s="125"/>
      <c r="J191" s="125"/>
      <c r="K191" s="125"/>
      <c r="L191" s="125"/>
      <c r="M191" s="125"/>
      <c r="N191" s="125">
        <v>1</v>
      </c>
      <c r="O191" s="125"/>
      <c r="P191" s="125"/>
      <c r="Q191" s="125"/>
      <c r="R191" s="125"/>
      <c r="S191" s="125"/>
    </row>
    <row r="192" spans="1:19">
      <c r="A192" s="137" t="s">
        <v>130</v>
      </c>
      <c r="B192" s="125">
        <v>1</v>
      </c>
      <c r="C192" s="125"/>
      <c r="D192" s="125"/>
      <c r="E192" s="125"/>
      <c r="F192" s="125"/>
      <c r="G192" s="125"/>
      <c r="H192" s="125">
        <v>0</v>
      </c>
      <c r="I192" s="125"/>
      <c r="J192" s="125"/>
      <c r="K192" s="125"/>
      <c r="L192" s="125"/>
      <c r="M192" s="125"/>
      <c r="N192" s="125">
        <v>1</v>
      </c>
      <c r="O192" s="125"/>
      <c r="P192" s="125"/>
      <c r="Q192" s="125"/>
      <c r="R192" s="125"/>
      <c r="S192" s="125"/>
    </row>
    <row r="193" spans="1:19">
      <c r="A193" s="78" t="s">
        <v>126</v>
      </c>
      <c r="B193" s="76">
        <v>9</v>
      </c>
      <c r="C193" s="76"/>
      <c r="D193" s="76"/>
      <c r="E193" s="76"/>
      <c r="F193" s="76"/>
      <c r="G193" s="76"/>
      <c r="H193" s="76">
        <v>1</v>
      </c>
      <c r="I193" s="76"/>
      <c r="J193" s="76"/>
      <c r="K193" s="76"/>
      <c r="L193" s="76"/>
      <c r="M193" s="76"/>
      <c r="N193" s="76">
        <v>10</v>
      </c>
      <c r="O193" s="76"/>
      <c r="P193" s="76"/>
      <c r="Q193" s="76"/>
      <c r="R193" s="76"/>
      <c r="S193" s="76"/>
    </row>
  </sheetData>
  <mergeCells count="5">
    <mergeCell ref="A3:S3"/>
    <mergeCell ref="H5:M5"/>
    <mergeCell ref="N5:S5"/>
    <mergeCell ref="A5:A6"/>
    <mergeCell ref="B5:G5"/>
  </mergeCells>
  <hyperlinks>
    <hyperlink ref="A1" location="CONTENTS!A1" display="CONTENTS" xr:uid="{EB9545DC-17AB-4142-B53F-864DE5E9B05C}"/>
  </hyperlinks>
  <printOptions horizontalCentered="1"/>
  <pageMargins left="0.78740157480314965" right="0.86614173228346458" top="0.78740157480314965" bottom="0.78740157480314965" header="0.31496062992125984" footer="0.31496062992125984"/>
  <pageSetup paperSize="9" scale="9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222"/>
  <sheetViews>
    <sheetView showGridLines="0" zoomScaleNormal="100" workbookViewId="0">
      <pane ySplit="6" topLeftCell="A7" activePane="bottomLeft" state="frozen"/>
      <selection activeCell="A2" sqref="A2"/>
      <selection pane="bottomLeft"/>
    </sheetView>
  </sheetViews>
  <sheetFormatPr defaultRowHeight="12"/>
  <cols>
    <col min="1" max="1" width="32" style="6" customWidth="1"/>
    <col min="2" max="4" width="6.42578125" style="6" bestFit="1" customWidth="1"/>
    <col min="5" max="5" width="5.28515625" style="6" customWidth="1"/>
    <col min="6" max="6" width="6.28515625" style="6" customWidth="1"/>
    <col min="7" max="7" width="4.28515625" style="6" customWidth="1"/>
    <col min="8" max="8" width="6.42578125" style="6" bestFit="1" customWidth="1"/>
    <col min="9" max="10" width="6.28515625" style="6" customWidth="1"/>
    <col min="11" max="11" width="5.28515625" style="6" customWidth="1"/>
    <col min="12" max="12" width="6.28515625" style="6" customWidth="1"/>
    <col min="13" max="13" width="4.28515625" style="6" customWidth="1"/>
    <col min="14" max="14" width="6.85546875" style="6" customWidth="1"/>
    <col min="15" max="15" width="6.28515625" style="6" customWidth="1"/>
    <col min="16" max="16" width="6.42578125" style="6" bestFit="1" customWidth="1"/>
    <col min="17" max="17" width="5.28515625" style="6" customWidth="1"/>
    <col min="18" max="18" width="6.28515625" style="6" customWidth="1"/>
    <col min="19" max="19" width="4.28515625" style="6" customWidth="1"/>
    <col min="20" max="16384" width="9.140625" style="6"/>
  </cols>
  <sheetData>
    <row r="1" spans="1:19">
      <c r="A1" s="60" t="s">
        <v>132</v>
      </c>
    </row>
    <row r="2" spans="1:19" ht="12" customHeight="1">
      <c r="A2" s="9"/>
      <c r="B2" s="9"/>
      <c r="C2" s="9"/>
      <c r="D2" s="9"/>
      <c r="E2" s="9"/>
      <c r="F2" s="9"/>
      <c r="G2" s="9"/>
      <c r="H2" s="9"/>
      <c r="I2" s="9"/>
      <c r="J2" s="9"/>
      <c r="K2" s="9"/>
      <c r="L2" s="9"/>
      <c r="M2" s="9"/>
      <c r="N2" s="9"/>
      <c r="O2" s="9"/>
    </row>
    <row r="3" spans="1:19" ht="12" customHeight="1">
      <c r="A3" s="204" t="s">
        <v>557</v>
      </c>
      <c r="B3" s="204"/>
      <c r="C3" s="204"/>
      <c r="D3" s="204"/>
      <c r="E3" s="204"/>
      <c r="F3" s="204"/>
      <c r="G3" s="204"/>
      <c r="H3" s="204"/>
      <c r="I3" s="204"/>
      <c r="J3" s="204"/>
      <c r="K3" s="204"/>
      <c r="L3" s="204"/>
      <c r="M3" s="204"/>
      <c r="N3" s="204"/>
      <c r="O3" s="204"/>
      <c r="P3" s="204"/>
      <c r="Q3" s="204"/>
      <c r="R3" s="204"/>
      <c r="S3" s="204"/>
    </row>
    <row r="4" spans="1:19" ht="12" customHeight="1">
      <c r="A4" s="1"/>
      <c r="B4" s="1"/>
      <c r="C4" s="1"/>
      <c r="D4" s="1"/>
      <c r="E4" s="1"/>
      <c r="F4" s="1"/>
      <c r="G4" s="1"/>
      <c r="H4" s="1"/>
      <c r="I4" s="1"/>
      <c r="J4" s="1"/>
      <c r="K4" s="1"/>
      <c r="L4" s="1"/>
      <c r="M4" s="1"/>
      <c r="N4" s="1"/>
      <c r="O4" s="1"/>
      <c r="P4" s="1"/>
      <c r="R4" s="39"/>
      <c r="S4" s="2" t="s">
        <v>34</v>
      </c>
    </row>
    <row r="5" spans="1:19">
      <c r="A5" s="172" t="s">
        <v>0</v>
      </c>
      <c r="B5" s="201" t="s">
        <v>37</v>
      </c>
      <c r="C5" s="202"/>
      <c r="D5" s="202"/>
      <c r="E5" s="202"/>
      <c r="F5" s="202"/>
      <c r="G5" s="203"/>
      <c r="H5" s="201" t="s">
        <v>38</v>
      </c>
      <c r="I5" s="202"/>
      <c r="J5" s="202"/>
      <c r="K5" s="202"/>
      <c r="L5" s="202"/>
      <c r="M5" s="203"/>
      <c r="N5" s="201" t="s">
        <v>1</v>
      </c>
      <c r="O5" s="202"/>
      <c r="P5" s="202"/>
      <c r="Q5" s="202"/>
      <c r="R5" s="202"/>
      <c r="S5" s="203"/>
    </row>
    <row r="6" spans="1:19" ht="15" customHeight="1">
      <c r="A6" s="200"/>
      <c r="B6" s="70" t="s">
        <v>51</v>
      </c>
      <c r="C6" s="70" t="s">
        <v>39</v>
      </c>
      <c r="D6" s="70" t="s">
        <v>40</v>
      </c>
      <c r="E6" s="70" t="s">
        <v>41</v>
      </c>
      <c r="F6" s="70" t="s">
        <v>42</v>
      </c>
      <c r="G6" s="70" t="s">
        <v>43</v>
      </c>
      <c r="H6" s="70" t="s">
        <v>51</v>
      </c>
      <c r="I6" s="70" t="s">
        <v>39</v>
      </c>
      <c r="J6" s="70" t="s">
        <v>40</v>
      </c>
      <c r="K6" s="70" t="s">
        <v>41</v>
      </c>
      <c r="L6" s="70" t="s">
        <v>42</v>
      </c>
      <c r="M6" s="70" t="s">
        <v>43</v>
      </c>
      <c r="N6" s="70" t="s">
        <v>51</v>
      </c>
      <c r="O6" s="70" t="s">
        <v>39</v>
      </c>
      <c r="P6" s="70" t="s">
        <v>40</v>
      </c>
      <c r="Q6" s="70" t="s">
        <v>41</v>
      </c>
      <c r="R6" s="70" t="s">
        <v>42</v>
      </c>
      <c r="S6" s="70" t="s">
        <v>43</v>
      </c>
    </row>
    <row r="7" spans="1:19" s="63" customFormat="1" ht="15.75" customHeight="1">
      <c r="A7" s="88" t="s">
        <v>2</v>
      </c>
      <c r="B7" s="89"/>
      <c r="C7" s="89"/>
      <c r="D7" s="89"/>
      <c r="E7" s="89"/>
      <c r="F7" s="89"/>
      <c r="G7" s="89"/>
      <c r="H7" s="89"/>
      <c r="I7" s="89"/>
      <c r="J7" s="89"/>
      <c r="K7" s="89"/>
      <c r="L7" s="89"/>
      <c r="M7" s="89"/>
      <c r="N7" s="89"/>
      <c r="O7" s="89"/>
      <c r="P7" s="89"/>
      <c r="Q7" s="89"/>
      <c r="R7" s="89"/>
      <c r="S7" s="89"/>
    </row>
    <row r="8" spans="1:19" s="63" customFormat="1" ht="15.75" customHeight="1">
      <c r="A8" s="136" t="s">
        <v>1</v>
      </c>
      <c r="B8" s="134">
        <v>1070</v>
      </c>
      <c r="C8" s="134">
        <v>417</v>
      </c>
      <c r="D8" s="134">
        <v>95</v>
      </c>
      <c r="E8" s="134">
        <v>111</v>
      </c>
      <c r="F8" s="134">
        <v>447</v>
      </c>
      <c r="G8" s="134">
        <v>0</v>
      </c>
      <c r="H8" s="134">
        <v>1654</v>
      </c>
      <c r="I8" s="134">
        <v>558</v>
      </c>
      <c r="J8" s="134">
        <v>384</v>
      </c>
      <c r="K8" s="134">
        <v>36</v>
      </c>
      <c r="L8" s="134">
        <v>676</v>
      </c>
      <c r="M8" s="134">
        <v>0</v>
      </c>
      <c r="N8" s="134">
        <v>2724</v>
      </c>
      <c r="O8" s="134">
        <v>975</v>
      </c>
      <c r="P8" s="134">
        <v>479</v>
      </c>
      <c r="Q8" s="134">
        <v>147</v>
      </c>
      <c r="R8" s="134">
        <v>1123</v>
      </c>
      <c r="S8" s="134">
        <v>0</v>
      </c>
    </row>
    <row r="9" spans="1:19" s="61" customFormat="1" ht="12" customHeight="1">
      <c r="A9" s="126"/>
      <c r="B9" s="127"/>
      <c r="C9" s="127"/>
      <c r="D9" s="127"/>
      <c r="E9" s="127"/>
      <c r="F9" s="127"/>
      <c r="G9" s="127"/>
      <c r="H9" s="127"/>
      <c r="I9" s="127"/>
      <c r="J9" s="127"/>
      <c r="K9" s="127"/>
      <c r="L9" s="127"/>
      <c r="M9" s="127"/>
      <c r="N9" s="127"/>
      <c r="O9" s="127"/>
      <c r="P9" s="127"/>
      <c r="Q9" s="127"/>
      <c r="R9" s="127"/>
      <c r="S9" s="127"/>
    </row>
    <row r="10" spans="1:19" s="61" customFormat="1" ht="12" customHeight="1">
      <c r="A10" s="126" t="s">
        <v>44</v>
      </c>
      <c r="B10" s="127">
        <v>783</v>
      </c>
      <c r="C10" s="127">
        <v>233</v>
      </c>
      <c r="D10" s="127">
        <v>11</v>
      </c>
      <c r="E10" s="127">
        <v>105</v>
      </c>
      <c r="F10" s="127">
        <v>434</v>
      </c>
      <c r="G10" s="127">
        <v>0</v>
      </c>
      <c r="H10" s="127">
        <v>1425</v>
      </c>
      <c r="I10" s="127">
        <v>532</v>
      </c>
      <c r="J10" s="127">
        <v>186</v>
      </c>
      <c r="K10" s="127">
        <v>35</v>
      </c>
      <c r="L10" s="127">
        <v>672</v>
      </c>
      <c r="M10" s="127">
        <v>0</v>
      </c>
      <c r="N10" s="127">
        <v>2208</v>
      </c>
      <c r="O10" s="127">
        <v>765</v>
      </c>
      <c r="P10" s="127">
        <v>197</v>
      </c>
      <c r="Q10" s="127">
        <v>140</v>
      </c>
      <c r="R10" s="127">
        <v>1106</v>
      </c>
      <c r="S10" s="127">
        <v>0</v>
      </c>
    </row>
    <row r="11" spans="1:19" s="64" customFormat="1" ht="12" customHeight="1">
      <c r="A11" s="132" t="s">
        <v>4</v>
      </c>
      <c r="B11" s="127">
        <v>733</v>
      </c>
      <c r="C11" s="127">
        <v>191</v>
      </c>
      <c r="D11" s="127">
        <v>11</v>
      </c>
      <c r="E11" s="127">
        <v>104</v>
      </c>
      <c r="F11" s="127">
        <v>427</v>
      </c>
      <c r="G11" s="127">
        <v>0</v>
      </c>
      <c r="H11" s="127">
        <v>1347</v>
      </c>
      <c r="I11" s="127">
        <v>483</v>
      </c>
      <c r="J11" s="127">
        <v>183</v>
      </c>
      <c r="K11" s="127">
        <v>35</v>
      </c>
      <c r="L11" s="127">
        <v>646</v>
      </c>
      <c r="M11" s="127">
        <v>0</v>
      </c>
      <c r="N11" s="127">
        <v>2080</v>
      </c>
      <c r="O11" s="127">
        <v>674</v>
      </c>
      <c r="P11" s="127">
        <v>194</v>
      </c>
      <c r="Q11" s="127">
        <v>139</v>
      </c>
      <c r="R11" s="127">
        <v>1073</v>
      </c>
      <c r="S11" s="127">
        <v>0</v>
      </c>
    </row>
    <row r="12" spans="1:19" s="62" customFormat="1" ht="12" customHeight="1">
      <c r="A12" s="137" t="s">
        <v>52</v>
      </c>
      <c r="B12" s="125">
        <v>2</v>
      </c>
      <c r="C12" s="125">
        <v>1</v>
      </c>
      <c r="D12" s="125">
        <v>0</v>
      </c>
      <c r="E12" s="125">
        <v>1</v>
      </c>
      <c r="F12" s="125">
        <v>0</v>
      </c>
      <c r="G12" s="125">
        <v>0</v>
      </c>
      <c r="H12" s="125">
        <v>6</v>
      </c>
      <c r="I12" s="125">
        <v>4</v>
      </c>
      <c r="J12" s="125">
        <v>1</v>
      </c>
      <c r="K12" s="125">
        <v>1</v>
      </c>
      <c r="L12" s="125">
        <v>0</v>
      </c>
      <c r="M12" s="125">
        <v>0</v>
      </c>
      <c r="N12" s="125">
        <v>8</v>
      </c>
      <c r="O12" s="125">
        <v>5</v>
      </c>
      <c r="P12" s="125">
        <v>1</v>
      </c>
      <c r="Q12" s="125">
        <v>2</v>
      </c>
      <c r="R12" s="125">
        <v>0</v>
      </c>
      <c r="S12" s="125">
        <v>0</v>
      </c>
    </row>
    <row r="13" spans="1:19" s="62" customFormat="1" ht="12" customHeight="1">
      <c r="A13" s="137" t="s">
        <v>588</v>
      </c>
      <c r="B13" s="125">
        <v>0</v>
      </c>
      <c r="C13" s="125">
        <v>0</v>
      </c>
      <c r="D13" s="125">
        <v>0</v>
      </c>
      <c r="E13" s="125">
        <v>0</v>
      </c>
      <c r="F13" s="125">
        <v>0</v>
      </c>
      <c r="G13" s="125">
        <v>0</v>
      </c>
      <c r="H13" s="125">
        <v>1</v>
      </c>
      <c r="I13" s="125">
        <v>1</v>
      </c>
      <c r="J13" s="125">
        <v>0</v>
      </c>
      <c r="K13" s="125">
        <v>0</v>
      </c>
      <c r="L13" s="125">
        <v>0</v>
      </c>
      <c r="M13" s="125">
        <v>0</v>
      </c>
      <c r="N13" s="125">
        <v>1</v>
      </c>
      <c r="O13" s="125">
        <v>1</v>
      </c>
      <c r="P13" s="125">
        <v>0</v>
      </c>
      <c r="Q13" s="125">
        <v>0</v>
      </c>
      <c r="R13" s="125">
        <v>0</v>
      </c>
      <c r="S13" s="125">
        <v>0</v>
      </c>
    </row>
    <row r="14" spans="1:19" s="62" customFormat="1" ht="12" customHeight="1">
      <c r="A14" s="137" t="s">
        <v>53</v>
      </c>
      <c r="B14" s="125">
        <v>36</v>
      </c>
      <c r="C14" s="125">
        <v>11</v>
      </c>
      <c r="D14" s="125">
        <v>1</v>
      </c>
      <c r="E14" s="125">
        <v>3</v>
      </c>
      <c r="F14" s="125">
        <v>21</v>
      </c>
      <c r="G14" s="125">
        <v>0</v>
      </c>
      <c r="H14" s="125">
        <v>24</v>
      </c>
      <c r="I14" s="125">
        <v>4</v>
      </c>
      <c r="J14" s="125">
        <v>5</v>
      </c>
      <c r="K14" s="125">
        <v>0</v>
      </c>
      <c r="L14" s="125">
        <v>15</v>
      </c>
      <c r="M14" s="125">
        <v>0</v>
      </c>
      <c r="N14" s="125">
        <v>60</v>
      </c>
      <c r="O14" s="125">
        <v>15</v>
      </c>
      <c r="P14" s="125">
        <v>6</v>
      </c>
      <c r="Q14" s="125">
        <v>3</v>
      </c>
      <c r="R14" s="125">
        <v>36</v>
      </c>
      <c r="S14" s="125">
        <v>0</v>
      </c>
    </row>
    <row r="15" spans="1:19" s="62" customFormat="1" ht="12" customHeight="1">
      <c r="A15" s="137" t="s">
        <v>54</v>
      </c>
      <c r="B15" s="125">
        <v>47</v>
      </c>
      <c r="C15" s="125">
        <v>11</v>
      </c>
      <c r="D15" s="125">
        <v>2</v>
      </c>
      <c r="E15" s="125">
        <v>4</v>
      </c>
      <c r="F15" s="125">
        <v>30</v>
      </c>
      <c r="G15" s="125">
        <v>0</v>
      </c>
      <c r="H15" s="125">
        <v>143</v>
      </c>
      <c r="I15" s="125">
        <v>41</v>
      </c>
      <c r="J15" s="125">
        <v>64</v>
      </c>
      <c r="K15" s="125">
        <v>3</v>
      </c>
      <c r="L15" s="125">
        <v>35</v>
      </c>
      <c r="M15" s="125">
        <v>0</v>
      </c>
      <c r="N15" s="125">
        <v>190</v>
      </c>
      <c r="O15" s="125">
        <v>52</v>
      </c>
      <c r="P15" s="125">
        <v>66</v>
      </c>
      <c r="Q15" s="125">
        <v>7</v>
      </c>
      <c r="R15" s="125">
        <v>65</v>
      </c>
      <c r="S15" s="125">
        <v>0</v>
      </c>
    </row>
    <row r="16" spans="1:19" s="62" customFormat="1" ht="12" customHeight="1">
      <c r="A16" s="137" t="s">
        <v>589</v>
      </c>
      <c r="B16" s="125">
        <v>1</v>
      </c>
      <c r="C16" s="125">
        <v>1</v>
      </c>
      <c r="D16" s="125">
        <v>0</v>
      </c>
      <c r="E16" s="125">
        <v>0</v>
      </c>
      <c r="F16" s="125">
        <v>0</v>
      </c>
      <c r="G16" s="125">
        <v>0</v>
      </c>
      <c r="H16" s="125">
        <v>0</v>
      </c>
      <c r="I16" s="125">
        <v>0</v>
      </c>
      <c r="J16" s="125">
        <v>0</v>
      </c>
      <c r="K16" s="125">
        <v>0</v>
      </c>
      <c r="L16" s="125">
        <v>0</v>
      </c>
      <c r="M16" s="125">
        <v>0</v>
      </c>
      <c r="N16" s="125">
        <v>1</v>
      </c>
      <c r="O16" s="125">
        <v>1</v>
      </c>
      <c r="P16" s="125">
        <v>0</v>
      </c>
      <c r="Q16" s="125">
        <v>0</v>
      </c>
      <c r="R16" s="125">
        <v>0</v>
      </c>
      <c r="S16" s="125">
        <v>0</v>
      </c>
    </row>
    <row r="17" spans="1:19" s="62" customFormat="1" ht="12" customHeight="1">
      <c r="A17" s="137" t="s">
        <v>55</v>
      </c>
      <c r="B17" s="125">
        <v>1</v>
      </c>
      <c r="C17" s="125">
        <v>0</v>
      </c>
      <c r="D17" s="125">
        <v>0</v>
      </c>
      <c r="E17" s="125">
        <v>0</v>
      </c>
      <c r="F17" s="125">
        <v>1</v>
      </c>
      <c r="G17" s="125">
        <v>0</v>
      </c>
      <c r="H17" s="125">
        <v>2</v>
      </c>
      <c r="I17" s="125">
        <v>2</v>
      </c>
      <c r="J17" s="125">
        <v>0</v>
      </c>
      <c r="K17" s="125">
        <v>0</v>
      </c>
      <c r="L17" s="125">
        <v>0</v>
      </c>
      <c r="M17" s="125">
        <v>0</v>
      </c>
      <c r="N17" s="125">
        <v>3</v>
      </c>
      <c r="O17" s="125">
        <v>2</v>
      </c>
      <c r="P17" s="125">
        <v>0</v>
      </c>
      <c r="Q17" s="125">
        <v>0</v>
      </c>
      <c r="R17" s="125">
        <v>1</v>
      </c>
      <c r="S17" s="125">
        <v>0</v>
      </c>
    </row>
    <row r="18" spans="1:19" s="62" customFormat="1" ht="12" customHeight="1">
      <c r="A18" s="137" t="s">
        <v>523</v>
      </c>
      <c r="B18" s="125">
        <v>64</v>
      </c>
      <c r="C18" s="125">
        <v>0</v>
      </c>
      <c r="D18" s="125">
        <v>0</v>
      </c>
      <c r="E18" s="125">
        <v>47</v>
      </c>
      <c r="F18" s="125">
        <v>17</v>
      </c>
      <c r="G18" s="125">
        <v>0</v>
      </c>
      <c r="H18" s="125">
        <v>0</v>
      </c>
      <c r="I18" s="125">
        <v>0</v>
      </c>
      <c r="J18" s="125">
        <v>0</v>
      </c>
      <c r="K18" s="125">
        <v>0</v>
      </c>
      <c r="L18" s="125">
        <v>0</v>
      </c>
      <c r="M18" s="125">
        <v>0</v>
      </c>
      <c r="N18" s="125">
        <v>64</v>
      </c>
      <c r="O18" s="125">
        <v>0</v>
      </c>
      <c r="P18" s="125">
        <v>0</v>
      </c>
      <c r="Q18" s="125">
        <v>47</v>
      </c>
      <c r="R18" s="125">
        <v>17</v>
      </c>
      <c r="S18" s="125">
        <v>0</v>
      </c>
    </row>
    <row r="19" spans="1:19" s="62" customFormat="1" ht="12" customHeight="1">
      <c r="A19" s="137" t="s">
        <v>454</v>
      </c>
      <c r="B19" s="125">
        <v>0</v>
      </c>
      <c r="C19" s="125">
        <v>0</v>
      </c>
      <c r="D19" s="125">
        <v>0</v>
      </c>
      <c r="E19" s="125">
        <v>0</v>
      </c>
      <c r="F19" s="125">
        <v>0</v>
      </c>
      <c r="G19" s="125">
        <v>0</v>
      </c>
      <c r="H19" s="125">
        <v>2</v>
      </c>
      <c r="I19" s="125">
        <v>2</v>
      </c>
      <c r="J19" s="125">
        <v>0</v>
      </c>
      <c r="K19" s="125">
        <v>0</v>
      </c>
      <c r="L19" s="125">
        <v>0</v>
      </c>
      <c r="M19" s="125">
        <v>0</v>
      </c>
      <c r="N19" s="125">
        <v>2</v>
      </c>
      <c r="O19" s="125">
        <v>2</v>
      </c>
      <c r="P19" s="125">
        <v>0</v>
      </c>
      <c r="Q19" s="125">
        <v>0</v>
      </c>
      <c r="R19" s="125">
        <v>0</v>
      </c>
      <c r="S19" s="125">
        <v>0</v>
      </c>
    </row>
    <row r="20" spans="1:19" s="62" customFormat="1" ht="12" customHeight="1">
      <c r="A20" s="137" t="s">
        <v>56</v>
      </c>
      <c r="B20" s="125">
        <v>10</v>
      </c>
      <c r="C20" s="125">
        <v>0</v>
      </c>
      <c r="D20" s="125">
        <v>0</v>
      </c>
      <c r="E20" s="125">
        <v>5</v>
      </c>
      <c r="F20" s="125">
        <v>5</v>
      </c>
      <c r="G20" s="125">
        <v>0</v>
      </c>
      <c r="H20" s="125">
        <v>3</v>
      </c>
      <c r="I20" s="125">
        <v>3</v>
      </c>
      <c r="J20" s="125">
        <v>0</v>
      </c>
      <c r="K20" s="125">
        <v>0</v>
      </c>
      <c r="L20" s="125">
        <v>0</v>
      </c>
      <c r="M20" s="125">
        <v>0</v>
      </c>
      <c r="N20" s="125">
        <v>13</v>
      </c>
      <c r="O20" s="125">
        <v>3</v>
      </c>
      <c r="P20" s="125">
        <v>0</v>
      </c>
      <c r="Q20" s="125">
        <v>5</v>
      </c>
      <c r="R20" s="125">
        <v>5</v>
      </c>
      <c r="S20" s="125">
        <v>0</v>
      </c>
    </row>
    <row r="21" spans="1:19" s="62" customFormat="1" ht="12" customHeight="1">
      <c r="A21" s="137" t="s">
        <v>57</v>
      </c>
      <c r="B21" s="125">
        <v>4</v>
      </c>
      <c r="C21" s="125">
        <v>1</v>
      </c>
      <c r="D21" s="125">
        <v>0</v>
      </c>
      <c r="E21" s="125">
        <v>0</v>
      </c>
      <c r="F21" s="125">
        <v>3</v>
      </c>
      <c r="G21" s="125">
        <v>0</v>
      </c>
      <c r="H21" s="125">
        <v>0</v>
      </c>
      <c r="I21" s="125">
        <v>0</v>
      </c>
      <c r="J21" s="125">
        <v>0</v>
      </c>
      <c r="K21" s="125">
        <v>0</v>
      </c>
      <c r="L21" s="125">
        <v>0</v>
      </c>
      <c r="M21" s="125">
        <v>0</v>
      </c>
      <c r="N21" s="125">
        <v>4</v>
      </c>
      <c r="O21" s="125">
        <v>1</v>
      </c>
      <c r="P21" s="125">
        <v>0</v>
      </c>
      <c r="Q21" s="125">
        <v>0</v>
      </c>
      <c r="R21" s="125">
        <v>3</v>
      </c>
      <c r="S21" s="125">
        <v>0</v>
      </c>
    </row>
    <row r="22" spans="1:19" s="62" customFormat="1" ht="12" customHeight="1">
      <c r="A22" s="137" t="s">
        <v>58</v>
      </c>
      <c r="B22" s="125">
        <v>10</v>
      </c>
      <c r="C22" s="125">
        <v>1</v>
      </c>
      <c r="D22" s="125">
        <v>0</v>
      </c>
      <c r="E22" s="125">
        <v>0</v>
      </c>
      <c r="F22" s="125">
        <v>9</v>
      </c>
      <c r="G22" s="125">
        <v>0</v>
      </c>
      <c r="H22" s="125">
        <v>0</v>
      </c>
      <c r="I22" s="125">
        <v>0</v>
      </c>
      <c r="J22" s="125">
        <v>0</v>
      </c>
      <c r="K22" s="125">
        <v>0</v>
      </c>
      <c r="L22" s="125">
        <v>0</v>
      </c>
      <c r="M22" s="125">
        <v>0</v>
      </c>
      <c r="N22" s="125">
        <v>10</v>
      </c>
      <c r="O22" s="125">
        <v>1</v>
      </c>
      <c r="P22" s="125">
        <v>0</v>
      </c>
      <c r="Q22" s="125">
        <v>0</v>
      </c>
      <c r="R22" s="125">
        <v>9</v>
      </c>
      <c r="S22" s="125">
        <v>0</v>
      </c>
    </row>
    <row r="23" spans="1:19" s="62" customFormat="1" ht="12" customHeight="1">
      <c r="A23" s="137" t="s">
        <v>59</v>
      </c>
      <c r="B23" s="125">
        <v>0</v>
      </c>
      <c r="C23" s="125">
        <v>0</v>
      </c>
      <c r="D23" s="125">
        <v>0</v>
      </c>
      <c r="E23" s="125">
        <v>0</v>
      </c>
      <c r="F23" s="125">
        <v>0</v>
      </c>
      <c r="G23" s="125">
        <v>0</v>
      </c>
      <c r="H23" s="125">
        <v>3</v>
      </c>
      <c r="I23" s="125">
        <v>3</v>
      </c>
      <c r="J23" s="125">
        <v>0</v>
      </c>
      <c r="K23" s="125">
        <v>0</v>
      </c>
      <c r="L23" s="125">
        <v>0</v>
      </c>
      <c r="M23" s="125">
        <v>0</v>
      </c>
      <c r="N23" s="125">
        <v>3</v>
      </c>
      <c r="O23" s="125">
        <v>3</v>
      </c>
      <c r="P23" s="125">
        <v>0</v>
      </c>
      <c r="Q23" s="125">
        <v>0</v>
      </c>
      <c r="R23" s="125">
        <v>0</v>
      </c>
      <c r="S23" s="125">
        <v>0</v>
      </c>
    </row>
    <row r="24" spans="1:19" s="62" customFormat="1" ht="12" customHeight="1">
      <c r="A24" s="137" t="s">
        <v>484</v>
      </c>
      <c r="B24" s="125">
        <v>0</v>
      </c>
      <c r="C24" s="125">
        <v>0</v>
      </c>
      <c r="D24" s="125">
        <v>0</v>
      </c>
      <c r="E24" s="125">
        <v>0</v>
      </c>
      <c r="F24" s="125">
        <v>0</v>
      </c>
      <c r="G24" s="125">
        <v>0</v>
      </c>
      <c r="H24" s="125">
        <v>1</v>
      </c>
      <c r="I24" s="125">
        <v>1</v>
      </c>
      <c r="J24" s="125">
        <v>0</v>
      </c>
      <c r="K24" s="125">
        <v>0</v>
      </c>
      <c r="L24" s="125">
        <v>0</v>
      </c>
      <c r="M24" s="125">
        <v>0</v>
      </c>
      <c r="N24" s="125">
        <v>1</v>
      </c>
      <c r="O24" s="125">
        <v>1</v>
      </c>
      <c r="P24" s="125">
        <v>0</v>
      </c>
      <c r="Q24" s="125">
        <v>0</v>
      </c>
      <c r="R24" s="125">
        <v>0</v>
      </c>
      <c r="S24" s="125">
        <v>0</v>
      </c>
    </row>
    <row r="25" spans="1:19" s="62" customFormat="1" ht="12" customHeight="1">
      <c r="A25" s="137" t="s">
        <v>60</v>
      </c>
      <c r="B25" s="125">
        <v>1</v>
      </c>
      <c r="C25" s="125">
        <v>0</v>
      </c>
      <c r="D25" s="125">
        <v>0</v>
      </c>
      <c r="E25" s="125">
        <v>0</v>
      </c>
      <c r="F25" s="125">
        <v>1</v>
      </c>
      <c r="G25" s="125">
        <v>0</v>
      </c>
      <c r="H25" s="125">
        <v>2</v>
      </c>
      <c r="I25" s="125">
        <v>2</v>
      </c>
      <c r="J25" s="125">
        <v>0</v>
      </c>
      <c r="K25" s="125">
        <v>0</v>
      </c>
      <c r="L25" s="125">
        <v>0</v>
      </c>
      <c r="M25" s="125">
        <v>0</v>
      </c>
      <c r="N25" s="125">
        <v>3</v>
      </c>
      <c r="O25" s="125">
        <v>2</v>
      </c>
      <c r="P25" s="125">
        <v>0</v>
      </c>
      <c r="Q25" s="125">
        <v>0</v>
      </c>
      <c r="R25" s="125">
        <v>1</v>
      </c>
      <c r="S25" s="125">
        <v>0</v>
      </c>
    </row>
    <row r="26" spans="1:19" s="62" customFormat="1" ht="12" customHeight="1">
      <c r="A26" s="137" t="s">
        <v>62</v>
      </c>
      <c r="B26" s="125">
        <v>6</v>
      </c>
      <c r="C26" s="125">
        <v>1</v>
      </c>
      <c r="D26" s="125">
        <v>0</v>
      </c>
      <c r="E26" s="125">
        <v>1</v>
      </c>
      <c r="F26" s="125">
        <v>4</v>
      </c>
      <c r="G26" s="125">
        <v>0</v>
      </c>
      <c r="H26" s="125">
        <v>4</v>
      </c>
      <c r="I26" s="125">
        <v>2</v>
      </c>
      <c r="J26" s="125">
        <v>2</v>
      </c>
      <c r="K26" s="125">
        <v>0</v>
      </c>
      <c r="L26" s="125">
        <v>0</v>
      </c>
      <c r="M26" s="125">
        <v>0</v>
      </c>
      <c r="N26" s="125">
        <v>10</v>
      </c>
      <c r="O26" s="125">
        <v>3</v>
      </c>
      <c r="P26" s="125">
        <v>2</v>
      </c>
      <c r="Q26" s="125">
        <v>1</v>
      </c>
      <c r="R26" s="125">
        <v>4</v>
      </c>
      <c r="S26" s="125">
        <v>0</v>
      </c>
    </row>
    <row r="27" spans="1:19" s="62" customFormat="1" ht="12" customHeight="1">
      <c r="A27" s="137" t="s">
        <v>63</v>
      </c>
      <c r="B27" s="125">
        <v>5</v>
      </c>
      <c r="C27" s="125">
        <v>0</v>
      </c>
      <c r="D27" s="125">
        <v>0</v>
      </c>
      <c r="E27" s="125">
        <v>0</v>
      </c>
      <c r="F27" s="125">
        <v>5</v>
      </c>
      <c r="G27" s="125">
        <v>0</v>
      </c>
      <c r="H27" s="125">
        <v>65</v>
      </c>
      <c r="I27" s="125">
        <v>38</v>
      </c>
      <c r="J27" s="125">
        <v>1</v>
      </c>
      <c r="K27" s="125">
        <v>0</v>
      </c>
      <c r="L27" s="125">
        <v>26</v>
      </c>
      <c r="M27" s="125">
        <v>0</v>
      </c>
      <c r="N27" s="125">
        <v>70</v>
      </c>
      <c r="O27" s="125">
        <v>38</v>
      </c>
      <c r="P27" s="125">
        <v>1</v>
      </c>
      <c r="Q27" s="125">
        <v>0</v>
      </c>
      <c r="R27" s="125">
        <v>31</v>
      </c>
      <c r="S27" s="125">
        <v>0</v>
      </c>
    </row>
    <row r="28" spans="1:19" s="62" customFormat="1" ht="12" customHeight="1">
      <c r="A28" s="137" t="s">
        <v>64</v>
      </c>
      <c r="B28" s="125">
        <v>38</v>
      </c>
      <c r="C28" s="125">
        <v>7</v>
      </c>
      <c r="D28" s="125">
        <v>0</v>
      </c>
      <c r="E28" s="125">
        <v>1</v>
      </c>
      <c r="F28" s="125">
        <v>30</v>
      </c>
      <c r="G28" s="125">
        <v>0</v>
      </c>
      <c r="H28" s="125">
        <v>10</v>
      </c>
      <c r="I28" s="125">
        <v>1</v>
      </c>
      <c r="J28" s="125">
        <v>2</v>
      </c>
      <c r="K28" s="125">
        <v>5</v>
      </c>
      <c r="L28" s="125">
        <v>2</v>
      </c>
      <c r="M28" s="125">
        <v>0</v>
      </c>
      <c r="N28" s="125">
        <v>48</v>
      </c>
      <c r="O28" s="125">
        <v>8</v>
      </c>
      <c r="P28" s="125">
        <v>2</v>
      </c>
      <c r="Q28" s="125">
        <v>6</v>
      </c>
      <c r="R28" s="125">
        <v>32</v>
      </c>
      <c r="S28" s="125">
        <v>0</v>
      </c>
    </row>
    <row r="29" spans="1:19" s="62" customFormat="1" ht="12" customHeight="1">
      <c r="A29" s="137" t="s">
        <v>533</v>
      </c>
      <c r="B29" s="125">
        <v>0</v>
      </c>
      <c r="C29" s="125">
        <v>0</v>
      </c>
      <c r="D29" s="125">
        <v>0</v>
      </c>
      <c r="E29" s="125">
        <v>0</v>
      </c>
      <c r="F29" s="125">
        <v>0</v>
      </c>
      <c r="G29" s="125">
        <v>0</v>
      </c>
      <c r="H29" s="125">
        <v>1</v>
      </c>
      <c r="I29" s="125">
        <v>1</v>
      </c>
      <c r="J29" s="125">
        <v>0</v>
      </c>
      <c r="K29" s="125">
        <v>0</v>
      </c>
      <c r="L29" s="125">
        <v>0</v>
      </c>
      <c r="M29" s="125">
        <v>0</v>
      </c>
      <c r="N29" s="125">
        <v>1</v>
      </c>
      <c r="O29" s="125">
        <v>1</v>
      </c>
      <c r="P29" s="125">
        <v>0</v>
      </c>
      <c r="Q29" s="125">
        <v>0</v>
      </c>
      <c r="R29" s="125">
        <v>0</v>
      </c>
      <c r="S29" s="125">
        <v>0</v>
      </c>
    </row>
    <row r="30" spans="1:19" s="62" customFormat="1" ht="12" customHeight="1">
      <c r="A30" s="137" t="s">
        <v>65</v>
      </c>
      <c r="B30" s="125">
        <v>0</v>
      </c>
      <c r="C30" s="125">
        <v>0</v>
      </c>
      <c r="D30" s="125">
        <v>0</v>
      </c>
      <c r="E30" s="125">
        <v>0</v>
      </c>
      <c r="F30" s="125">
        <v>0</v>
      </c>
      <c r="G30" s="125">
        <v>0</v>
      </c>
      <c r="H30" s="125">
        <v>3</v>
      </c>
      <c r="I30" s="125">
        <v>2</v>
      </c>
      <c r="J30" s="125">
        <v>1</v>
      </c>
      <c r="K30" s="125">
        <v>0</v>
      </c>
      <c r="L30" s="125">
        <v>0</v>
      </c>
      <c r="M30" s="125">
        <v>0</v>
      </c>
      <c r="N30" s="125">
        <v>3</v>
      </c>
      <c r="O30" s="125">
        <v>2</v>
      </c>
      <c r="P30" s="125">
        <v>1</v>
      </c>
      <c r="Q30" s="125">
        <v>0</v>
      </c>
      <c r="R30" s="125">
        <v>0</v>
      </c>
      <c r="S30" s="125">
        <v>0</v>
      </c>
    </row>
    <row r="31" spans="1:19" s="62" customFormat="1" ht="12" customHeight="1">
      <c r="A31" s="137" t="s">
        <v>66</v>
      </c>
      <c r="B31" s="125">
        <v>28</v>
      </c>
      <c r="C31" s="125">
        <v>5</v>
      </c>
      <c r="D31" s="125">
        <v>0</v>
      </c>
      <c r="E31" s="125">
        <v>2</v>
      </c>
      <c r="F31" s="125">
        <v>21</v>
      </c>
      <c r="G31" s="125">
        <v>0</v>
      </c>
      <c r="H31" s="125">
        <v>9</v>
      </c>
      <c r="I31" s="125">
        <v>6</v>
      </c>
      <c r="J31" s="125">
        <v>2</v>
      </c>
      <c r="K31" s="125">
        <v>0</v>
      </c>
      <c r="L31" s="125">
        <v>1</v>
      </c>
      <c r="M31" s="125">
        <v>0</v>
      </c>
      <c r="N31" s="125">
        <v>37</v>
      </c>
      <c r="O31" s="125">
        <v>11</v>
      </c>
      <c r="P31" s="125">
        <v>2</v>
      </c>
      <c r="Q31" s="125">
        <v>2</v>
      </c>
      <c r="R31" s="125">
        <v>22</v>
      </c>
      <c r="S31" s="125">
        <v>0</v>
      </c>
    </row>
    <row r="32" spans="1:19" s="62" customFormat="1" ht="12" customHeight="1">
      <c r="A32" s="137" t="s">
        <v>67</v>
      </c>
      <c r="B32" s="125">
        <v>92</v>
      </c>
      <c r="C32" s="125">
        <v>61</v>
      </c>
      <c r="D32" s="125">
        <v>0</v>
      </c>
      <c r="E32" s="125">
        <v>7</v>
      </c>
      <c r="F32" s="125">
        <v>24</v>
      </c>
      <c r="G32" s="125">
        <v>0</v>
      </c>
      <c r="H32" s="125">
        <v>2</v>
      </c>
      <c r="I32" s="125">
        <v>1</v>
      </c>
      <c r="J32" s="125">
        <v>0</v>
      </c>
      <c r="K32" s="125">
        <v>0</v>
      </c>
      <c r="L32" s="125">
        <v>1</v>
      </c>
      <c r="M32" s="125">
        <v>0</v>
      </c>
      <c r="N32" s="125">
        <v>94</v>
      </c>
      <c r="O32" s="125">
        <v>62</v>
      </c>
      <c r="P32" s="125">
        <v>0</v>
      </c>
      <c r="Q32" s="125">
        <v>7</v>
      </c>
      <c r="R32" s="125">
        <v>25</v>
      </c>
      <c r="S32" s="125">
        <v>0</v>
      </c>
    </row>
    <row r="33" spans="1:19" s="62" customFormat="1" ht="12" customHeight="1">
      <c r="A33" s="137" t="s">
        <v>68</v>
      </c>
      <c r="B33" s="125">
        <v>1</v>
      </c>
      <c r="C33" s="125">
        <v>0</v>
      </c>
      <c r="D33" s="125">
        <v>0</v>
      </c>
      <c r="E33" s="125">
        <v>0</v>
      </c>
      <c r="F33" s="125">
        <v>1</v>
      </c>
      <c r="G33" s="125">
        <v>0</v>
      </c>
      <c r="H33" s="125">
        <v>0</v>
      </c>
      <c r="I33" s="125">
        <v>0</v>
      </c>
      <c r="J33" s="125">
        <v>0</v>
      </c>
      <c r="K33" s="125">
        <v>0</v>
      </c>
      <c r="L33" s="125">
        <v>0</v>
      </c>
      <c r="M33" s="125">
        <v>0</v>
      </c>
      <c r="N33" s="125">
        <v>1</v>
      </c>
      <c r="O33" s="125">
        <v>0</v>
      </c>
      <c r="P33" s="125">
        <v>0</v>
      </c>
      <c r="Q33" s="125">
        <v>0</v>
      </c>
      <c r="R33" s="125">
        <v>1</v>
      </c>
      <c r="S33" s="125">
        <v>0</v>
      </c>
    </row>
    <row r="34" spans="1:19" s="62" customFormat="1" ht="12" customHeight="1">
      <c r="A34" s="137" t="s">
        <v>69</v>
      </c>
      <c r="B34" s="125">
        <v>19</v>
      </c>
      <c r="C34" s="125">
        <v>1</v>
      </c>
      <c r="D34" s="125">
        <v>0</v>
      </c>
      <c r="E34" s="125">
        <v>0</v>
      </c>
      <c r="F34" s="125">
        <v>18</v>
      </c>
      <c r="G34" s="125">
        <v>0</v>
      </c>
      <c r="H34" s="125">
        <v>22</v>
      </c>
      <c r="I34" s="125">
        <v>4</v>
      </c>
      <c r="J34" s="125">
        <v>9</v>
      </c>
      <c r="K34" s="125">
        <v>0</v>
      </c>
      <c r="L34" s="125">
        <v>9</v>
      </c>
      <c r="M34" s="125">
        <v>0</v>
      </c>
      <c r="N34" s="125">
        <v>41</v>
      </c>
      <c r="O34" s="125">
        <v>5</v>
      </c>
      <c r="P34" s="125">
        <v>9</v>
      </c>
      <c r="Q34" s="125">
        <v>0</v>
      </c>
      <c r="R34" s="125">
        <v>27</v>
      </c>
      <c r="S34" s="125">
        <v>0</v>
      </c>
    </row>
    <row r="35" spans="1:19" s="62" customFormat="1" ht="12" customHeight="1">
      <c r="A35" s="137" t="s">
        <v>70</v>
      </c>
      <c r="B35" s="125">
        <v>6</v>
      </c>
      <c r="C35" s="125">
        <v>0</v>
      </c>
      <c r="D35" s="125">
        <v>0</v>
      </c>
      <c r="E35" s="125">
        <v>0</v>
      </c>
      <c r="F35" s="125">
        <v>6</v>
      </c>
      <c r="G35" s="125">
        <v>0</v>
      </c>
      <c r="H35" s="125">
        <v>21</v>
      </c>
      <c r="I35" s="125">
        <v>1</v>
      </c>
      <c r="J35" s="125">
        <v>0</v>
      </c>
      <c r="K35" s="125">
        <v>1</v>
      </c>
      <c r="L35" s="125">
        <v>19</v>
      </c>
      <c r="M35" s="125">
        <v>0</v>
      </c>
      <c r="N35" s="125">
        <v>27</v>
      </c>
      <c r="O35" s="125">
        <v>1</v>
      </c>
      <c r="P35" s="125">
        <v>0</v>
      </c>
      <c r="Q35" s="125">
        <v>1</v>
      </c>
      <c r="R35" s="125">
        <v>25</v>
      </c>
      <c r="S35" s="125">
        <v>0</v>
      </c>
    </row>
    <row r="36" spans="1:19" s="62" customFormat="1" ht="12" customHeight="1">
      <c r="A36" s="137" t="s">
        <v>485</v>
      </c>
      <c r="B36" s="125">
        <v>0</v>
      </c>
      <c r="C36" s="125">
        <v>0</v>
      </c>
      <c r="D36" s="125">
        <v>0</v>
      </c>
      <c r="E36" s="125">
        <v>0</v>
      </c>
      <c r="F36" s="125">
        <v>0</v>
      </c>
      <c r="G36" s="125">
        <v>0</v>
      </c>
      <c r="H36" s="125">
        <v>2</v>
      </c>
      <c r="I36" s="125">
        <v>0</v>
      </c>
      <c r="J36" s="125">
        <v>0</v>
      </c>
      <c r="K36" s="125">
        <v>2</v>
      </c>
      <c r="L36" s="125">
        <v>0</v>
      </c>
      <c r="M36" s="125">
        <v>0</v>
      </c>
      <c r="N36" s="125">
        <v>2</v>
      </c>
      <c r="O36" s="125">
        <v>0</v>
      </c>
      <c r="P36" s="125">
        <v>0</v>
      </c>
      <c r="Q36" s="125">
        <v>2</v>
      </c>
      <c r="R36" s="125">
        <v>0</v>
      </c>
      <c r="S36" s="125">
        <v>0</v>
      </c>
    </row>
    <row r="37" spans="1:19" s="62" customFormat="1" ht="12" customHeight="1">
      <c r="A37" s="137" t="s">
        <v>71</v>
      </c>
      <c r="B37" s="125">
        <v>8</v>
      </c>
      <c r="C37" s="125">
        <v>0</v>
      </c>
      <c r="D37" s="125">
        <v>0</v>
      </c>
      <c r="E37" s="125">
        <v>3</v>
      </c>
      <c r="F37" s="125">
        <v>5</v>
      </c>
      <c r="G37" s="125">
        <v>0</v>
      </c>
      <c r="H37" s="125">
        <v>0</v>
      </c>
      <c r="I37" s="125">
        <v>0</v>
      </c>
      <c r="J37" s="125">
        <v>0</v>
      </c>
      <c r="K37" s="125">
        <v>0</v>
      </c>
      <c r="L37" s="125">
        <v>0</v>
      </c>
      <c r="M37" s="125">
        <v>0</v>
      </c>
      <c r="N37" s="125">
        <v>8</v>
      </c>
      <c r="O37" s="125">
        <v>0</v>
      </c>
      <c r="P37" s="125">
        <v>0</v>
      </c>
      <c r="Q37" s="125">
        <v>3</v>
      </c>
      <c r="R37" s="125">
        <v>5</v>
      </c>
      <c r="S37" s="125">
        <v>0</v>
      </c>
    </row>
    <row r="38" spans="1:19" s="62" customFormat="1" ht="12" customHeight="1">
      <c r="A38" s="137" t="s">
        <v>72</v>
      </c>
      <c r="B38" s="125">
        <v>4</v>
      </c>
      <c r="C38" s="125">
        <v>4</v>
      </c>
      <c r="D38" s="125">
        <v>0</v>
      </c>
      <c r="E38" s="125">
        <v>0</v>
      </c>
      <c r="F38" s="125">
        <v>0</v>
      </c>
      <c r="G38" s="125">
        <v>0</v>
      </c>
      <c r="H38" s="125">
        <v>1</v>
      </c>
      <c r="I38" s="125">
        <v>1</v>
      </c>
      <c r="J38" s="125">
        <v>0</v>
      </c>
      <c r="K38" s="125">
        <v>0</v>
      </c>
      <c r="L38" s="125">
        <v>0</v>
      </c>
      <c r="M38" s="125">
        <v>0</v>
      </c>
      <c r="N38" s="125">
        <v>5</v>
      </c>
      <c r="O38" s="125">
        <v>5</v>
      </c>
      <c r="P38" s="125">
        <v>0</v>
      </c>
      <c r="Q38" s="125">
        <v>0</v>
      </c>
      <c r="R38" s="125">
        <v>0</v>
      </c>
      <c r="S38" s="125">
        <v>0</v>
      </c>
    </row>
    <row r="39" spans="1:19" s="62" customFormat="1" ht="12" customHeight="1">
      <c r="A39" s="137" t="s">
        <v>73</v>
      </c>
      <c r="B39" s="125">
        <v>5</v>
      </c>
      <c r="C39" s="125">
        <v>1</v>
      </c>
      <c r="D39" s="125">
        <v>0</v>
      </c>
      <c r="E39" s="125">
        <v>0</v>
      </c>
      <c r="F39" s="125">
        <v>4</v>
      </c>
      <c r="G39" s="125">
        <v>0</v>
      </c>
      <c r="H39" s="125">
        <v>282</v>
      </c>
      <c r="I39" s="125">
        <v>217</v>
      </c>
      <c r="J39" s="125">
        <v>15</v>
      </c>
      <c r="K39" s="125">
        <v>0</v>
      </c>
      <c r="L39" s="125">
        <v>50</v>
      </c>
      <c r="M39" s="125">
        <v>0</v>
      </c>
      <c r="N39" s="125">
        <v>287</v>
      </c>
      <c r="O39" s="125">
        <v>218</v>
      </c>
      <c r="P39" s="125">
        <v>15</v>
      </c>
      <c r="Q39" s="125">
        <v>0</v>
      </c>
      <c r="R39" s="125">
        <v>54</v>
      </c>
      <c r="S39" s="125">
        <v>0</v>
      </c>
    </row>
    <row r="40" spans="1:19" s="62" customFormat="1" ht="12" customHeight="1">
      <c r="A40" s="137" t="s">
        <v>74</v>
      </c>
      <c r="B40" s="125">
        <v>48</v>
      </c>
      <c r="C40" s="125">
        <v>1</v>
      </c>
      <c r="D40" s="125">
        <v>5</v>
      </c>
      <c r="E40" s="125">
        <v>2</v>
      </c>
      <c r="F40" s="125">
        <v>40</v>
      </c>
      <c r="G40" s="125">
        <v>0</v>
      </c>
      <c r="H40" s="125">
        <v>99</v>
      </c>
      <c r="I40" s="125">
        <v>11</v>
      </c>
      <c r="J40" s="125">
        <v>56</v>
      </c>
      <c r="K40" s="125">
        <v>7</v>
      </c>
      <c r="L40" s="125">
        <v>25</v>
      </c>
      <c r="M40" s="125">
        <v>0</v>
      </c>
      <c r="N40" s="125">
        <v>147</v>
      </c>
      <c r="O40" s="125">
        <v>12</v>
      </c>
      <c r="P40" s="125">
        <v>61</v>
      </c>
      <c r="Q40" s="125">
        <v>9</v>
      </c>
      <c r="R40" s="125">
        <v>65</v>
      </c>
      <c r="S40" s="125">
        <v>0</v>
      </c>
    </row>
    <row r="41" spans="1:19" s="62" customFormat="1" ht="12" customHeight="1">
      <c r="A41" s="137" t="s">
        <v>75</v>
      </c>
      <c r="B41" s="125">
        <v>14</v>
      </c>
      <c r="C41" s="125">
        <v>4</v>
      </c>
      <c r="D41" s="125">
        <v>0</v>
      </c>
      <c r="E41" s="125">
        <v>3</v>
      </c>
      <c r="F41" s="125">
        <v>7</v>
      </c>
      <c r="G41" s="125">
        <v>0</v>
      </c>
      <c r="H41" s="125">
        <v>9</v>
      </c>
      <c r="I41" s="125">
        <v>3</v>
      </c>
      <c r="J41" s="125">
        <v>5</v>
      </c>
      <c r="K41" s="125">
        <v>0</v>
      </c>
      <c r="L41" s="125">
        <v>1</v>
      </c>
      <c r="M41" s="125">
        <v>0</v>
      </c>
      <c r="N41" s="125">
        <v>23</v>
      </c>
      <c r="O41" s="125">
        <v>7</v>
      </c>
      <c r="P41" s="125">
        <v>5</v>
      </c>
      <c r="Q41" s="125">
        <v>3</v>
      </c>
      <c r="R41" s="125">
        <v>8</v>
      </c>
      <c r="S41" s="125">
        <v>0</v>
      </c>
    </row>
    <row r="42" spans="1:19" s="62" customFormat="1" ht="12" customHeight="1">
      <c r="A42" s="137" t="s">
        <v>76</v>
      </c>
      <c r="B42" s="125">
        <v>0</v>
      </c>
      <c r="C42" s="125">
        <v>0</v>
      </c>
      <c r="D42" s="125">
        <v>0</v>
      </c>
      <c r="E42" s="125">
        <v>0</v>
      </c>
      <c r="F42" s="125">
        <v>0</v>
      </c>
      <c r="G42" s="125">
        <v>0</v>
      </c>
      <c r="H42" s="125">
        <v>5</v>
      </c>
      <c r="I42" s="125">
        <v>5</v>
      </c>
      <c r="J42" s="125">
        <v>0</v>
      </c>
      <c r="K42" s="125">
        <v>0</v>
      </c>
      <c r="L42" s="125">
        <v>0</v>
      </c>
      <c r="M42" s="125">
        <v>0</v>
      </c>
      <c r="N42" s="125">
        <v>5</v>
      </c>
      <c r="O42" s="125">
        <v>5</v>
      </c>
      <c r="P42" s="125">
        <v>0</v>
      </c>
      <c r="Q42" s="125">
        <v>0</v>
      </c>
      <c r="R42" s="125">
        <v>0</v>
      </c>
      <c r="S42" s="125">
        <v>0</v>
      </c>
    </row>
    <row r="43" spans="1:19" s="62" customFormat="1" ht="12" customHeight="1">
      <c r="A43" s="137" t="s">
        <v>77</v>
      </c>
      <c r="B43" s="125">
        <v>42</v>
      </c>
      <c r="C43" s="125">
        <v>11</v>
      </c>
      <c r="D43" s="125">
        <v>0</v>
      </c>
      <c r="E43" s="125">
        <v>5</v>
      </c>
      <c r="F43" s="125">
        <v>26</v>
      </c>
      <c r="G43" s="125">
        <v>0</v>
      </c>
      <c r="H43" s="125">
        <v>114</v>
      </c>
      <c r="I43" s="125">
        <v>26</v>
      </c>
      <c r="J43" s="125">
        <v>0</v>
      </c>
      <c r="K43" s="125">
        <v>0</v>
      </c>
      <c r="L43" s="125">
        <v>88</v>
      </c>
      <c r="M43" s="125">
        <v>0</v>
      </c>
      <c r="N43" s="125">
        <v>156</v>
      </c>
      <c r="O43" s="125">
        <v>37</v>
      </c>
      <c r="P43" s="125">
        <v>0</v>
      </c>
      <c r="Q43" s="125">
        <v>5</v>
      </c>
      <c r="R43" s="125">
        <v>114</v>
      </c>
      <c r="S43" s="125">
        <v>0</v>
      </c>
    </row>
    <row r="44" spans="1:19" s="62" customFormat="1" ht="12" customHeight="1">
      <c r="A44" s="137" t="s">
        <v>79</v>
      </c>
      <c r="B44" s="125">
        <v>12</v>
      </c>
      <c r="C44" s="125">
        <v>0</v>
      </c>
      <c r="D44" s="125">
        <v>0</v>
      </c>
      <c r="E44" s="125">
        <v>0</v>
      </c>
      <c r="F44" s="125">
        <v>12</v>
      </c>
      <c r="G44" s="125">
        <v>0</v>
      </c>
      <c r="H44" s="125">
        <v>3</v>
      </c>
      <c r="I44" s="125">
        <v>1</v>
      </c>
      <c r="J44" s="125">
        <v>1</v>
      </c>
      <c r="K44" s="125">
        <v>1</v>
      </c>
      <c r="L44" s="125">
        <v>0</v>
      </c>
      <c r="M44" s="125">
        <v>0</v>
      </c>
      <c r="N44" s="125">
        <v>15</v>
      </c>
      <c r="O44" s="125">
        <v>1</v>
      </c>
      <c r="P44" s="125">
        <v>1</v>
      </c>
      <c r="Q44" s="125">
        <v>1</v>
      </c>
      <c r="R44" s="125">
        <v>12</v>
      </c>
      <c r="S44" s="125">
        <v>0</v>
      </c>
    </row>
    <row r="45" spans="1:19" s="62" customFormat="1" ht="12" customHeight="1">
      <c r="A45" s="137" t="s">
        <v>80</v>
      </c>
      <c r="B45" s="125">
        <v>26</v>
      </c>
      <c r="C45" s="125">
        <v>14</v>
      </c>
      <c r="D45" s="125">
        <v>0</v>
      </c>
      <c r="E45" s="125">
        <v>5</v>
      </c>
      <c r="F45" s="125">
        <v>7</v>
      </c>
      <c r="G45" s="125">
        <v>0</v>
      </c>
      <c r="H45" s="125">
        <v>22</v>
      </c>
      <c r="I45" s="125">
        <v>14</v>
      </c>
      <c r="J45" s="125">
        <v>1</v>
      </c>
      <c r="K45" s="125">
        <v>2</v>
      </c>
      <c r="L45" s="125">
        <v>5</v>
      </c>
      <c r="M45" s="125">
        <v>0</v>
      </c>
      <c r="N45" s="125">
        <v>48</v>
      </c>
      <c r="O45" s="125">
        <v>28</v>
      </c>
      <c r="P45" s="125">
        <v>1</v>
      </c>
      <c r="Q45" s="125">
        <v>7</v>
      </c>
      <c r="R45" s="125">
        <v>12</v>
      </c>
      <c r="S45" s="125">
        <v>0</v>
      </c>
    </row>
    <row r="46" spans="1:19" s="62" customFormat="1" ht="12" customHeight="1">
      <c r="A46" s="137" t="s">
        <v>81</v>
      </c>
      <c r="B46" s="125">
        <v>41</v>
      </c>
      <c r="C46" s="125">
        <v>1</v>
      </c>
      <c r="D46" s="125">
        <v>0</v>
      </c>
      <c r="E46" s="125">
        <v>10</v>
      </c>
      <c r="F46" s="125">
        <v>30</v>
      </c>
      <c r="G46" s="125">
        <v>0</v>
      </c>
      <c r="H46" s="125">
        <v>3</v>
      </c>
      <c r="I46" s="125">
        <v>3</v>
      </c>
      <c r="J46" s="125">
        <v>0</v>
      </c>
      <c r="K46" s="125">
        <v>0</v>
      </c>
      <c r="L46" s="125">
        <v>0</v>
      </c>
      <c r="M46" s="125">
        <v>0</v>
      </c>
      <c r="N46" s="125">
        <v>44</v>
      </c>
      <c r="O46" s="125">
        <v>4</v>
      </c>
      <c r="P46" s="125">
        <v>0</v>
      </c>
      <c r="Q46" s="125">
        <v>10</v>
      </c>
      <c r="R46" s="125">
        <v>30</v>
      </c>
      <c r="S46" s="125">
        <v>0</v>
      </c>
    </row>
    <row r="47" spans="1:19" s="62" customFormat="1" ht="12" customHeight="1">
      <c r="A47" s="137" t="s">
        <v>82</v>
      </c>
      <c r="B47" s="125">
        <v>3</v>
      </c>
      <c r="C47" s="125">
        <v>3</v>
      </c>
      <c r="D47" s="125">
        <v>0</v>
      </c>
      <c r="E47" s="125">
        <v>0</v>
      </c>
      <c r="F47" s="125">
        <v>0</v>
      </c>
      <c r="G47" s="125">
        <v>0</v>
      </c>
      <c r="H47" s="125">
        <v>0</v>
      </c>
      <c r="I47" s="125">
        <v>0</v>
      </c>
      <c r="J47" s="125">
        <v>0</v>
      </c>
      <c r="K47" s="125">
        <v>0</v>
      </c>
      <c r="L47" s="125">
        <v>0</v>
      </c>
      <c r="M47" s="125">
        <v>0</v>
      </c>
      <c r="N47" s="125">
        <v>3</v>
      </c>
      <c r="O47" s="125">
        <v>3</v>
      </c>
      <c r="P47" s="125">
        <v>0</v>
      </c>
      <c r="Q47" s="125">
        <v>0</v>
      </c>
      <c r="R47" s="125">
        <v>0</v>
      </c>
      <c r="S47" s="125">
        <v>0</v>
      </c>
    </row>
    <row r="48" spans="1:19" s="62" customFormat="1" ht="12" customHeight="1">
      <c r="A48" s="137" t="s">
        <v>83</v>
      </c>
      <c r="B48" s="125">
        <v>12</v>
      </c>
      <c r="C48" s="125">
        <v>8</v>
      </c>
      <c r="D48" s="125">
        <v>1</v>
      </c>
      <c r="E48" s="125">
        <v>1</v>
      </c>
      <c r="F48" s="125">
        <v>2</v>
      </c>
      <c r="G48" s="125">
        <v>0</v>
      </c>
      <c r="H48" s="125">
        <v>0</v>
      </c>
      <c r="I48" s="125">
        <v>0</v>
      </c>
      <c r="J48" s="125">
        <v>0</v>
      </c>
      <c r="K48" s="125">
        <v>0</v>
      </c>
      <c r="L48" s="125">
        <v>0</v>
      </c>
      <c r="M48" s="125">
        <v>0</v>
      </c>
      <c r="N48" s="125">
        <v>12</v>
      </c>
      <c r="O48" s="125">
        <v>8</v>
      </c>
      <c r="P48" s="125">
        <v>1</v>
      </c>
      <c r="Q48" s="125">
        <v>1</v>
      </c>
      <c r="R48" s="125">
        <v>2</v>
      </c>
      <c r="S48" s="125">
        <v>0</v>
      </c>
    </row>
    <row r="49" spans="1:19" s="62" customFormat="1" ht="12" customHeight="1">
      <c r="A49" s="137" t="s">
        <v>84</v>
      </c>
      <c r="B49" s="125">
        <v>0</v>
      </c>
      <c r="C49" s="125">
        <v>0</v>
      </c>
      <c r="D49" s="125">
        <v>0</v>
      </c>
      <c r="E49" s="125">
        <v>0</v>
      </c>
      <c r="F49" s="125">
        <v>0</v>
      </c>
      <c r="G49" s="125">
        <v>0</v>
      </c>
      <c r="H49" s="125">
        <v>4</v>
      </c>
      <c r="I49" s="125">
        <v>3</v>
      </c>
      <c r="J49" s="125">
        <v>0</v>
      </c>
      <c r="K49" s="125">
        <v>1</v>
      </c>
      <c r="L49" s="125">
        <v>0</v>
      </c>
      <c r="M49" s="125">
        <v>0</v>
      </c>
      <c r="N49" s="125">
        <v>4</v>
      </c>
      <c r="O49" s="125">
        <v>3</v>
      </c>
      <c r="P49" s="125">
        <v>0</v>
      </c>
      <c r="Q49" s="125">
        <v>1</v>
      </c>
      <c r="R49" s="125">
        <v>0</v>
      </c>
      <c r="S49" s="125">
        <v>0</v>
      </c>
    </row>
    <row r="50" spans="1:19" s="62" customFormat="1" ht="12" customHeight="1">
      <c r="A50" s="137" t="s">
        <v>535</v>
      </c>
      <c r="B50" s="125">
        <v>0</v>
      </c>
      <c r="C50" s="125">
        <v>0</v>
      </c>
      <c r="D50" s="125">
        <v>0</v>
      </c>
      <c r="E50" s="125">
        <v>0</v>
      </c>
      <c r="F50" s="125">
        <v>0</v>
      </c>
      <c r="G50" s="125">
        <v>0</v>
      </c>
      <c r="H50" s="125">
        <v>1</v>
      </c>
      <c r="I50" s="125">
        <v>1</v>
      </c>
      <c r="J50" s="125">
        <v>0</v>
      </c>
      <c r="K50" s="125">
        <v>0</v>
      </c>
      <c r="L50" s="125">
        <v>0</v>
      </c>
      <c r="M50" s="125">
        <v>0</v>
      </c>
      <c r="N50" s="125">
        <v>1</v>
      </c>
      <c r="O50" s="125">
        <v>1</v>
      </c>
      <c r="P50" s="125">
        <v>0</v>
      </c>
      <c r="Q50" s="125">
        <v>0</v>
      </c>
      <c r="R50" s="125">
        <v>0</v>
      </c>
      <c r="S50" s="125">
        <v>0</v>
      </c>
    </row>
    <row r="51" spans="1:19" s="62" customFormat="1" ht="12" customHeight="1">
      <c r="A51" s="137" t="s">
        <v>85</v>
      </c>
      <c r="B51" s="125">
        <v>2</v>
      </c>
      <c r="C51" s="125">
        <v>0</v>
      </c>
      <c r="D51" s="125">
        <v>0</v>
      </c>
      <c r="E51" s="125">
        <v>0</v>
      </c>
      <c r="F51" s="125">
        <v>2</v>
      </c>
      <c r="G51" s="125">
        <v>0</v>
      </c>
      <c r="H51" s="125">
        <v>0</v>
      </c>
      <c r="I51" s="125">
        <v>0</v>
      </c>
      <c r="J51" s="125">
        <v>0</v>
      </c>
      <c r="K51" s="125">
        <v>0</v>
      </c>
      <c r="L51" s="125">
        <v>0</v>
      </c>
      <c r="M51" s="125">
        <v>0</v>
      </c>
      <c r="N51" s="125">
        <v>2</v>
      </c>
      <c r="O51" s="125">
        <v>0</v>
      </c>
      <c r="P51" s="125">
        <v>0</v>
      </c>
      <c r="Q51" s="125">
        <v>0</v>
      </c>
      <c r="R51" s="125">
        <v>2</v>
      </c>
      <c r="S51" s="125">
        <v>0</v>
      </c>
    </row>
    <row r="52" spans="1:19" s="62" customFormat="1" ht="12" customHeight="1">
      <c r="A52" s="137" t="s">
        <v>86</v>
      </c>
      <c r="B52" s="125">
        <v>0</v>
      </c>
      <c r="C52" s="125">
        <v>0</v>
      </c>
      <c r="D52" s="125">
        <v>0</v>
      </c>
      <c r="E52" s="125">
        <v>0</v>
      </c>
      <c r="F52" s="125">
        <v>0</v>
      </c>
      <c r="G52" s="125">
        <v>0</v>
      </c>
      <c r="H52" s="125">
        <v>2</v>
      </c>
      <c r="I52" s="125">
        <v>2</v>
      </c>
      <c r="J52" s="125">
        <v>0</v>
      </c>
      <c r="K52" s="125">
        <v>0</v>
      </c>
      <c r="L52" s="125">
        <v>0</v>
      </c>
      <c r="M52" s="125">
        <v>0</v>
      </c>
      <c r="N52" s="125">
        <v>2</v>
      </c>
      <c r="O52" s="125">
        <v>2</v>
      </c>
      <c r="P52" s="125">
        <v>0</v>
      </c>
      <c r="Q52" s="125">
        <v>0</v>
      </c>
      <c r="R52" s="125">
        <v>0</v>
      </c>
      <c r="S52" s="125">
        <v>0</v>
      </c>
    </row>
    <row r="53" spans="1:19" s="62" customFormat="1" ht="12" customHeight="1">
      <c r="A53" s="137" t="s">
        <v>87</v>
      </c>
      <c r="B53" s="125">
        <v>0</v>
      </c>
      <c r="C53" s="125">
        <v>0</v>
      </c>
      <c r="D53" s="125">
        <v>0</v>
      </c>
      <c r="E53" s="125">
        <v>0</v>
      </c>
      <c r="F53" s="125">
        <v>0</v>
      </c>
      <c r="G53" s="125">
        <v>0</v>
      </c>
      <c r="H53" s="125">
        <v>24</v>
      </c>
      <c r="I53" s="125">
        <v>17</v>
      </c>
      <c r="J53" s="125">
        <v>0</v>
      </c>
      <c r="K53" s="125">
        <v>0</v>
      </c>
      <c r="L53" s="125">
        <v>7</v>
      </c>
      <c r="M53" s="125">
        <v>0</v>
      </c>
      <c r="N53" s="125">
        <v>24</v>
      </c>
      <c r="O53" s="125">
        <v>17</v>
      </c>
      <c r="P53" s="125">
        <v>0</v>
      </c>
      <c r="Q53" s="125">
        <v>0</v>
      </c>
      <c r="R53" s="125">
        <v>7</v>
      </c>
      <c r="S53" s="125">
        <v>0</v>
      </c>
    </row>
    <row r="54" spans="1:19" s="62" customFormat="1" ht="12" customHeight="1">
      <c r="A54" s="137" t="s">
        <v>88</v>
      </c>
      <c r="B54" s="125">
        <v>0</v>
      </c>
      <c r="C54" s="125">
        <v>0</v>
      </c>
      <c r="D54" s="125">
        <v>0</v>
      </c>
      <c r="E54" s="125">
        <v>0</v>
      </c>
      <c r="F54" s="125">
        <v>0</v>
      </c>
      <c r="G54" s="125">
        <v>0</v>
      </c>
      <c r="H54" s="125">
        <v>9</v>
      </c>
      <c r="I54" s="125">
        <v>0</v>
      </c>
      <c r="J54" s="125">
        <v>0</v>
      </c>
      <c r="K54" s="125">
        <v>9</v>
      </c>
      <c r="L54" s="125">
        <v>0</v>
      </c>
      <c r="M54" s="125">
        <v>0</v>
      </c>
      <c r="N54" s="125">
        <v>9</v>
      </c>
      <c r="O54" s="125">
        <v>0</v>
      </c>
      <c r="P54" s="125">
        <v>0</v>
      </c>
      <c r="Q54" s="125">
        <v>9</v>
      </c>
      <c r="R54" s="125">
        <v>0</v>
      </c>
      <c r="S54" s="125">
        <v>0</v>
      </c>
    </row>
    <row r="55" spans="1:19" s="62" customFormat="1" ht="12" customHeight="1">
      <c r="A55" s="137" t="s">
        <v>89</v>
      </c>
      <c r="B55" s="125">
        <v>69</v>
      </c>
      <c r="C55" s="125">
        <v>0</v>
      </c>
      <c r="D55" s="125">
        <v>0</v>
      </c>
      <c r="E55" s="125">
        <v>1</v>
      </c>
      <c r="F55" s="125">
        <v>68</v>
      </c>
      <c r="G55" s="125">
        <v>0</v>
      </c>
      <c r="H55" s="125">
        <v>399</v>
      </c>
      <c r="I55" s="125">
        <v>53</v>
      </c>
      <c r="J55" s="125">
        <v>9</v>
      </c>
      <c r="K55" s="125">
        <v>0</v>
      </c>
      <c r="L55" s="125">
        <v>337</v>
      </c>
      <c r="M55" s="125">
        <v>0</v>
      </c>
      <c r="N55" s="125">
        <v>468</v>
      </c>
      <c r="O55" s="125">
        <v>53</v>
      </c>
      <c r="P55" s="125">
        <v>9</v>
      </c>
      <c r="Q55" s="125">
        <v>1</v>
      </c>
      <c r="R55" s="125">
        <v>405</v>
      </c>
      <c r="S55" s="125">
        <v>0</v>
      </c>
    </row>
    <row r="56" spans="1:19" s="62" customFormat="1" ht="12" customHeight="1">
      <c r="A56" s="137" t="s">
        <v>114</v>
      </c>
      <c r="B56" s="125">
        <v>0</v>
      </c>
      <c r="C56" s="125">
        <v>0</v>
      </c>
      <c r="D56" s="125">
        <v>0</v>
      </c>
      <c r="E56" s="125">
        <v>0</v>
      </c>
      <c r="F56" s="125">
        <v>0</v>
      </c>
      <c r="G56" s="125">
        <v>0</v>
      </c>
      <c r="H56" s="125">
        <v>1</v>
      </c>
      <c r="I56" s="125">
        <v>1</v>
      </c>
      <c r="J56" s="125">
        <v>0</v>
      </c>
      <c r="K56" s="125">
        <v>0</v>
      </c>
      <c r="L56" s="125">
        <v>0</v>
      </c>
      <c r="M56" s="125">
        <v>0</v>
      </c>
      <c r="N56" s="125">
        <v>1</v>
      </c>
      <c r="O56" s="125">
        <v>1</v>
      </c>
      <c r="P56" s="125">
        <v>0</v>
      </c>
      <c r="Q56" s="125">
        <v>0</v>
      </c>
      <c r="R56" s="125">
        <v>0</v>
      </c>
      <c r="S56" s="125">
        <v>0</v>
      </c>
    </row>
    <row r="57" spans="1:19" s="62" customFormat="1" ht="12" customHeight="1">
      <c r="A57" s="137" t="s">
        <v>91</v>
      </c>
      <c r="B57" s="125">
        <v>60</v>
      </c>
      <c r="C57" s="125">
        <v>43</v>
      </c>
      <c r="D57" s="125">
        <v>2</v>
      </c>
      <c r="E57" s="125">
        <v>3</v>
      </c>
      <c r="F57" s="125">
        <v>12</v>
      </c>
      <c r="G57" s="125">
        <v>0</v>
      </c>
      <c r="H57" s="125">
        <v>13</v>
      </c>
      <c r="I57" s="125">
        <v>5</v>
      </c>
      <c r="J57" s="125">
        <v>8</v>
      </c>
      <c r="K57" s="125">
        <v>0</v>
      </c>
      <c r="L57" s="125">
        <v>0</v>
      </c>
      <c r="M57" s="125">
        <v>0</v>
      </c>
      <c r="N57" s="125">
        <v>73</v>
      </c>
      <c r="O57" s="125">
        <v>48</v>
      </c>
      <c r="P57" s="125">
        <v>10</v>
      </c>
      <c r="Q57" s="125">
        <v>3</v>
      </c>
      <c r="R57" s="125">
        <v>12</v>
      </c>
      <c r="S57" s="125">
        <v>0</v>
      </c>
    </row>
    <row r="58" spans="1:19" s="62" customFormat="1" ht="12" customHeight="1">
      <c r="A58" s="137" t="s">
        <v>92</v>
      </c>
      <c r="B58" s="125">
        <v>16</v>
      </c>
      <c r="C58" s="125">
        <v>0</v>
      </c>
      <c r="D58" s="125">
        <v>0</v>
      </c>
      <c r="E58" s="125">
        <v>0</v>
      </c>
      <c r="F58" s="125">
        <v>16</v>
      </c>
      <c r="G58" s="125">
        <v>0</v>
      </c>
      <c r="H58" s="125">
        <v>30</v>
      </c>
      <c r="I58" s="125">
        <v>1</v>
      </c>
      <c r="J58" s="125">
        <v>1</v>
      </c>
      <c r="K58" s="125">
        <v>3</v>
      </c>
      <c r="L58" s="125">
        <v>25</v>
      </c>
      <c r="M58" s="125">
        <v>0</v>
      </c>
      <c r="N58" s="125">
        <v>46</v>
      </c>
      <c r="O58" s="125">
        <v>1</v>
      </c>
      <c r="P58" s="125">
        <v>1</v>
      </c>
      <c r="Q58" s="125">
        <v>3</v>
      </c>
      <c r="R58" s="125">
        <v>41</v>
      </c>
      <c r="S58" s="125">
        <v>0</v>
      </c>
    </row>
    <row r="59" spans="1:19" s="62" customFormat="1" ht="12" customHeight="1">
      <c r="A59" s="132" t="s">
        <v>6</v>
      </c>
      <c r="B59" s="127">
        <v>48</v>
      </c>
      <c r="C59" s="127">
        <v>42</v>
      </c>
      <c r="D59" s="127">
        <v>0</v>
      </c>
      <c r="E59" s="127">
        <v>0</v>
      </c>
      <c r="F59" s="127">
        <v>6</v>
      </c>
      <c r="G59" s="127">
        <v>0</v>
      </c>
      <c r="H59" s="127">
        <v>73</v>
      </c>
      <c r="I59" s="127">
        <v>46</v>
      </c>
      <c r="J59" s="127">
        <v>3</v>
      </c>
      <c r="K59" s="127">
        <v>0</v>
      </c>
      <c r="L59" s="127">
        <v>24</v>
      </c>
      <c r="M59" s="127">
        <v>0</v>
      </c>
      <c r="N59" s="127">
        <v>121</v>
      </c>
      <c r="O59" s="127">
        <v>88</v>
      </c>
      <c r="P59" s="127">
        <v>3</v>
      </c>
      <c r="Q59" s="127">
        <v>0</v>
      </c>
      <c r="R59" s="127">
        <v>30</v>
      </c>
      <c r="S59" s="127">
        <v>0</v>
      </c>
    </row>
    <row r="60" spans="1:19" s="62" customFormat="1" ht="12" customHeight="1">
      <c r="A60" s="137" t="s">
        <v>54</v>
      </c>
      <c r="B60" s="125">
        <v>1</v>
      </c>
      <c r="C60" s="125">
        <v>0</v>
      </c>
      <c r="D60" s="125">
        <v>0</v>
      </c>
      <c r="E60" s="125">
        <v>0</v>
      </c>
      <c r="F60" s="125">
        <v>1</v>
      </c>
      <c r="G60" s="125">
        <v>0</v>
      </c>
      <c r="H60" s="125">
        <v>0</v>
      </c>
      <c r="I60" s="125">
        <v>0</v>
      </c>
      <c r="J60" s="125">
        <v>0</v>
      </c>
      <c r="K60" s="125">
        <v>0</v>
      </c>
      <c r="L60" s="125">
        <v>0</v>
      </c>
      <c r="M60" s="125">
        <v>0</v>
      </c>
      <c r="N60" s="125">
        <v>1</v>
      </c>
      <c r="O60" s="125">
        <v>0</v>
      </c>
      <c r="P60" s="125">
        <v>0</v>
      </c>
      <c r="Q60" s="125">
        <v>0</v>
      </c>
      <c r="R60" s="125">
        <v>1</v>
      </c>
      <c r="S60" s="125">
        <v>0</v>
      </c>
    </row>
    <row r="61" spans="1:19" s="62" customFormat="1" ht="12" customHeight="1">
      <c r="A61" s="137" t="s">
        <v>57</v>
      </c>
      <c r="B61" s="125">
        <v>2</v>
      </c>
      <c r="C61" s="125">
        <v>1</v>
      </c>
      <c r="D61" s="125">
        <v>0</v>
      </c>
      <c r="E61" s="125">
        <v>0</v>
      </c>
      <c r="F61" s="125">
        <v>1</v>
      </c>
      <c r="G61" s="125">
        <v>0</v>
      </c>
      <c r="H61" s="125">
        <v>0</v>
      </c>
      <c r="I61" s="125">
        <v>0</v>
      </c>
      <c r="J61" s="125">
        <v>0</v>
      </c>
      <c r="K61" s="125">
        <v>0</v>
      </c>
      <c r="L61" s="125">
        <v>0</v>
      </c>
      <c r="M61" s="125">
        <v>0</v>
      </c>
      <c r="N61" s="125">
        <v>2</v>
      </c>
      <c r="O61" s="125">
        <v>1</v>
      </c>
      <c r="P61" s="125">
        <v>0</v>
      </c>
      <c r="Q61" s="125">
        <v>0</v>
      </c>
      <c r="R61" s="125">
        <v>1</v>
      </c>
      <c r="S61" s="125">
        <v>0</v>
      </c>
    </row>
    <row r="62" spans="1:19" s="62" customFormat="1" ht="12" customHeight="1">
      <c r="A62" s="137" t="s">
        <v>59</v>
      </c>
      <c r="B62" s="125">
        <v>0</v>
      </c>
      <c r="C62" s="125">
        <v>0</v>
      </c>
      <c r="D62" s="125">
        <v>0</v>
      </c>
      <c r="E62" s="125">
        <v>0</v>
      </c>
      <c r="F62" s="125">
        <v>0</v>
      </c>
      <c r="G62" s="125">
        <v>0</v>
      </c>
      <c r="H62" s="125">
        <v>2</v>
      </c>
      <c r="I62" s="125">
        <v>2</v>
      </c>
      <c r="J62" s="125">
        <v>0</v>
      </c>
      <c r="K62" s="125">
        <v>0</v>
      </c>
      <c r="L62" s="125">
        <v>0</v>
      </c>
      <c r="M62" s="125">
        <v>0</v>
      </c>
      <c r="N62" s="125">
        <v>2</v>
      </c>
      <c r="O62" s="125">
        <v>2</v>
      </c>
      <c r="P62" s="125">
        <v>0</v>
      </c>
      <c r="Q62" s="125">
        <v>0</v>
      </c>
      <c r="R62" s="125">
        <v>0</v>
      </c>
      <c r="S62" s="125">
        <v>0</v>
      </c>
    </row>
    <row r="63" spans="1:19" s="62" customFormat="1" ht="12" customHeight="1">
      <c r="A63" s="137" t="s">
        <v>62</v>
      </c>
      <c r="B63" s="125">
        <v>1</v>
      </c>
      <c r="C63" s="125">
        <v>1</v>
      </c>
      <c r="D63" s="125">
        <v>0</v>
      </c>
      <c r="E63" s="125">
        <v>0</v>
      </c>
      <c r="F63" s="125">
        <v>0</v>
      </c>
      <c r="G63" s="125">
        <v>0</v>
      </c>
      <c r="H63" s="125">
        <v>0</v>
      </c>
      <c r="I63" s="125">
        <v>0</v>
      </c>
      <c r="J63" s="125">
        <v>0</v>
      </c>
      <c r="K63" s="125">
        <v>0</v>
      </c>
      <c r="L63" s="125">
        <v>0</v>
      </c>
      <c r="M63" s="125">
        <v>0</v>
      </c>
      <c r="N63" s="125">
        <v>1</v>
      </c>
      <c r="O63" s="125">
        <v>1</v>
      </c>
      <c r="P63" s="125">
        <v>0</v>
      </c>
      <c r="Q63" s="125">
        <v>0</v>
      </c>
      <c r="R63" s="125">
        <v>0</v>
      </c>
      <c r="S63" s="125">
        <v>0</v>
      </c>
    </row>
    <row r="64" spans="1:19" s="62" customFormat="1" ht="12" customHeight="1">
      <c r="A64" s="137" t="s">
        <v>63</v>
      </c>
      <c r="B64" s="125">
        <v>0</v>
      </c>
      <c r="C64" s="125">
        <v>0</v>
      </c>
      <c r="D64" s="125">
        <v>0</v>
      </c>
      <c r="E64" s="125">
        <v>0</v>
      </c>
      <c r="F64" s="125">
        <v>0</v>
      </c>
      <c r="G64" s="125">
        <v>0</v>
      </c>
      <c r="H64" s="125">
        <v>4</v>
      </c>
      <c r="I64" s="125">
        <v>4</v>
      </c>
      <c r="J64" s="125">
        <v>0</v>
      </c>
      <c r="K64" s="125">
        <v>0</v>
      </c>
      <c r="L64" s="125">
        <v>0</v>
      </c>
      <c r="M64" s="125">
        <v>0</v>
      </c>
      <c r="N64" s="125">
        <v>4</v>
      </c>
      <c r="O64" s="125">
        <v>4</v>
      </c>
      <c r="P64" s="125">
        <v>0</v>
      </c>
      <c r="Q64" s="125">
        <v>0</v>
      </c>
      <c r="R64" s="125">
        <v>0</v>
      </c>
      <c r="S64" s="125">
        <v>0</v>
      </c>
    </row>
    <row r="65" spans="1:19" s="62" customFormat="1" ht="12" customHeight="1">
      <c r="A65" s="137" t="s">
        <v>67</v>
      </c>
      <c r="B65" s="125">
        <v>39</v>
      </c>
      <c r="C65" s="125">
        <v>38</v>
      </c>
      <c r="D65" s="125">
        <v>0</v>
      </c>
      <c r="E65" s="125">
        <v>0</v>
      </c>
      <c r="F65" s="125">
        <v>1</v>
      </c>
      <c r="G65" s="125">
        <v>0</v>
      </c>
      <c r="H65" s="125">
        <v>0</v>
      </c>
      <c r="I65" s="125">
        <v>0</v>
      </c>
      <c r="J65" s="125">
        <v>0</v>
      </c>
      <c r="K65" s="125">
        <v>0</v>
      </c>
      <c r="L65" s="125">
        <v>0</v>
      </c>
      <c r="M65" s="125">
        <v>0</v>
      </c>
      <c r="N65" s="125">
        <v>39</v>
      </c>
      <c r="O65" s="125">
        <v>38</v>
      </c>
      <c r="P65" s="125">
        <v>0</v>
      </c>
      <c r="Q65" s="125">
        <v>0</v>
      </c>
      <c r="R65" s="125">
        <v>1</v>
      </c>
      <c r="S65" s="125">
        <v>0</v>
      </c>
    </row>
    <row r="66" spans="1:19" s="62" customFormat="1" ht="12" customHeight="1">
      <c r="A66" s="137" t="s">
        <v>70</v>
      </c>
      <c r="B66" s="125">
        <v>0</v>
      </c>
      <c r="C66" s="125">
        <v>0</v>
      </c>
      <c r="D66" s="125">
        <v>0</v>
      </c>
      <c r="E66" s="125">
        <v>0</v>
      </c>
      <c r="F66" s="125">
        <v>0</v>
      </c>
      <c r="G66" s="125">
        <v>0</v>
      </c>
      <c r="H66" s="125">
        <v>1</v>
      </c>
      <c r="I66" s="125">
        <v>0</v>
      </c>
      <c r="J66" s="125">
        <v>0</v>
      </c>
      <c r="K66" s="125">
        <v>0</v>
      </c>
      <c r="L66" s="125">
        <v>1</v>
      </c>
      <c r="M66" s="125">
        <v>0</v>
      </c>
      <c r="N66" s="125">
        <v>1</v>
      </c>
      <c r="O66" s="125">
        <v>0</v>
      </c>
      <c r="P66" s="125">
        <v>0</v>
      </c>
      <c r="Q66" s="125">
        <v>0</v>
      </c>
      <c r="R66" s="125">
        <v>1</v>
      </c>
      <c r="S66" s="125">
        <v>0</v>
      </c>
    </row>
    <row r="67" spans="1:19" s="62" customFormat="1" ht="12" customHeight="1">
      <c r="A67" s="137" t="s">
        <v>73</v>
      </c>
      <c r="B67" s="125">
        <v>0</v>
      </c>
      <c r="C67" s="125">
        <v>0</v>
      </c>
      <c r="D67" s="125">
        <v>0</v>
      </c>
      <c r="E67" s="125">
        <v>0</v>
      </c>
      <c r="F67" s="125">
        <v>0</v>
      </c>
      <c r="G67" s="125">
        <v>0</v>
      </c>
      <c r="H67" s="125">
        <v>15</v>
      </c>
      <c r="I67" s="125">
        <v>10</v>
      </c>
      <c r="J67" s="125">
        <v>3</v>
      </c>
      <c r="K67" s="125">
        <v>0</v>
      </c>
      <c r="L67" s="125">
        <v>2</v>
      </c>
      <c r="M67" s="125">
        <v>0</v>
      </c>
      <c r="N67" s="125">
        <v>15</v>
      </c>
      <c r="O67" s="125">
        <v>10</v>
      </c>
      <c r="P67" s="125">
        <v>3</v>
      </c>
      <c r="Q67" s="125">
        <v>0</v>
      </c>
      <c r="R67" s="125">
        <v>2</v>
      </c>
      <c r="S67" s="125">
        <v>0</v>
      </c>
    </row>
    <row r="68" spans="1:19" s="62" customFormat="1" ht="12" customHeight="1">
      <c r="A68" s="137" t="s">
        <v>74</v>
      </c>
      <c r="B68" s="125">
        <v>0</v>
      </c>
      <c r="C68" s="125">
        <v>0</v>
      </c>
      <c r="D68" s="125">
        <v>0</v>
      </c>
      <c r="E68" s="125">
        <v>0</v>
      </c>
      <c r="F68" s="125">
        <v>0</v>
      </c>
      <c r="G68" s="125">
        <v>0</v>
      </c>
      <c r="H68" s="125">
        <v>1</v>
      </c>
      <c r="I68" s="125">
        <v>0</v>
      </c>
      <c r="J68" s="125">
        <v>0</v>
      </c>
      <c r="K68" s="125">
        <v>0</v>
      </c>
      <c r="L68" s="125">
        <v>1</v>
      </c>
      <c r="M68" s="125">
        <v>0</v>
      </c>
      <c r="N68" s="125">
        <v>1</v>
      </c>
      <c r="O68" s="125">
        <v>0</v>
      </c>
      <c r="P68" s="125">
        <v>0</v>
      </c>
      <c r="Q68" s="125">
        <v>0</v>
      </c>
      <c r="R68" s="125">
        <v>1</v>
      </c>
      <c r="S68" s="125">
        <v>0</v>
      </c>
    </row>
    <row r="69" spans="1:19" s="62" customFormat="1" ht="12" customHeight="1">
      <c r="A69" s="137" t="s">
        <v>76</v>
      </c>
      <c r="B69" s="125">
        <v>0</v>
      </c>
      <c r="C69" s="125">
        <v>0</v>
      </c>
      <c r="D69" s="125">
        <v>0</v>
      </c>
      <c r="E69" s="125">
        <v>0</v>
      </c>
      <c r="F69" s="125">
        <v>0</v>
      </c>
      <c r="G69" s="125">
        <v>0</v>
      </c>
      <c r="H69" s="125">
        <v>7</v>
      </c>
      <c r="I69" s="125">
        <v>7</v>
      </c>
      <c r="J69" s="125">
        <v>0</v>
      </c>
      <c r="K69" s="125">
        <v>0</v>
      </c>
      <c r="L69" s="125">
        <v>0</v>
      </c>
      <c r="M69" s="125">
        <v>0</v>
      </c>
      <c r="N69" s="125">
        <v>7</v>
      </c>
      <c r="O69" s="125">
        <v>7</v>
      </c>
      <c r="P69" s="125">
        <v>0</v>
      </c>
      <c r="Q69" s="125">
        <v>0</v>
      </c>
      <c r="R69" s="125">
        <v>0</v>
      </c>
      <c r="S69" s="125">
        <v>0</v>
      </c>
    </row>
    <row r="70" spans="1:19" s="62" customFormat="1" ht="12" customHeight="1">
      <c r="A70" s="137" t="s">
        <v>77</v>
      </c>
      <c r="B70" s="125">
        <v>1</v>
      </c>
      <c r="C70" s="125">
        <v>1</v>
      </c>
      <c r="D70" s="125">
        <v>0</v>
      </c>
      <c r="E70" s="125">
        <v>0</v>
      </c>
      <c r="F70" s="125">
        <v>0</v>
      </c>
      <c r="G70" s="125">
        <v>0</v>
      </c>
      <c r="H70" s="125">
        <v>28</v>
      </c>
      <c r="I70" s="125">
        <v>15</v>
      </c>
      <c r="J70" s="125">
        <v>0</v>
      </c>
      <c r="K70" s="125">
        <v>0</v>
      </c>
      <c r="L70" s="125">
        <v>13</v>
      </c>
      <c r="M70" s="125">
        <v>0</v>
      </c>
      <c r="N70" s="125">
        <v>29</v>
      </c>
      <c r="O70" s="125">
        <v>16</v>
      </c>
      <c r="P70" s="125">
        <v>0</v>
      </c>
      <c r="Q70" s="125">
        <v>0</v>
      </c>
      <c r="R70" s="125">
        <v>13</v>
      </c>
      <c r="S70" s="125">
        <v>0</v>
      </c>
    </row>
    <row r="71" spans="1:19" s="62" customFormat="1" ht="12" customHeight="1">
      <c r="A71" s="137" t="s">
        <v>79</v>
      </c>
      <c r="B71" s="125">
        <v>1</v>
      </c>
      <c r="C71" s="125">
        <v>0</v>
      </c>
      <c r="D71" s="125">
        <v>0</v>
      </c>
      <c r="E71" s="125">
        <v>0</v>
      </c>
      <c r="F71" s="125">
        <v>1</v>
      </c>
      <c r="G71" s="125">
        <v>0</v>
      </c>
      <c r="H71" s="125">
        <v>0</v>
      </c>
      <c r="I71" s="125">
        <v>0</v>
      </c>
      <c r="J71" s="125">
        <v>0</v>
      </c>
      <c r="K71" s="125">
        <v>0</v>
      </c>
      <c r="L71" s="125">
        <v>0</v>
      </c>
      <c r="M71" s="125">
        <v>0</v>
      </c>
      <c r="N71" s="125">
        <v>1</v>
      </c>
      <c r="O71" s="125">
        <v>0</v>
      </c>
      <c r="P71" s="125">
        <v>0</v>
      </c>
      <c r="Q71" s="125">
        <v>0</v>
      </c>
      <c r="R71" s="125">
        <v>1</v>
      </c>
      <c r="S71" s="125">
        <v>0</v>
      </c>
    </row>
    <row r="72" spans="1:19" s="62" customFormat="1" ht="12" customHeight="1">
      <c r="A72" s="137" t="s">
        <v>82</v>
      </c>
      <c r="B72" s="125">
        <v>1</v>
      </c>
      <c r="C72" s="125">
        <v>1</v>
      </c>
      <c r="D72" s="125">
        <v>0</v>
      </c>
      <c r="E72" s="125">
        <v>0</v>
      </c>
      <c r="F72" s="125">
        <v>0</v>
      </c>
      <c r="G72" s="125">
        <v>0</v>
      </c>
      <c r="H72" s="125">
        <v>0</v>
      </c>
      <c r="I72" s="125">
        <v>0</v>
      </c>
      <c r="J72" s="125">
        <v>0</v>
      </c>
      <c r="K72" s="125">
        <v>0</v>
      </c>
      <c r="L72" s="125">
        <v>0</v>
      </c>
      <c r="M72" s="125">
        <v>0</v>
      </c>
      <c r="N72" s="125">
        <v>1</v>
      </c>
      <c r="O72" s="125">
        <v>1</v>
      </c>
      <c r="P72" s="125">
        <v>0</v>
      </c>
      <c r="Q72" s="125">
        <v>0</v>
      </c>
      <c r="R72" s="125">
        <v>0</v>
      </c>
      <c r="S72" s="125">
        <v>0</v>
      </c>
    </row>
    <row r="73" spans="1:19" s="64" customFormat="1" ht="12" customHeight="1">
      <c r="A73" s="137" t="s">
        <v>83</v>
      </c>
      <c r="B73" s="125">
        <v>1</v>
      </c>
      <c r="C73" s="125">
        <v>0</v>
      </c>
      <c r="D73" s="125">
        <v>0</v>
      </c>
      <c r="E73" s="125">
        <v>0</v>
      </c>
      <c r="F73" s="125">
        <v>1</v>
      </c>
      <c r="G73" s="125">
        <v>0</v>
      </c>
      <c r="H73" s="125">
        <v>0</v>
      </c>
      <c r="I73" s="125">
        <v>0</v>
      </c>
      <c r="J73" s="125">
        <v>0</v>
      </c>
      <c r="K73" s="125">
        <v>0</v>
      </c>
      <c r="L73" s="125">
        <v>0</v>
      </c>
      <c r="M73" s="125">
        <v>0</v>
      </c>
      <c r="N73" s="125">
        <v>1</v>
      </c>
      <c r="O73" s="125">
        <v>0</v>
      </c>
      <c r="P73" s="125">
        <v>0</v>
      </c>
      <c r="Q73" s="125">
        <v>0</v>
      </c>
      <c r="R73" s="125">
        <v>1</v>
      </c>
      <c r="S73" s="125">
        <v>0</v>
      </c>
    </row>
    <row r="74" spans="1:19" s="62" customFormat="1" ht="12" customHeight="1">
      <c r="A74" s="137" t="s">
        <v>86</v>
      </c>
      <c r="B74" s="125">
        <v>0</v>
      </c>
      <c r="C74" s="125">
        <v>0</v>
      </c>
      <c r="D74" s="125">
        <v>0</v>
      </c>
      <c r="E74" s="125">
        <v>0</v>
      </c>
      <c r="F74" s="125">
        <v>0</v>
      </c>
      <c r="G74" s="125">
        <v>0</v>
      </c>
      <c r="H74" s="125">
        <v>1</v>
      </c>
      <c r="I74" s="125">
        <v>1</v>
      </c>
      <c r="J74" s="125">
        <v>0</v>
      </c>
      <c r="K74" s="125">
        <v>0</v>
      </c>
      <c r="L74" s="125">
        <v>0</v>
      </c>
      <c r="M74" s="125">
        <v>0</v>
      </c>
      <c r="N74" s="125">
        <v>1</v>
      </c>
      <c r="O74" s="125">
        <v>1</v>
      </c>
      <c r="P74" s="125">
        <v>0</v>
      </c>
      <c r="Q74" s="125">
        <v>0</v>
      </c>
      <c r="R74" s="125">
        <v>0</v>
      </c>
      <c r="S74" s="125">
        <v>0</v>
      </c>
    </row>
    <row r="75" spans="1:19" s="62" customFormat="1" ht="12" customHeight="1">
      <c r="A75" s="137" t="s">
        <v>87</v>
      </c>
      <c r="B75" s="125">
        <v>0</v>
      </c>
      <c r="C75" s="125">
        <v>0</v>
      </c>
      <c r="D75" s="125">
        <v>0</v>
      </c>
      <c r="E75" s="125">
        <v>0</v>
      </c>
      <c r="F75" s="125">
        <v>0</v>
      </c>
      <c r="G75" s="125">
        <v>0</v>
      </c>
      <c r="H75" s="125">
        <v>1</v>
      </c>
      <c r="I75" s="125">
        <v>1</v>
      </c>
      <c r="J75" s="125">
        <v>0</v>
      </c>
      <c r="K75" s="125">
        <v>0</v>
      </c>
      <c r="L75" s="125">
        <v>0</v>
      </c>
      <c r="M75" s="125">
        <v>0</v>
      </c>
      <c r="N75" s="125">
        <v>1</v>
      </c>
      <c r="O75" s="125">
        <v>1</v>
      </c>
      <c r="P75" s="125">
        <v>0</v>
      </c>
      <c r="Q75" s="125">
        <v>0</v>
      </c>
      <c r="R75" s="125">
        <v>0</v>
      </c>
      <c r="S75" s="125">
        <v>0</v>
      </c>
    </row>
    <row r="76" spans="1:19" s="62" customFormat="1" ht="12" customHeight="1">
      <c r="A76" s="137" t="s">
        <v>89</v>
      </c>
      <c r="B76" s="125">
        <v>0</v>
      </c>
      <c r="C76" s="125">
        <v>0</v>
      </c>
      <c r="D76" s="125">
        <v>0</v>
      </c>
      <c r="E76" s="125">
        <v>0</v>
      </c>
      <c r="F76" s="125">
        <v>0</v>
      </c>
      <c r="G76" s="125">
        <v>0</v>
      </c>
      <c r="H76" s="125">
        <v>12</v>
      </c>
      <c r="I76" s="125">
        <v>5</v>
      </c>
      <c r="J76" s="125">
        <v>0</v>
      </c>
      <c r="K76" s="125">
        <v>0</v>
      </c>
      <c r="L76" s="125">
        <v>7</v>
      </c>
      <c r="M76" s="125">
        <v>0</v>
      </c>
      <c r="N76" s="125">
        <v>12</v>
      </c>
      <c r="O76" s="125">
        <v>5</v>
      </c>
      <c r="P76" s="125">
        <v>0</v>
      </c>
      <c r="Q76" s="125">
        <v>0</v>
      </c>
      <c r="R76" s="125">
        <v>7</v>
      </c>
      <c r="S76" s="125">
        <v>0</v>
      </c>
    </row>
    <row r="77" spans="1:19" s="62" customFormat="1" ht="12" customHeight="1">
      <c r="A77" s="137" t="s">
        <v>91</v>
      </c>
      <c r="B77" s="125">
        <v>0</v>
      </c>
      <c r="C77" s="125">
        <v>0</v>
      </c>
      <c r="D77" s="125">
        <v>0</v>
      </c>
      <c r="E77" s="125">
        <v>0</v>
      </c>
      <c r="F77" s="125">
        <v>0</v>
      </c>
      <c r="G77" s="125">
        <v>0</v>
      </c>
      <c r="H77" s="125">
        <v>1</v>
      </c>
      <c r="I77" s="125">
        <v>1</v>
      </c>
      <c r="J77" s="125">
        <v>0</v>
      </c>
      <c r="K77" s="125">
        <v>0</v>
      </c>
      <c r="L77" s="125">
        <v>0</v>
      </c>
      <c r="M77" s="125">
        <v>0</v>
      </c>
      <c r="N77" s="125">
        <v>1</v>
      </c>
      <c r="O77" s="125">
        <v>1</v>
      </c>
      <c r="P77" s="125">
        <v>0</v>
      </c>
      <c r="Q77" s="125">
        <v>0</v>
      </c>
      <c r="R77" s="125">
        <v>0</v>
      </c>
      <c r="S77" s="125">
        <v>0</v>
      </c>
    </row>
    <row r="78" spans="1:19" s="64" customFormat="1" ht="12" customHeight="1">
      <c r="A78" s="137" t="s">
        <v>92</v>
      </c>
      <c r="B78" s="125">
        <v>1</v>
      </c>
      <c r="C78" s="125">
        <v>0</v>
      </c>
      <c r="D78" s="125">
        <v>0</v>
      </c>
      <c r="E78" s="125">
        <v>0</v>
      </c>
      <c r="F78" s="125">
        <v>1</v>
      </c>
      <c r="G78" s="125">
        <v>0</v>
      </c>
      <c r="H78" s="125">
        <v>0</v>
      </c>
      <c r="I78" s="125">
        <v>0</v>
      </c>
      <c r="J78" s="125">
        <v>0</v>
      </c>
      <c r="K78" s="125">
        <v>0</v>
      </c>
      <c r="L78" s="125">
        <v>0</v>
      </c>
      <c r="M78" s="125">
        <v>0</v>
      </c>
      <c r="N78" s="125">
        <v>1</v>
      </c>
      <c r="O78" s="125">
        <v>0</v>
      </c>
      <c r="P78" s="125">
        <v>0</v>
      </c>
      <c r="Q78" s="125">
        <v>0</v>
      </c>
      <c r="R78" s="125">
        <v>1</v>
      </c>
      <c r="S78" s="125">
        <v>0</v>
      </c>
    </row>
    <row r="79" spans="1:19" s="62" customFormat="1" ht="12" customHeight="1">
      <c r="A79" s="132" t="s">
        <v>45</v>
      </c>
      <c r="B79" s="127">
        <v>0</v>
      </c>
      <c r="C79" s="127">
        <v>0</v>
      </c>
      <c r="D79" s="127">
        <v>0</v>
      </c>
      <c r="E79" s="127">
        <v>0</v>
      </c>
      <c r="F79" s="127">
        <v>0</v>
      </c>
      <c r="G79" s="127">
        <v>0</v>
      </c>
      <c r="H79" s="127">
        <v>2</v>
      </c>
      <c r="I79" s="127">
        <v>0</v>
      </c>
      <c r="J79" s="127">
        <v>0</v>
      </c>
      <c r="K79" s="127">
        <v>0</v>
      </c>
      <c r="L79" s="127">
        <v>2</v>
      </c>
      <c r="M79" s="127">
        <v>0</v>
      </c>
      <c r="N79" s="127">
        <v>2</v>
      </c>
      <c r="O79" s="127">
        <v>0</v>
      </c>
      <c r="P79" s="127">
        <v>0</v>
      </c>
      <c r="Q79" s="127">
        <v>0</v>
      </c>
      <c r="R79" s="127">
        <v>2</v>
      </c>
      <c r="S79" s="127">
        <v>0</v>
      </c>
    </row>
    <row r="80" spans="1:19" s="62" customFormat="1" ht="12" customHeight="1">
      <c r="A80" s="137" t="s">
        <v>89</v>
      </c>
      <c r="B80" s="125">
        <v>0</v>
      </c>
      <c r="C80" s="125">
        <v>0</v>
      </c>
      <c r="D80" s="125">
        <v>0</v>
      </c>
      <c r="E80" s="125">
        <v>0</v>
      </c>
      <c r="F80" s="125">
        <v>0</v>
      </c>
      <c r="G80" s="125">
        <v>0</v>
      </c>
      <c r="H80" s="125">
        <v>2</v>
      </c>
      <c r="I80" s="125">
        <v>0</v>
      </c>
      <c r="J80" s="125">
        <v>0</v>
      </c>
      <c r="K80" s="125">
        <v>0</v>
      </c>
      <c r="L80" s="125">
        <v>2</v>
      </c>
      <c r="M80" s="125">
        <v>0</v>
      </c>
      <c r="N80" s="125">
        <v>2</v>
      </c>
      <c r="O80" s="125">
        <v>0</v>
      </c>
      <c r="P80" s="125">
        <v>0</v>
      </c>
      <c r="Q80" s="125">
        <v>0</v>
      </c>
      <c r="R80" s="125">
        <v>2</v>
      </c>
      <c r="S80" s="125">
        <v>0</v>
      </c>
    </row>
    <row r="81" spans="1:19" s="62" customFormat="1" ht="12" customHeight="1">
      <c r="A81" s="132" t="s">
        <v>8</v>
      </c>
      <c r="B81" s="127">
        <v>2</v>
      </c>
      <c r="C81" s="127">
        <v>0</v>
      </c>
      <c r="D81" s="127">
        <v>0</v>
      </c>
      <c r="E81" s="127">
        <v>1</v>
      </c>
      <c r="F81" s="127">
        <v>1</v>
      </c>
      <c r="G81" s="127">
        <v>0</v>
      </c>
      <c r="H81" s="127">
        <v>3</v>
      </c>
      <c r="I81" s="127">
        <v>3</v>
      </c>
      <c r="J81" s="127">
        <v>0</v>
      </c>
      <c r="K81" s="127">
        <v>0</v>
      </c>
      <c r="L81" s="127">
        <v>0</v>
      </c>
      <c r="M81" s="127">
        <v>0</v>
      </c>
      <c r="N81" s="127">
        <v>5</v>
      </c>
      <c r="O81" s="127">
        <v>3</v>
      </c>
      <c r="P81" s="127">
        <v>0</v>
      </c>
      <c r="Q81" s="127">
        <v>1</v>
      </c>
      <c r="R81" s="127">
        <v>1</v>
      </c>
      <c r="S81" s="127">
        <v>0</v>
      </c>
    </row>
    <row r="82" spans="1:19" s="62" customFormat="1" ht="12" customHeight="1">
      <c r="A82" s="137" t="s">
        <v>73</v>
      </c>
      <c r="B82" s="125">
        <v>0</v>
      </c>
      <c r="C82" s="125">
        <v>0</v>
      </c>
      <c r="D82" s="125">
        <v>0</v>
      </c>
      <c r="E82" s="125">
        <v>0</v>
      </c>
      <c r="F82" s="125">
        <v>0</v>
      </c>
      <c r="G82" s="125">
        <v>0</v>
      </c>
      <c r="H82" s="125">
        <v>2</v>
      </c>
      <c r="I82" s="125">
        <v>2</v>
      </c>
      <c r="J82" s="125">
        <v>0</v>
      </c>
      <c r="K82" s="125">
        <v>0</v>
      </c>
      <c r="L82" s="125">
        <v>0</v>
      </c>
      <c r="M82" s="125">
        <v>0</v>
      </c>
      <c r="N82" s="125">
        <v>2</v>
      </c>
      <c r="O82" s="125">
        <v>2</v>
      </c>
      <c r="P82" s="125">
        <v>0</v>
      </c>
      <c r="Q82" s="125">
        <v>0</v>
      </c>
      <c r="R82" s="125">
        <v>0</v>
      </c>
      <c r="S82" s="125">
        <v>0</v>
      </c>
    </row>
    <row r="83" spans="1:19" s="62" customFormat="1" ht="12" customHeight="1">
      <c r="A83" s="137" t="s">
        <v>77</v>
      </c>
      <c r="B83" s="125">
        <v>1</v>
      </c>
      <c r="C83" s="125">
        <v>0</v>
      </c>
      <c r="D83" s="125">
        <v>0</v>
      </c>
      <c r="E83" s="125">
        <v>0</v>
      </c>
      <c r="F83" s="125">
        <v>1</v>
      </c>
      <c r="G83" s="125">
        <v>0</v>
      </c>
      <c r="H83" s="125">
        <v>0</v>
      </c>
      <c r="I83" s="125">
        <v>0</v>
      </c>
      <c r="J83" s="125">
        <v>0</v>
      </c>
      <c r="K83" s="125">
        <v>0</v>
      </c>
      <c r="L83" s="125">
        <v>0</v>
      </c>
      <c r="M83" s="125">
        <v>0</v>
      </c>
      <c r="N83" s="125">
        <v>1</v>
      </c>
      <c r="O83" s="125">
        <v>0</v>
      </c>
      <c r="P83" s="125">
        <v>0</v>
      </c>
      <c r="Q83" s="125">
        <v>0</v>
      </c>
      <c r="R83" s="125">
        <v>1</v>
      </c>
      <c r="S83" s="125">
        <v>0</v>
      </c>
    </row>
    <row r="84" spans="1:19" s="62" customFormat="1" ht="12" customHeight="1">
      <c r="A84" s="137" t="s">
        <v>89</v>
      </c>
      <c r="B84" s="125">
        <v>1</v>
      </c>
      <c r="C84" s="125">
        <v>0</v>
      </c>
      <c r="D84" s="125">
        <v>0</v>
      </c>
      <c r="E84" s="125">
        <v>1</v>
      </c>
      <c r="F84" s="125">
        <v>0</v>
      </c>
      <c r="G84" s="125">
        <v>0</v>
      </c>
      <c r="H84" s="125">
        <v>1</v>
      </c>
      <c r="I84" s="125">
        <v>1</v>
      </c>
      <c r="J84" s="125">
        <v>0</v>
      </c>
      <c r="K84" s="125">
        <v>0</v>
      </c>
      <c r="L84" s="125">
        <v>0</v>
      </c>
      <c r="M84" s="125">
        <v>0</v>
      </c>
      <c r="N84" s="125">
        <v>2</v>
      </c>
      <c r="O84" s="125">
        <v>1</v>
      </c>
      <c r="P84" s="125">
        <v>0</v>
      </c>
      <c r="Q84" s="125">
        <v>1</v>
      </c>
      <c r="R84" s="125">
        <v>0</v>
      </c>
      <c r="S84" s="125">
        <v>0</v>
      </c>
    </row>
    <row r="85" spans="1:19" s="62" customFormat="1" ht="12" customHeight="1">
      <c r="A85" s="137"/>
      <c r="B85" s="125"/>
      <c r="C85" s="125"/>
      <c r="D85" s="125"/>
      <c r="E85" s="125"/>
      <c r="F85" s="125"/>
      <c r="G85" s="125"/>
      <c r="H85" s="125"/>
      <c r="I85" s="125"/>
      <c r="J85" s="125"/>
      <c r="K85" s="125"/>
      <c r="L85" s="125"/>
      <c r="M85" s="125"/>
      <c r="N85" s="125"/>
      <c r="O85" s="125"/>
      <c r="P85" s="125"/>
      <c r="Q85" s="125"/>
      <c r="R85" s="125"/>
      <c r="S85" s="125"/>
    </row>
    <row r="86" spans="1:19" s="62" customFormat="1" ht="12" customHeight="1">
      <c r="A86" s="126" t="s">
        <v>9</v>
      </c>
      <c r="B86" s="127">
        <v>0</v>
      </c>
      <c r="C86" s="127">
        <v>0</v>
      </c>
      <c r="D86" s="127">
        <v>0</v>
      </c>
      <c r="E86" s="127">
        <v>0</v>
      </c>
      <c r="F86" s="127">
        <v>0</v>
      </c>
      <c r="G86" s="127">
        <v>0</v>
      </c>
      <c r="H86" s="127">
        <v>4</v>
      </c>
      <c r="I86" s="127">
        <v>0</v>
      </c>
      <c r="J86" s="127">
        <v>4</v>
      </c>
      <c r="K86" s="127">
        <v>0</v>
      </c>
      <c r="L86" s="127">
        <v>0</v>
      </c>
      <c r="M86" s="127">
        <v>0</v>
      </c>
      <c r="N86" s="127">
        <v>4</v>
      </c>
      <c r="O86" s="127">
        <v>0</v>
      </c>
      <c r="P86" s="127">
        <v>4</v>
      </c>
      <c r="Q86" s="127">
        <v>0</v>
      </c>
      <c r="R86" s="127">
        <v>0</v>
      </c>
      <c r="S86" s="127">
        <v>0</v>
      </c>
    </row>
    <row r="87" spans="1:19" s="62" customFormat="1" ht="12" customHeight="1">
      <c r="A87" s="132" t="s">
        <v>10</v>
      </c>
      <c r="B87" s="127">
        <v>0</v>
      </c>
      <c r="C87" s="127">
        <v>0</v>
      </c>
      <c r="D87" s="127">
        <v>0</v>
      </c>
      <c r="E87" s="127">
        <v>0</v>
      </c>
      <c r="F87" s="127">
        <v>0</v>
      </c>
      <c r="G87" s="127">
        <v>0</v>
      </c>
      <c r="H87" s="127">
        <v>4</v>
      </c>
      <c r="I87" s="127">
        <v>0</v>
      </c>
      <c r="J87" s="127">
        <v>4</v>
      </c>
      <c r="K87" s="127">
        <v>0</v>
      </c>
      <c r="L87" s="127">
        <v>0</v>
      </c>
      <c r="M87" s="127">
        <v>0</v>
      </c>
      <c r="N87" s="127">
        <v>4</v>
      </c>
      <c r="O87" s="127">
        <v>0</v>
      </c>
      <c r="P87" s="127">
        <v>4</v>
      </c>
      <c r="Q87" s="127">
        <v>0</v>
      </c>
      <c r="R87" s="127">
        <v>0</v>
      </c>
      <c r="S87" s="127">
        <v>0</v>
      </c>
    </row>
    <row r="88" spans="1:19" s="62" customFormat="1" ht="12" customHeight="1">
      <c r="A88" s="137" t="s">
        <v>62</v>
      </c>
      <c r="B88" s="125">
        <v>0</v>
      </c>
      <c r="C88" s="125">
        <v>0</v>
      </c>
      <c r="D88" s="125">
        <v>0</v>
      </c>
      <c r="E88" s="125">
        <v>0</v>
      </c>
      <c r="F88" s="125">
        <v>0</v>
      </c>
      <c r="G88" s="125">
        <v>0</v>
      </c>
      <c r="H88" s="125">
        <v>1</v>
      </c>
      <c r="I88" s="125">
        <v>0</v>
      </c>
      <c r="J88" s="125">
        <v>1</v>
      </c>
      <c r="K88" s="125">
        <v>0</v>
      </c>
      <c r="L88" s="125">
        <v>0</v>
      </c>
      <c r="M88" s="125">
        <v>0</v>
      </c>
      <c r="N88" s="125">
        <v>1</v>
      </c>
      <c r="O88" s="125">
        <v>0</v>
      </c>
      <c r="P88" s="125">
        <v>1</v>
      </c>
      <c r="Q88" s="125">
        <v>0</v>
      </c>
      <c r="R88" s="125">
        <v>0</v>
      </c>
      <c r="S88" s="125">
        <v>0</v>
      </c>
    </row>
    <row r="89" spans="1:19" s="62" customFormat="1" ht="12" customHeight="1">
      <c r="A89" s="137" t="s">
        <v>74</v>
      </c>
      <c r="B89" s="125">
        <v>0</v>
      </c>
      <c r="C89" s="125">
        <v>0</v>
      </c>
      <c r="D89" s="125">
        <v>0</v>
      </c>
      <c r="E89" s="125">
        <v>0</v>
      </c>
      <c r="F89" s="125">
        <v>0</v>
      </c>
      <c r="G89" s="125">
        <v>0</v>
      </c>
      <c r="H89" s="125">
        <v>3</v>
      </c>
      <c r="I89" s="125">
        <v>0</v>
      </c>
      <c r="J89" s="125">
        <v>3</v>
      </c>
      <c r="K89" s="125">
        <v>0</v>
      </c>
      <c r="L89" s="125">
        <v>0</v>
      </c>
      <c r="M89" s="125">
        <v>0</v>
      </c>
      <c r="N89" s="125">
        <v>3</v>
      </c>
      <c r="O89" s="125">
        <v>0</v>
      </c>
      <c r="P89" s="125">
        <v>3</v>
      </c>
      <c r="Q89" s="125">
        <v>0</v>
      </c>
      <c r="R89" s="125">
        <v>0</v>
      </c>
      <c r="S89" s="125">
        <v>0</v>
      </c>
    </row>
    <row r="90" spans="1:19" s="62" customFormat="1" ht="12" customHeight="1">
      <c r="A90" s="137"/>
      <c r="B90" s="125"/>
      <c r="C90" s="125"/>
      <c r="D90" s="125"/>
      <c r="E90" s="125"/>
      <c r="F90" s="125"/>
      <c r="G90" s="125"/>
      <c r="H90" s="125"/>
      <c r="I90" s="125"/>
      <c r="J90" s="125"/>
      <c r="K90" s="125"/>
      <c r="L90" s="125"/>
      <c r="M90" s="125"/>
      <c r="N90" s="125"/>
      <c r="O90" s="125"/>
      <c r="P90" s="125"/>
      <c r="Q90" s="125"/>
      <c r="R90" s="125"/>
      <c r="S90" s="125"/>
    </row>
    <row r="91" spans="1:19" s="62" customFormat="1" ht="12" customHeight="1">
      <c r="A91" s="126" t="s">
        <v>11</v>
      </c>
      <c r="B91" s="127">
        <v>100</v>
      </c>
      <c r="C91" s="127">
        <v>14</v>
      </c>
      <c r="D91" s="127">
        <v>73</v>
      </c>
      <c r="E91" s="127">
        <v>0</v>
      </c>
      <c r="F91" s="127">
        <v>13</v>
      </c>
      <c r="G91" s="127">
        <v>0</v>
      </c>
      <c r="H91" s="127">
        <v>186</v>
      </c>
      <c r="I91" s="127">
        <v>2</v>
      </c>
      <c r="J91" s="127">
        <v>179</v>
      </c>
      <c r="K91" s="127">
        <v>1</v>
      </c>
      <c r="L91" s="127">
        <v>4</v>
      </c>
      <c r="M91" s="127">
        <v>0</v>
      </c>
      <c r="N91" s="127">
        <v>286</v>
      </c>
      <c r="O91" s="127">
        <v>16</v>
      </c>
      <c r="P91" s="127">
        <v>252</v>
      </c>
      <c r="Q91" s="127">
        <v>1</v>
      </c>
      <c r="R91" s="127">
        <v>17</v>
      </c>
      <c r="S91" s="127">
        <v>0</v>
      </c>
    </row>
    <row r="92" spans="1:19" s="62" customFormat="1" ht="12" customHeight="1">
      <c r="A92" s="132" t="s">
        <v>12</v>
      </c>
      <c r="B92" s="127">
        <v>7</v>
      </c>
      <c r="C92" s="127">
        <v>0</v>
      </c>
      <c r="D92" s="127">
        <v>7</v>
      </c>
      <c r="E92" s="127">
        <v>0</v>
      </c>
      <c r="F92" s="127">
        <v>0</v>
      </c>
      <c r="G92" s="127">
        <v>0</v>
      </c>
      <c r="H92" s="127">
        <v>37</v>
      </c>
      <c r="I92" s="127">
        <v>1</v>
      </c>
      <c r="J92" s="127">
        <v>36</v>
      </c>
      <c r="K92" s="127">
        <v>0</v>
      </c>
      <c r="L92" s="127">
        <v>0</v>
      </c>
      <c r="M92" s="127">
        <v>0</v>
      </c>
      <c r="N92" s="127">
        <v>44</v>
      </c>
      <c r="O92" s="127">
        <v>1</v>
      </c>
      <c r="P92" s="127">
        <v>43</v>
      </c>
      <c r="Q92" s="127">
        <v>0</v>
      </c>
      <c r="R92" s="127">
        <v>0</v>
      </c>
      <c r="S92" s="127">
        <v>0</v>
      </c>
    </row>
    <row r="93" spans="1:19" s="62" customFormat="1" ht="12" customHeight="1">
      <c r="A93" s="137" t="s">
        <v>96</v>
      </c>
      <c r="B93" s="125">
        <v>0</v>
      </c>
      <c r="C93" s="125">
        <v>0</v>
      </c>
      <c r="D93" s="125">
        <v>0</v>
      </c>
      <c r="E93" s="125">
        <v>0</v>
      </c>
      <c r="F93" s="125">
        <v>0</v>
      </c>
      <c r="G93" s="125">
        <v>0</v>
      </c>
      <c r="H93" s="125">
        <v>10</v>
      </c>
      <c r="I93" s="125">
        <v>0</v>
      </c>
      <c r="J93" s="125">
        <v>10</v>
      </c>
      <c r="K93" s="125">
        <v>0</v>
      </c>
      <c r="L93" s="125">
        <v>0</v>
      </c>
      <c r="M93" s="125">
        <v>0</v>
      </c>
      <c r="N93" s="125">
        <v>10</v>
      </c>
      <c r="O93" s="125">
        <v>0</v>
      </c>
      <c r="P93" s="125">
        <v>10</v>
      </c>
      <c r="Q93" s="125">
        <v>0</v>
      </c>
      <c r="R93" s="125">
        <v>0</v>
      </c>
      <c r="S93" s="125">
        <v>0</v>
      </c>
    </row>
    <row r="94" spans="1:19" s="62" customFormat="1" ht="12" customHeight="1">
      <c r="A94" s="137" t="s">
        <v>97</v>
      </c>
      <c r="B94" s="125">
        <v>0</v>
      </c>
      <c r="C94" s="125">
        <v>0</v>
      </c>
      <c r="D94" s="125">
        <v>0</v>
      </c>
      <c r="E94" s="125">
        <v>0</v>
      </c>
      <c r="F94" s="125">
        <v>0</v>
      </c>
      <c r="G94" s="125">
        <v>0</v>
      </c>
      <c r="H94" s="125">
        <v>3</v>
      </c>
      <c r="I94" s="125">
        <v>0</v>
      </c>
      <c r="J94" s="125">
        <v>3</v>
      </c>
      <c r="K94" s="125">
        <v>0</v>
      </c>
      <c r="L94" s="125">
        <v>0</v>
      </c>
      <c r="M94" s="125">
        <v>0</v>
      </c>
      <c r="N94" s="125">
        <v>3</v>
      </c>
      <c r="O94" s="125">
        <v>0</v>
      </c>
      <c r="P94" s="125">
        <v>3</v>
      </c>
      <c r="Q94" s="125">
        <v>0</v>
      </c>
      <c r="R94" s="125">
        <v>0</v>
      </c>
      <c r="S94" s="125">
        <v>0</v>
      </c>
    </row>
    <row r="95" spans="1:19" s="62" customFormat="1" ht="12" customHeight="1">
      <c r="A95" s="137" t="s">
        <v>62</v>
      </c>
      <c r="B95" s="125">
        <v>1</v>
      </c>
      <c r="C95" s="125">
        <v>0</v>
      </c>
      <c r="D95" s="125">
        <v>1</v>
      </c>
      <c r="E95" s="125">
        <v>0</v>
      </c>
      <c r="F95" s="125">
        <v>0</v>
      </c>
      <c r="G95" s="125">
        <v>0</v>
      </c>
      <c r="H95" s="125">
        <v>0</v>
      </c>
      <c r="I95" s="125">
        <v>0</v>
      </c>
      <c r="J95" s="125">
        <v>0</v>
      </c>
      <c r="K95" s="125">
        <v>0</v>
      </c>
      <c r="L95" s="125">
        <v>0</v>
      </c>
      <c r="M95" s="125">
        <v>0</v>
      </c>
      <c r="N95" s="125">
        <v>1</v>
      </c>
      <c r="O95" s="125">
        <v>0</v>
      </c>
      <c r="P95" s="125">
        <v>1</v>
      </c>
      <c r="Q95" s="125">
        <v>0</v>
      </c>
      <c r="R95" s="125">
        <v>0</v>
      </c>
      <c r="S95" s="125">
        <v>0</v>
      </c>
    </row>
    <row r="96" spans="1:19" s="62" customFormat="1" ht="12" customHeight="1">
      <c r="A96" s="137" t="s">
        <v>93</v>
      </c>
      <c r="B96" s="125">
        <v>0</v>
      </c>
      <c r="C96" s="125">
        <v>0</v>
      </c>
      <c r="D96" s="125">
        <v>0</v>
      </c>
      <c r="E96" s="125">
        <v>0</v>
      </c>
      <c r="F96" s="125">
        <v>0</v>
      </c>
      <c r="G96" s="125">
        <v>0</v>
      </c>
      <c r="H96" s="125">
        <v>1</v>
      </c>
      <c r="I96" s="125">
        <v>0</v>
      </c>
      <c r="J96" s="125">
        <v>1</v>
      </c>
      <c r="K96" s="125">
        <v>0</v>
      </c>
      <c r="L96" s="125">
        <v>0</v>
      </c>
      <c r="M96" s="125">
        <v>0</v>
      </c>
      <c r="N96" s="125">
        <v>1</v>
      </c>
      <c r="O96" s="125">
        <v>0</v>
      </c>
      <c r="P96" s="125">
        <v>1</v>
      </c>
      <c r="Q96" s="125">
        <v>0</v>
      </c>
      <c r="R96" s="125">
        <v>0</v>
      </c>
      <c r="S96" s="125">
        <v>0</v>
      </c>
    </row>
    <row r="97" spans="1:19" s="62" customFormat="1" ht="12" customHeight="1">
      <c r="A97" s="137" t="s">
        <v>94</v>
      </c>
      <c r="B97" s="125">
        <v>5</v>
      </c>
      <c r="C97" s="125">
        <v>0</v>
      </c>
      <c r="D97" s="125">
        <v>5</v>
      </c>
      <c r="E97" s="125">
        <v>0</v>
      </c>
      <c r="F97" s="125">
        <v>0</v>
      </c>
      <c r="G97" s="125">
        <v>0</v>
      </c>
      <c r="H97" s="125">
        <v>5</v>
      </c>
      <c r="I97" s="125">
        <v>0</v>
      </c>
      <c r="J97" s="125">
        <v>5</v>
      </c>
      <c r="K97" s="125">
        <v>0</v>
      </c>
      <c r="L97" s="125">
        <v>0</v>
      </c>
      <c r="M97" s="125">
        <v>0</v>
      </c>
      <c r="N97" s="125">
        <v>10</v>
      </c>
      <c r="O97" s="125">
        <v>0</v>
      </c>
      <c r="P97" s="125">
        <v>10</v>
      </c>
      <c r="Q97" s="125">
        <v>0</v>
      </c>
      <c r="R97" s="125">
        <v>0</v>
      </c>
      <c r="S97" s="125">
        <v>0</v>
      </c>
    </row>
    <row r="98" spans="1:19" s="62" customFormat="1" ht="12" customHeight="1">
      <c r="A98" s="137" t="s">
        <v>595</v>
      </c>
      <c r="B98" s="125">
        <v>0</v>
      </c>
      <c r="C98" s="125">
        <v>0</v>
      </c>
      <c r="D98" s="125">
        <v>0</v>
      </c>
      <c r="E98" s="125">
        <v>0</v>
      </c>
      <c r="F98" s="125">
        <v>0</v>
      </c>
      <c r="G98" s="125">
        <v>0</v>
      </c>
      <c r="H98" s="125">
        <v>1</v>
      </c>
      <c r="I98" s="125">
        <v>0</v>
      </c>
      <c r="J98" s="125">
        <v>1</v>
      </c>
      <c r="K98" s="125">
        <v>0</v>
      </c>
      <c r="L98" s="125">
        <v>0</v>
      </c>
      <c r="M98" s="125">
        <v>0</v>
      </c>
      <c r="N98" s="125">
        <v>1</v>
      </c>
      <c r="O98" s="125">
        <v>0</v>
      </c>
      <c r="P98" s="125">
        <v>1</v>
      </c>
      <c r="Q98" s="125">
        <v>0</v>
      </c>
      <c r="R98" s="125">
        <v>0</v>
      </c>
      <c r="S98" s="125">
        <v>0</v>
      </c>
    </row>
    <row r="99" spans="1:19" s="62" customFormat="1" ht="12" customHeight="1">
      <c r="A99" s="137" t="s">
        <v>98</v>
      </c>
      <c r="B99" s="125">
        <v>0</v>
      </c>
      <c r="C99" s="125">
        <v>0</v>
      </c>
      <c r="D99" s="125">
        <v>0</v>
      </c>
      <c r="E99" s="125">
        <v>0</v>
      </c>
      <c r="F99" s="125">
        <v>0</v>
      </c>
      <c r="G99" s="125">
        <v>0</v>
      </c>
      <c r="H99" s="125">
        <v>1</v>
      </c>
      <c r="I99" s="125">
        <v>0</v>
      </c>
      <c r="J99" s="125">
        <v>1</v>
      </c>
      <c r="K99" s="125">
        <v>0</v>
      </c>
      <c r="L99" s="125">
        <v>0</v>
      </c>
      <c r="M99" s="125">
        <v>0</v>
      </c>
      <c r="N99" s="125">
        <v>1</v>
      </c>
      <c r="O99" s="125">
        <v>0</v>
      </c>
      <c r="P99" s="125">
        <v>1</v>
      </c>
      <c r="Q99" s="125">
        <v>0</v>
      </c>
      <c r="R99" s="125">
        <v>0</v>
      </c>
      <c r="S99" s="125">
        <v>0</v>
      </c>
    </row>
    <row r="100" spans="1:19" s="62" customFormat="1" ht="12" customHeight="1">
      <c r="A100" s="137" t="s">
        <v>74</v>
      </c>
      <c r="B100" s="125">
        <v>1</v>
      </c>
      <c r="C100" s="125">
        <v>0</v>
      </c>
      <c r="D100" s="125">
        <v>1</v>
      </c>
      <c r="E100" s="125">
        <v>0</v>
      </c>
      <c r="F100" s="125">
        <v>0</v>
      </c>
      <c r="G100" s="125">
        <v>0</v>
      </c>
      <c r="H100" s="125">
        <v>11</v>
      </c>
      <c r="I100" s="125">
        <v>1</v>
      </c>
      <c r="J100" s="125">
        <v>10</v>
      </c>
      <c r="K100" s="125">
        <v>0</v>
      </c>
      <c r="L100" s="125">
        <v>0</v>
      </c>
      <c r="M100" s="125">
        <v>0</v>
      </c>
      <c r="N100" s="125">
        <v>12</v>
      </c>
      <c r="O100" s="125">
        <v>1</v>
      </c>
      <c r="P100" s="125">
        <v>11</v>
      </c>
      <c r="Q100" s="125">
        <v>0</v>
      </c>
      <c r="R100" s="125">
        <v>0</v>
      </c>
      <c r="S100" s="125">
        <v>0</v>
      </c>
    </row>
    <row r="101" spans="1:19" s="62" customFormat="1" ht="12" customHeight="1">
      <c r="A101" s="137" t="s">
        <v>76</v>
      </c>
      <c r="B101" s="125">
        <v>0</v>
      </c>
      <c r="C101" s="125">
        <v>0</v>
      </c>
      <c r="D101" s="125">
        <v>0</v>
      </c>
      <c r="E101" s="125">
        <v>0</v>
      </c>
      <c r="F101" s="125">
        <v>0</v>
      </c>
      <c r="G101" s="125">
        <v>0</v>
      </c>
      <c r="H101" s="125">
        <v>1</v>
      </c>
      <c r="I101" s="125">
        <v>0</v>
      </c>
      <c r="J101" s="125">
        <v>1</v>
      </c>
      <c r="K101" s="125">
        <v>0</v>
      </c>
      <c r="L101" s="125">
        <v>0</v>
      </c>
      <c r="M101" s="125">
        <v>0</v>
      </c>
      <c r="N101" s="125">
        <v>1</v>
      </c>
      <c r="O101" s="125">
        <v>0</v>
      </c>
      <c r="P101" s="125">
        <v>1</v>
      </c>
      <c r="Q101" s="125">
        <v>0</v>
      </c>
      <c r="R101" s="125">
        <v>0</v>
      </c>
      <c r="S101" s="125">
        <v>0</v>
      </c>
    </row>
    <row r="102" spans="1:19" s="62" customFormat="1" ht="12" customHeight="1">
      <c r="A102" s="137" t="s">
        <v>81</v>
      </c>
      <c r="B102" s="125">
        <v>0</v>
      </c>
      <c r="C102" s="125">
        <v>0</v>
      </c>
      <c r="D102" s="125">
        <v>0</v>
      </c>
      <c r="E102" s="125">
        <v>0</v>
      </c>
      <c r="F102" s="125">
        <v>0</v>
      </c>
      <c r="G102" s="125">
        <v>0</v>
      </c>
      <c r="H102" s="125">
        <v>2</v>
      </c>
      <c r="I102" s="125">
        <v>0</v>
      </c>
      <c r="J102" s="125">
        <v>2</v>
      </c>
      <c r="K102" s="125">
        <v>0</v>
      </c>
      <c r="L102" s="125">
        <v>0</v>
      </c>
      <c r="M102" s="125">
        <v>0</v>
      </c>
      <c r="N102" s="125">
        <v>2</v>
      </c>
      <c r="O102" s="125">
        <v>0</v>
      </c>
      <c r="P102" s="125">
        <v>2</v>
      </c>
      <c r="Q102" s="125">
        <v>0</v>
      </c>
      <c r="R102" s="125">
        <v>0</v>
      </c>
      <c r="S102" s="125">
        <v>0</v>
      </c>
    </row>
    <row r="103" spans="1:19" s="62" customFormat="1" ht="12" customHeight="1">
      <c r="A103" s="137" t="s">
        <v>95</v>
      </c>
      <c r="B103" s="125">
        <v>0</v>
      </c>
      <c r="C103" s="125">
        <v>0</v>
      </c>
      <c r="D103" s="125">
        <v>0</v>
      </c>
      <c r="E103" s="125">
        <v>0</v>
      </c>
      <c r="F103" s="125">
        <v>0</v>
      </c>
      <c r="G103" s="125">
        <v>0</v>
      </c>
      <c r="H103" s="125">
        <v>1</v>
      </c>
      <c r="I103" s="125">
        <v>0</v>
      </c>
      <c r="J103" s="125">
        <v>1</v>
      </c>
      <c r="K103" s="125">
        <v>0</v>
      </c>
      <c r="L103" s="125">
        <v>0</v>
      </c>
      <c r="M103" s="125">
        <v>0</v>
      </c>
      <c r="N103" s="125">
        <v>1</v>
      </c>
      <c r="O103" s="125">
        <v>0</v>
      </c>
      <c r="P103" s="125">
        <v>1</v>
      </c>
      <c r="Q103" s="125">
        <v>0</v>
      </c>
      <c r="R103" s="125">
        <v>0</v>
      </c>
      <c r="S103" s="125">
        <v>0</v>
      </c>
    </row>
    <row r="104" spans="1:19" s="62" customFormat="1" ht="12" customHeight="1">
      <c r="A104" s="137" t="s">
        <v>92</v>
      </c>
      <c r="B104" s="125">
        <v>0</v>
      </c>
      <c r="C104" s="125">
        <v>0</v>
      </c>
      <c r="D104" s="125">
        <v>0</v>
      </c>
      <c r="E104" s="125">
        <v>0</v>
      </c>
      <c r="F104" s="125">
        <v>0</v>
      </c>
      <c r="G104" s="125">
        <v>0</v>
      </c>
      <c r="H104" s="125">
        <v>1</v>
      </c>
      <c r="I104" s="125">
        <v>0</v>
      </c>
      <c r="J104" s="125">
        <v>1</v>
      </c>
      <c r="K104" s="125">
        <v>0</v>
      </c>
      <c r="L104" s="125">
        <v>0</v>
      </c>
      <c r="M104" s="125">
        <v>0</v>
      </c>
      <c r="N104" s="125">
        <v>1</v>
      </c>
      <c r="O104" s="125">
        <v>0</v>
      </c>
      <c r="P104" s="125">
        <v>1</v>
      </c>
      <c r="Q104" s="125">
        <v>0</v>
      </c>
      <c r="R104" s="125">
        <v>0</v>
      </c>
      <c r="S104" s="125">
        <v>0</v>
      </c>
    </row>
    <row r="105" spans="1:19" s="62" customFormat="1" ht="12" customHeight="1">
      <c r="A105" s="132" t="s">
        <v>13</v>
      </c>
      <c r="B105" s="127">
        <v>89</v>
      </c>
      <c r="C105" s="127">
        <v>14</v>
      </c>
      <c r="D105" s="127">
        <v>62</v>
      </c>
      <c r="E105" s="127">
        <v>0</v>
      </c>
      <c r="F105" s="127">
        <v>13</v>
      </c>
      <c r="G105" s="127">
        <v>0</v>
      </c>
      <c r="H105" s="127">
        <v>138</v>
      </c>
      <c r="I105" s="127">
        <v>1</v>
      </c>
      <c r="J105" s="127">
        <v>132</v>
      </c>
      <c r="K105" s="127">
        <v>1</v>
      </c>
      <c r="L105" s="127">
        <v>4</v>
      </c>
      <c r="M105" s="127">
        <v>0</v>
      </c>
      <c r="N105" s="127">
        <v>227</v>
      </c>
      <c r="O105" s="127">
        <v>15</v>
      </c>
      <c r="P105" s="127">
        <v>194</v>
      </c>
      <c r="Q105" s="127">
        <v>1</v>
      </c>
      <c r="R105" s="127">
        <v>17</v>
      </c>
      <c r="S105" s="127">
        <v>0</v>
      </c>
    </row>
    <row r="106" spans="1:19" s="62" customFormat="1" ht="12" customHeight="1">
      <c r="A106" s="137" t="s">
        <v>56</v>
      </c>
      <c r="B106" s="125">
        <v>2</v>
      </c>
      <c r="C106" s="125">
        <v>0</v>
      </c>
      <c r="D106" s="125">
        <v>0</v>
      </c>
      <c r="E106" s="125">
        <v>0</v>
      </c>
      <c r="F106" s="125">
        <v>2</v>
      </c>
      <c r="G106" s="125">
        <v>0</v>
      </c>
      <c r="H106" s="125">
        <v>5</v>
      </c>
      <c r="I106" s="125">
        <v>0</v>
      </c>
      <c r="J106" s="125">
        <v>5</v>
      </c>
      <c r="K106" s="125">
        <v>0</v>
      </c>
      <c r="L106" s="125">
        <v>0</v>
      </c>
      <c r="M106" s="125">
        <v>0</v>
      </c>
      <c r="N106" s="125">
        <v>7</v>
      </c>
      <c r="O106" s="125">
        <v>0</v>
      </c>
      <c r="P106" s="125">
        <v>5</v>
      </c>
      <c r="Q106" s="125">
        <v>0</v>
      </c>
      <c r="R106" s="125">
        <v>2</v>
      </c>
      <c r="S106" s="125">
        <v>0</v>
      </c>
    </row>
    <row r="107" spans="1:19" s="62" customFormat="1" ht="12" customHeight="1">
      <c r="A107" s="137" t="s">
        <v>57</v>
      </c>
      <c r="B107" s="125">
        <v>1</v>
      </c>
      <c r="C107" s="125">
        <v>0</v>
      </c>
      <c r="D107" s="125">
        <v>0</v>
      </c>
      <c r="E107" s="125">
        <v>0</v>
      </c>
      <c r="F107" s="125">
        <v>1</v>
      </c>
      <c r="G107" s="125">
        <v>0</v>
      </c>
      <c r="H107" s="125">
        <v>0</v>
      </c>
      <c r="I107" s="125">
        <v>0</v>
      </c>
      <c r="J107" s="125">
        <v>0</v>
      </c>
      <c r="K107" s="125">
        <v>0</v>
      </c>
      <c r="L107" s="125">
        <v>0</v>
      </c>
      <c r="M107" s="125">
        <v>0</v>
      </c>
      <c r="N107" s="125">
        <v>1</v>
      </c>
      <c r="O107" s="125">
        <v>0</v>
      </c>
      <c r="P107" s="125">
        <v>0</v>
      </c>
      <c r="Q107" s="125">
        <v>0</v>
      </c>
      <c r="R107" s="125">
        <v>1</v>
      </c>
      <c r="S107" s="125">
        <v>0</v>
      </c>
    </row>
    <row r="108" spans="1:19" s="64" customFormat="1" ht="12" customHeight="1">
      <c r="A108" s="137" t="s">
        <v>58</v>
      </c>
      <c r="B108" s="125">
        <v>1</v>
      </c>
      <c r="C108" s="125">
        <v>1</v>
      </c>
      <c r="D108" s="125">
        <v>0</v>
      </c>
      <c r="E108" s="125">
        <v>0</v>
      </c>
      <c r="F108" s="125">
        <v>0</v>
      </c>
      <c r="G108" s="125">
        <v>0</v>
      </c>
      <c r="H108" s="125">
        <v>0</v>
      </c>
      <c r="I108" s="125">
        <v>0</v>
      </c>
      <c r="J108" s="125">
        <v>0</v>
      </c>
      <c r="K108" s="125">
        <v>0</v>
      </c>
      <c r="L108" s="125">
        <v>0</v>
      </c>
      <c r="M108" s="125">
        <v>0</v>
      </c>
      <c r="N108" s="125">
        <v>1</v>
      </c>
      <c r="O108" s="125">
        <v>1</v>
      </c>
      <c r="P108" s="125">
        <v>0</v>
      </c>
      <c r="Q108" s="125">
        <v>0</v>
      </c>
      <c r="R108" s="125">
        <v>0</v>
      </c>
      <c r="S108" s="125">
        <v>0</v>
      </c>
    </row>
    <row r="109" spans="1:19" s="62" customFormat="1" ht="12" customHeight="1">
      <c r="A109" s="137" t="s">
        <v>61</v>
      </c>
      <c r="B109" s="125">
        <v>3</v>
      </c>
      <c r="C109" s="125">
        <v>0</v>
      </c>
      <c r="D109" s="125">
        <v>3</v>
      </c>
      <c r="E109" s="125">
        <v>0</v>
      </c>
      <c r="F109" s="125">
        <v>0</v>
      </c>
      <c r="G109" s="125">
        <v>0</v>
      </c>
      <c r="H109" s="125">
        <v>3</v>
      </c>
      <c r="I109" s="125">
        <v>0</v>
      </c>
      <c r="J109" s="125">
        <v>3</v>
      </c>
      <c r="K109" s="125">
        <v>0</v>
      </c>
      <c r="L109" s="125">
        <v>0</v>
      </c>
      <c r="M109" s="125">
        <v>0</v>
      </c>
      <c r="N109" s="125">
        <v>6</v>
      </c>
      <c r="O109" s="125">
        <v>0</v>
      </c>
      <c r="P109" s="125">
        <v>6</v>
      </c>
      <c r="Q109" s="125">
        <v>0</v>
      </c>
      <c r="R109" s="125">
        <v>0</v>
      </c>
      <c r="S109" s="125">
        <v>0</v>
      </c>
    </row>
    <row r="110" spans="1:19" s="62" customFormat="1" ht="12" customHeight="1">
      <c r="A110" s="137" t="s">
        <v>62</v>
      </c>
      <c r="B110" s="125">
        <v>23</v>
      </c>
      <c r="C110" s="125">
        <v>3</v>
      </c>
      <c r="D110" s="125">
        <v>19</v>
      </c>
      <c r="E110" s="125">
        <v>0</v>
      </c>
      <c r="F110" s="125">
        <v>1</v>
      </c>
      <c r="G110" s="125">
        <v>0</v>
      </c>
      <c r="H110" s="125">
        <v>33</v>
      </c>
      <c r="I110" s="125">
        <v>0</v>
      </c>
      <c r="J110" s="125">
        <v>33</v>
      </c>
      <c r="K110" s="125">
        <v>0</v>
      </c>
      <c r="L110" s="125">
        <v>0</v>
      </c>
      <c r="M110" s="125">
        <v>0</v>
      </c>
      <c r="N110" s="125">
        <v>56</v>
      </c>
      <c r="O110" s="125">
        <v>3</v>
      </c>
      <c r="P110" s="125">
        <v>52</v>
      </c>
      <c r="Q110" s="125">
        <v>0</v>
      </c>
      <c r="R110" s="125">
        <v>1</v>
      </c>
      <c r="S110" s="125">
        <v>0</v>
      </c>
    </row>
    <row r="111" spans="1:19" s="62" customFormat="1" ht="12" customHeight="1">
      <c r="A111" s="137" t="s">
        <v>597</v>
      </c>
      <c r="B111" s="125">
        <v>0</v>
      </c>
      <c r="C111" s="125">
        <v>0</v>
      </c>
      <c r="D111" s="125">
        <v>0</v>
      </c>
      <c r="E111" s="125">
        <v>0</v>
      </c>
      <c r="F111" s="125">
        <v>0</v>
      </c>
      <c r="G111" s="125">
        <v>0</v>
      </c>
      <c r="H111" s="125">
        <v>1</v>
      </c>
      <c r="I111" s="125">
        <v>0</v>
      </c>
      <c r="J111" s="125">
        <v>1</v>
      </c>
      <c r="K111" s="125">
        <v>0</v>
      </c>
      <c r="L111" s="125">
        <v>0</v>
      </c>
      <c r="M111" s="125">
        <v>0</v>
      </c>
      <c r="N111" s="125">
        <v>1</v>
      </c>
      <c r="O111" s="125">
        <v>0</v>
      </c>
      <c r="P111" s="125">
        <v>1</v>
      </c>
      <c r="Q111" s="125">
        <v>0</v>
      </c>
      <c r="R111" s="125">
        <v>0</v>
      </c>
      <c r="S111" s="125">
        <v>0</v>
      </c>
    </row>
    <row r="112" spans="1:19" s="62" customFormat="1" ht="12" customHeight="1">
      <c r="A112" s="137" t="s">
        <v>93</v>
      </c>
      <c r="B112" s="125">
        <v>8</v>
      </c>
      <c r="C112" s="125">
        <v>0</v>
      </c>
      <c r="D112" s="125">
        <v>8</v>
      </c>
      <c r="E112" s="125">
        <v>0</v>
      </c>
      <c r="F112" s="125">
        <v>0</v>
      </c>
      <c r="G112" s="125">
        <v>0</v>
      </c>
      <c r="H112" s="125">
        <v>5</v>
      </c>
      <c r="I112" s="125">
        <v>0</v>
      </c>
      <c r="J112" s="125">
        <v>5</v>
      </c>
      <c r="K112" s="125">
        <v>0</v>
      </c>
      <c r="L112" s="125">
        <v>0</v>
      </c>
      <c r="M112" s="125">
        <v>0</v>
      </c>
      <c r="N112" s="125">
        <v>13</v>
      </c>
      <c r="O112" s="125">
        <v>0</v>
      </c>
      <c r="P112" s="125">
        <v>13</v>
      </c>
      <c r="Q112" s="125">
        <v>0</v>
      </c>
      <c r="R112" s="125">
        <v>0</v>
      </c>
      <c r="S112" s="125">
        <v>0</v>
      </c>
    </row>
    <row r="113" spans="1:19" s="62" customFormat="1" ht="12" customHeight="1">
      <c r="A113" s="137" t="s">
        <v>94</v>
      </c>
      <c r="B113" s="125">
        <v>0</v>
      </c>
      <c r="C113" s="125">
        <v>0</v>
      </c>
      <c r="D113" s="125">
        <v>0</v>
      </c>
      <c r="E113" s="125">
        <v>0</v>
      </c>
      <c r="F113" s="125">
        <v>0</v>
      </c>
      <c r="G113" s="125">
        <v>0</v>
      </c>
      <c r="H113" s="125">
        <v>8</v>
      </c>
      <c r="I113" s="125">
        <v>0</v>
      </c>
      <c r="J113" s="125">
        <v>8</v>
      </c>
      <c r="K113" s="125">
        <v>0</v>
      </c>
      <c r="L113" s="125">
        <v>0</v>
      </c>
      <c r="M113" s="125">
        <v>0</v>
      </c>
      <c r="N113" s="125">
        <v>8</v>
      </c>
      <c r="O113" s="125">
        <v>0</v>
      </c>
      <c r="P113" s="125">
        <v>8</v>
      </c>
      <c r="Q113" s="125">
        <v>0</v>
      </c>
      <c r="R113" s="125">
        <v>0</v>
      </c>
      <c r="S113" s="125">
        <v>0</v>
      </c>
    </row>
    <row r="114" spans="1:19" s="62" customFormat="1" ht="12" customHeight="1">
      <c r="A114" s="137" t="s">
        <v>66</v>
      </c>
      <c r="B114" s="125">
        <v>4</v>
      </c>
      <c r="C114" s="125">
        <v>3</v>
      </c>
      <c r="D114" s="125">
        <v>0</v>
      </c>
      <c r="E114" s="125">
        <v>0</v>
      </c>
      <c r="F114" s="125">
        <v>1</v>
      </c>
      <c r="G114" s="125">
        <v>0</v>
      </c>
      <c r="H114" s="125">
        <v>0</v>
      </c>
      <c r="I114" s="125">
        <v>0</v>
      </c>
      <c r="J114" s="125">
        <v>0</v>
      </c>
      <c r="K114" s="125">
        <v>0</v>
      </c>
      <c r="L114" s="125">
        <v>0</v>
      </c>
      <c r="M114" s="125">
        <v>0</v>
      </c>
      <c r="N114" s="125">
        <v>4</v>
      </c>
      <c r="O114" s="125">
        <v>3</v>
      </c>
      <c r="P114" s="125">
        <v>0</v>
      </c>
      <c r="Q114" s="125">
        <v>0</v>
      </c>
      <c r="R114" s="125">
        <v>1</v>
      </c>
      <c r="S114" s="125">
        <v>0</v>
      </c>
    </row>
    <row r="115" spans="1:19" s="62" customFormat="1" ht="12" customHeight="1">
      <c r="A115" s="137" t="s">
        <v>67</v>
      </c>
      <c r="B115" s="125">
        <v>7</v>
      </c>
      <c r="C115" s="125">
        <v>7</v>
      </c>
      <c r="D115" s="125">
        <v>0</v>
      </c>
      <c r="E115" s="125">
        <v>0</v>
      </c>
      <c r="F115" s="125">
        <v>0</v>
      </c>
      <c r="G115" s="125">
        <v>0</v>
      </c>
      <c r="H115" s="125">
        <v>0</v>
      </c>
      <c r="I115" s="125">
        <v>0</v>
      </c>
      <c r="J115" s="125">
        <v>0</v>
      </c>
      <c r="K115" s="125">
        <v>0</v>
      </c>
      <c r="L115" s="125">
        <v>0</v>
      </c>
      <c r="M115" s="125">
        <v>0</v>
      </c>
      <c r="N115" s="125">
        <v>7</v>
      </c>
      <c r="O115" s="125">
        <v>7</v>
      </c>
      <c r="P115" s="125">
        <v>0</v>
      </c>
      <c r="Q115" s="125">
        <v>0</v>
      </c>
      <c r="R115" s="125">
        <v>0</v>
      </c>
      <c r="S115" s="125">
        <v>0</v>
      </c>
    </row>
    <row r="116" spans="1:19" s="62" customFormat="1" ht="12" customHeight="1">
      <c r="A116" s="137" t="s">
        <v>73</v>
      </c>
      <c r="B116" s="125">
        <v>0</v>
      </c>
      <c r="C116" s="125">
        <v>0</v>
      </c>
      <c r="D116" s="125">
        <v>0</v>
      </c>
      <c r="E116" s="125">
        <v>0</v>
      </c>
      <c r="F116" s="125">
        <v>0</v>
      </c>
      <c r="G116" s="125">
        <v>0</v>
      </c>
      <c r="H116" s="125">
        <v>1</v>
      </c>
      <c r="I116" s="125">
        <v>1</v>
      </c>
      <c r="J116" s="125">
        <v>0</v>
      </c>
      <c r="K116" s="125">
        <v>0</v>
      </c>
      <c r="L116" s="125">
        <v>0</v>
      </c>
      <c r="M116" s="125">
        <v>0</v>
      </c>
      <c r="N116" s="125">
        <v>1</v>
      </c>
      <c r="O116" s="125">
        <v>1</v>
      </c>
      <c r="P116" s="125">
        <v>0</v>
      </c>
      <c r="Q116" s="125">
        <v>0</v>
      </c>
      <c r="R116" s="125">
        <v>0</v>
      </c>
      <c r="S116" s="125">
        <v>0</v>
      </c>
    </row>
    <row r="117" spans="1:19" s="62" customFormat="1" ht="12" customHeight="1">
      <c r="A117" s="137" t="s">
        <v>74</v>
      </c>
      <c r="B117" s="125">
        <v>3</v>
      </c>
      <c r="C117" s="125">
        <v>0</v>
      </c>
      <c r="D117" s="125">
        <v>2</v>
      </c>
      <c r="E117" s="125">
        <v>0</v>
      </c>
      <c r="F117" s="125">
        <v>1</v>
      </c>
      <c r="G117" s="125">
        <v>0</v>
      </c>
      <c r="H117" s="125">
        <v>21</v>
      </c>
      <c r="I117" s="125">
        <v>0</v>
      </c>
      <c r="J117" s="125">
        <v>20</v>
      </c>
      <c r="K117" s="125">
        <v>1</v>
      </c>
      <c r="L117" s="125">
        <v>0</v>
      </c>
      <c r="M117" s="125">
        <v>0</v>
      </c>
      <c r="N117" s="125">
        <v>24</v>
      </c>
      <c r="O117" s="125">
        <v>0</v>
      </c>
      <c r="P117" s="125">
        <v>22</v>
      </c>
      <c r="Q117" s="125">
        <v>1</v>
      </c>
      <c r="R117" s="125">
        <v>1</v>
      </c>
      <c r="S117" s="125">
        <v>0</v>
      </c>
    </row>
    <row r="118" spans="1:19" s="62" customFormat="1" ht="12" customHeight="1">
      <c r="A118" s="137" t="s">
        <v>76</v>
      </c>
      <c r="B118" s="125">
        <v>0</v>
      </c>
      <c r="C118" s="125">
        <v>0</v>
      </c>
      <c r="D118" s="125">
        <v>0</v>
      </c>
      <c r="E118" s="125">
        <v>0</v>
      </c>
      <c r="F118" s="125">
        <v>0</v>
      </c>
      <c r="G118" s="125">
        <v>0</v>
      </c>
      <c r="H118" s="125">
        <v>10</v>
      </c>
      <c r="I118" s="125">
        <v>0</v>
      </c>
      <c r="J118" s="125">
        <v>10</v>
      </c>
      <c r="K118" s="125">
        <v>0</v>
      </c>
      <c r="L118" s="125">
        <v>0</v>
      </c>
      <c r="M118" s="125">
        <v>0</v>
      </c>
      <c r="N118" s="125">
        <v>10</v>
      </c>
      <c r="O118" s="125">
        <v>0</v>
      </c>
      <c r="P118" s="125">
        <v>10</v>
      </c>
      <c r="Q118" s="125">
        <v>0</v>
      </c>
      <c r="R118" s="125">
        <v>0</v>
      </c>
      <c r="S118" s="125">
        <v>0</v>
      </c>
    </row>
    <row r="119" spans="1:19" s="62" customFormat="1" ht="12" customHeight="1">
      <c r="A119" s="137" t="s">
        <v>77</v>
      </c>
      <c r="B119" s="125">
        <v>1</v>
      </c>
      <c r="C119" s="125">
        <v>0</v>
      </c>
      <c r="D119" s="125">
        <v>0</v>
      </c>
      <c r="E119" s="125">
        <v>0</v>
      </c>
      <c r="F119" s="125">
        <v>1</v>
      </c>
      <c r="G119" s="125">
        <v>0</v>
      </c>
      <c r="H119" s="125">
        <v>2</v>
      </c>
      <c r="I119" s="125">
        <v>0</v>
      </c>
      <c r="J119" s="125">
        <v>2</v>
      </c>
      <c r="K119" s="125">
        <v>0</v>
      </c>
      <c r="L119" s="125">
        <v>0</v>
      </c>
      <c r="M119" s="125">
        <v>0</v>
      </c>
      <c r="N119" s="125">
        <v>3</v>
      </c>
      <c r="O119" s="125">
        <v>0</v>
      </c>
      <c r="P119" s="125">
        <v>2</v>
      </c>
      <c r="Q119" s="125">
        <v>0</v>
      </c>
      <c r="R119" s="125">
        <v>1</v>
      </c>
      <c r="S119" s="125">
        <v>0</v>
      </c>
    </row>
    <row r="120" spans="1:19" s="61" customFormat="1" ht="12" customHeight="1">
      <c r="A120" s="137" t="s">
        <v>79</v>
      </c>
      <c r="B120" s="125">
        <v>0</v>
      </c>
      <c r="C120" s="125">
        <v>0</v>
      </c>
      <c r="D120" s="125">
        <v>0</v>
      </c>
      <c r="E120" s="125">
        <v>0</v>
      </c>
      <c r="F120" s="125">
        <v>0</v>
      </c>
      <c r="G120" s="125">
        <v>0</v>
      </c>
      <c r="H120" s="125">
        <v>4</v>
      </c>
      <c r="I120" s="125">
        <v>0</v>
      </c>
      <c r="J120" s="125">
        <v>4</v>
      </c>
      <c r="K120" s="125">
        <v>0</v>
      </c>
      <c r="L120" s="125">
        <v>0</v>
      </c>
      <c r="M120" s="125">
        <v>0</v>
      </c>
      <c r="N120" s="125">
        <v>4</v>
      </c>
      <c r="O120" s="125">
        <v>0</v>
      </c>
      <c r="P120" s="125">
        <v>4</v>
      </c>
      <c r="Q120" s="125">
        <v>0</v>
      </c>
      <c r="R120" s="125">
        <v>0</v>
      </c>
      <c r="S120" s="125">
        <v>0</v>
      </c>
    </row>
    <row r="121" spans="1:19" s="64" customFormat="1" ht="12" customHeight="1">
      <c r="A121" s="137" t="s">
        <v>81</v>
      </c>
      <c r="B121" s="125">
        <v>25</v>
      </c>
      <c r="C121" s="125">
        <v>0</v>
      </c>
      <c r="D121" s="125">
        <v>25</v>
      </c>
      <c r="E121" s="125">
        <v>0</v>
      </c>
      <c r="F121" s="125">
        <v>0</v>
      </c>
      <c r="G121" s="125">
        <v>0</v>
      </c>
      <c r="H121" s="125">
        <v>21</v>
      </c>
      <c r="I121" s="125">
        <v>0</v>
      </c>
      <c r="J121" s="125">
        <v>21</v>
      </c>
      <c r="K121" s="125">
        <v>0</v>
      </c>
      <c r="L121" s="125">
        <v>0</v>
      </c>
      <c r="M121" s="125">
        <v>0</v>
      </c>
      <c r="N121" s="125">
        <v>46</v>
      </c>
      <c r="O121" s="125">
        <v>0</v>
      </c>
      <c r="P121" s="125">
        <v>46</v>
      </c>
      <c r="Q121" s="125">
        <v>0</v>
      </c>
      <c r="R121" s="125">
        <v>0</v>
      </c>
      <c r="S121" s="125">
        <v>0</v>
      </c>
    </row>
    <row r="122" spans="1:19" s="62" customFormat="1" ht="12" customHeight="1">
      <c r="A122" s="137" t="s">
        <v>89</v>
      </c>
      <c r="B122" s="125">
        <v>8</v>
      </c>
      <c r="C122" s="125">
        <v>0</v>
      </c>
      <c r="D122" s="125">
        <v>3</v>
      </c>
      <c r="E122" s="125">
        <v>0</v>
      </c>
      <c r="F122" s="125">
        <v>5</v>
      </c>
      <c r="G122" s="125">
        <v>0</v>
      </c>
      <c r="H122" s="125">
        <v>11</v>
      </c>
      <c r="I122" s="125">
        <v>0</v>
      </c>
      <c r="J122" s="125">
        <v>7</v>
      </c>
      <c r="K122" s="125">
        <v>0</v>
      </c>
      <c r="L122" s="125">
        <v>4</v>
      </c>
      <c r="M122" s="125">
        <v>0</v>
      </c>
      <c r="N122" s="125">
        <v>19</v>
      </c>
      <c r="O122" s="125">
        <v>0</v>
      </c>
      <c r="P122" s="125">
        <v>10</v>
      </c>
      <c r="Q122" s="125">
        <v>0</v>
      </c>
      <c r="R122" s="125">
        <v>9</v>
      </c>
      <c r="S122" s="125">
        <v>0</v>
      </c>
    </row>
    <row r="123" spans="1:19" s="64" customFormat="1" ht="12" customHeight="1">
      <c r="A123" s="137" t="s">
        <v>90</v>
      </c>
      <c r="B123" s="125">
        <v>0</v>
      </c>
      <c r="C123" s="125">
        <v>0</v>
      </c>
      <c r="D123" s="125">
        <v>0</v>
      </c>
      <c r="E123" s="125">
        <v>0</v>
      </c>
      <c r="F123" s="125">
        <v>0</v>
      </c>
      <c r="G123" s="125">
        <v>0</v>
      </c>
      <c r="H123" s="125">
        <v>13</v>
      </c>
      <c r="I123" s="125">
        <v>0</v>
      </c>
      <c r="J123" s="125">
        <v>13</v>
      </c>
      <c r="K123" s="125">
        <v>0</v>
      </c>
      <c r="L123" s="125">
        <v>0</v>
      </c>
      <c r="M123" s="125">
        <v>0</v>
      </c>
      <c r="N123" s="125">
        <v>13</v>
      </c>
      <c r="O123" s="125">
        <v>0</v>
      </c>
      <c r="P123" s="125">
        <v>13</v>
      </c>
      <c r="Q123" s="125">
        <v>0</v>
      </c>
      <c r="R123" s="125">
        <v>0</v>
      </c>
      <c r="S123" s="125">
        <v>0</v>
      </c>
    </row>
    <row r="124" spans="1:19" s="62" customFormat="1" ht="12" customHeight="1">
      <c r="A124" s="137" t="s">
        <v>91</v>
      </c>
      <c r="B124" s="125">
        <v>3</v>
      </c>
      <c r="C124" s="125">
        <v>0</v>
      </c>
      <c r="D124" s="125">
        <v>2</v>
      </c>
      <c r="E124" s="125">
        <v>0</v>
      </c>
      <c r="F124" s="125">
        <v>1</v>
      </c>
      <c r="G124" s="125">
        <v>0</v>
      </c>
      <c r="H124" s="125">
        <v>0</v>
      </c>
      <c r="I124" s="125">
        <v>0</v>
      </c>
      <c r="J124" s="125">
        <v>0</v>
      </c>
      <c r="K124" s="125">
        <v>0</v>
      </c>
      <c r="L124" s="125">
        <v>0</v>
      </c>
      <c r="M124" s="125">
        <v>0</v>
      </c>
      <c r="N124" s="125">
        <v>3</v>
      </c>
      <c r="O124" s="125">
        <v>0</v>
      </c>
      <c r="P124" s="125">
        <v>2</v>
      </c>
      <c r="Q124" s="125">
        <v>0</v>
      </c>
      <c r="R124" s="125">
        <v>1</v>
      </c>
      <c r="S124" s="125">
        <v>0</v>
      </c>
    </row>
    <row r="125" spans="1:19" s="62" customFormat="1" ht="12" customHeight="1">
      <c r="A125" s="132" t="s">
        <v>14</v>
      </c>
      <c r="B125" s="127">
        <v>0</v>
      </c>
      <c r="C125" s="127">
        <v>0</v>
      </c>
      <c r="D125" s="127">
        <v>0</v>
      </c>
      <c r="E125" s="127">
        <v>0</v>
      </c>
      <c r="F125" s="127">
        <v>0</v>
      </c>
      <c r="G125" s="127">
        <v>0</v>
      </c>
      <c r="H125" s="127">
        <v>11</v>
      </c>
      <c r="I125" s="127">
        <v>0</v>
      </c>
      <c r="J125" s="127">
        <v>11</v>
      </c>
      <c r="K125" s="127">
        <v>0</v>
      </c>
      <c r="L125" s="127">
        <v>0</v>
      </c>
      <c r="M125" s="127">
        <v>0</v>
      </c>
      <c r="N125" s="127">
        <v>11</v>
      </c>
      <c r="O125" s="127">
        <v>0</v>
      </c>
      <c r="P125" s="127">
        <v>11</v>
      </c>
      <c r="Q125" s="127">
        <v>0</v>
      </c>
      <c r="R125" s="127">
        <v>0</v>
      </c>
      <c r="S125" s="127">
        <v>0</v>
      </c>
    </row>
    <row r="126" spans="1:19" s="62" customFormat="1" ht="12" customHeight="1">
      <c r="A126" s="137" t="s">
        <v>96</v>
      </c>
      <c r="B126" s="125">
        <v>0</v>
      </c>
      <c r="C126" s="125">
        <v>0</v>
      </c>
      <c r="D126" s="125">
        <v>0</v>
      </c>
      <c r="E126" s="125">
        <v>0</v>
      </c>
      <c r="F126" s="125">
        <v>0</v>
      </c>
      <c r="G126" s="125">
        <v>0</v>
      </c>
      <c r="H126" s="125">
        <v>1</v>
      </c>
      <c r="I126" s="125">
        <v>0</v>
      </c>
      <c r="J126" s="125">
        <v>1</v>
      </c>
      <c r="K126" s="125">
        <v>0</v>
      </c>
      <c r="L126" s="125">
        <v>0</v>
      </c>
      <c r="M126" s="125">
        <v>0</v>
      </c>
      <c r="N126" s="125">
        <v>1</v>
      </c>
      <c r="O126" s="125">
        <v>0</v>
      </c>
      <c r="P126" s="125">
        <v>1</v>
      </c>
      <c r="Q126" s="125">
        <v>0</v>
      </c>
      <c r="R126" s="125">
        <v>0</v>
      </c>
      <c r="S126" s="125">
        <v>0</v>
      </c>
    </row>
    <row r="127" spans="1:19" s="62" customFormat="1" ht="12" customHeight="1">
      <c r="A127" s="137" t="s">
        <v>94</v>
      </c>
      <c r="B127" s="125">
        <v>0</v>
      </c>
      <c r="C127" s="125">
        <v>0</v>
      </c>
      <c r="D127" s="125">
        <v>0</v>
      </c>
      <c r="E127" s="125">
        <v>0</v>
      </c>
      <c r="F127" s="125">
        <v>0</v>
      </c>
      <c r="G127" s="125">
        <v>0</v>
      </c>
      <c r="H127" s="125">
        <v>1</v>
      </c>
      <c r="I127" s="125">
        <v>0</v>
      </c>
      <c r="J127" s="125">
        <v>1</v>
      </c>
      <c r="K127" s="125">
        <v>0</v>
      </c>
      <c r="L127" s="125">
        <v>0</v>
      </c>
      <c r="M127" s="125">
        <v>0</v>
      </c>
      <c r="N127" s="125">
        <v>1</v>
      </c>
      <c r="O127" s="125">
        <v>0</v>
      </c>
      <c r="P127" s="125">
        <v>1</v>
      </c>
      <c r="Q127" s="125">
        <v>0</v>
      </c>
      <c r="R127" s="125">
        <v>0</v>
      </c>
      <c r="S127" s="125">
        <v>0</v>
      </c>
    </row>
    <row r="128" spans="1:19" s="61" customFormat="1" ht="12" customHeight="1">
      <c r="A128" s="137" t="s">
        <v>74</v>
      </c>
      <c r="B128" s="125">
        <v>0</v>
      </c>
      <c r="C128" s="125">
        <v>0</v>
      </c>
      <c r="D128" s="125">
        <v>0</v>
      </c>
      <c r="E128" s="125">
        <v>0</v>
      </c>
      <c r="F128" s="125">
        <v>0</v>
      </c>
      <c r="G128" s="125">
        <v>0</v>
      </c>
      <c r="H128" s="125">
        <v>2</v>
      </c>
      <c r="I128" s="125">
        <v>0</v>
      </c>
      <c r="J128" s="125">
        <v>2</v>
      </c>
      <c r="K128" s="125">
        <v>0</v>
      </c>
      <c r="L128" s="125">
        <v>0</v>
      </c>
      <c r="M128" s="125">
        <v>0</v>
      </c>
      <c r="N128" s="125">
        <v>2</v>
      </c>
      <c r="O128" s="125">
        <v>0</v>
      </c>
      <c r="P128" s="125">
        <v>2</v>
      </c>
      <c r="Q128" s="125">
        <v>0</v>
      </c>
      <c r="R128" s="125">
        <v>0</v>
      </c>
      <c r="S128" s="125">
        <v>0</v>
      </c>
    </row>
    <row r="129" spans="1:19" s="64" customFormat="1" ht="12" customHeight="1">
      <c r="A129" s="137" t="s">
        <v>81</v>
      </c>
      <c r="B129" s="125">
        <v>0</v>
      </c>
      <c r="C129" s="125">
        <v>0</v>
      </c>
      <c r="D129" s="125">
        <v>0</v>
      </c>
      <c r="E129" s="125">
        <v>0</v>
      </c>
      <c r="F129" s="125">
        <v>0</v>
      </c>
      <c r="G129" s="125">
        <v>0</v>
      </c>
      <c r="H129" s="125">
        <v>2</v>
      </c>
      <c r="I129" s="125">
        <v>0</v>
      </c>
      <c r="J129" s="125">
        <v>2</v>
      </c>
      <c r="K129" s="125">
        <v>0</v>
      </c>
      <c r="L129" s="125">
        <v>0</v>
      </c>
      <c r="M129" s="125">
        <v>0</v>
      </c>
      <c r="N129" s="125">
        <v>2</v>
      </c>
      <c r="O129" s="125">
        <v>0</v>
      </c>
      <c r="P129" s="125">
        <v>2</v>
      </c>
      <c r="Q129" s="125">
        <v>0</v>
      </c>
      <c r="R129" s="125">
        <v>0</v>
      </c>
      <c r="S129" s="125">
        <v>0</v>
      </c>
    </row>
    <row r="130" spans="1:19" s="62" customFormat="1" ht="12" customHeight="1">
      <c r="A130" s="137" t="s">
        <v>92</v>
      </c>
      <c r="B130" s="125">
        <v>0</v>
      </c>
      <c r="C130" s="125">
        <v>0</v>
      </c>
      <c r="D130" s="125">
        <v>0</v>
      </c>
      <c r="E130" s="125">
        <v>0</v>
      </c>
      <c r="F130" s="125">
        <v>0</v>
      </c>
      <c r="G130" s="125">
        <v>0</v>
      </c>
      <c r="H130" s="125">
        <v>5</v>
      </c>
      <c r="I130" s="125">
        <v>0</v>
      </c>
      <c r="J130" s="125">
        <v>5</v>
      </c>
      <c r="K130" s="125">
        <v>0</v>
      </c>
      <c r="L130" s="125">
        <v>0</v>
      </c>
      <c r="M130" s="125">
        <v>0</v>
      </c>
      <c r="N130" s="125">
        <v>5</v>
      </c>
      <c r="O130" s="125">
        <v>0</v>
      </c>
      <c r="P130" s="125">
        <v>5</v>
      </c>
      <c r="Q130" s="125">
        <v>0</v>
      </c>
      <c r="R130" s="125">
        <v>0</v>
      </c>
      <c r="S130" s="125">
        <v>0</v>
      </c>
    </row>
    <row r="131" spans="1:19" s="62" customFormat="1" ht="12" customHeight="1">
      <c r="A131" s="132" t="s">
        <v>15</v>
      </c>
      <c r="B131" s="127">
        <v>4</v>
      </c>
      <c r="C131" s="127">
        <v>0</v>
      </c>
      <c r="D131" s="127">
        <v>4</v>
      </c>
      <c r="E131" s="127">
        <v>0</v>
      </c>
      <c r="F131" s="127">
        <v>0</v>
      </c>
      <c r="G131" s="127">
        <v>0</v>
      </c>
      <c r="H131" s="127">
        <v>0</v>
      </c>
      <c r="I131" s="127">
        <v>0</v>
      </c>
      <c r="J131" s="127">
        <v>0</v>
      </c>
      <c r="K131" s="127">
        <v>0</v>
      </c>
      <c r="L131" s="127">
        <v>0</v>
      </c>
      <c r="M131" s="127">
        <v>0</v>
      </c>
      <c r="N131" s="127">
        <v>4</v>
      </c>
      <c r="O131" s="127">
        <v>0</v>
      </c>
      <c r="P131" s="127">
        <v>4</v>
      </c>
      <c r="Q131" s="127">
        <v>0</v>
      </c>
      <c r="R131" s="127">
        <v>0</v>
      </c>
      <c r="S131" s="127">
        <v>0</v>
      </c>
    </row>
    <row r="132" spans="1:19" s="62" customFormat="1" ht="12" customHeight="1">
      <c r="A132" s="137" t="s">
        <v>81</v>
      </c>
      <c r="B132" s="125">
        <v>4</v>
      </c>
      <c r="C132" s="125">
        <v>0</v>
      </c>
      <c r="D132" s="125">
        <v>4</v>
      </c>
      <c r="E132" s="125">
        <v>0</v>
      </c>
      <c r="F132" s="125">
        <v>0</v>
      </c>
      <c r="G132" s="125">
        <v>0</v>
      </c>
      <c r="H132" s="125">
        <v>0</v>
      </c>
      <c r="I132" s="125">
        <v>0</v>
      </c>
      <c r="J132" s="125">
        <v>0</v>
      </c>
      <c r="K132" s="125">
        <v>0</v>
      </c>
      <c r="L132" s="125">
        <v>0</v>
      </c>
      <c r="M132" s="125">
        <v>0</v>
      </c>
      <c r="N132" s="125">
        <v>4</v>
      </c>
      <c r="O132" s="125">
        <v>0</v>
      </c>
      <c r="P132" s="125">
        <v>4</v>
      </c>
      <c r="Q132" s="125">
        <v>0</v>
      </c>
      <c r="R132" s="125">
        <v>0</v>
      </c>
      <c r="S132" s="125">
        <v>0</v>
      </c>
    </row>
    <row r="133" spans="1:19" s="62" customFormat="1" ht="12" customHeight="1">
      <c r="A133" s="132"/>
      <c r="B133" s="127"/>
      <c r="C133" s="127"/>
      <c r="D133" s="127"/>
      <c r="E133" s="127"/>
      <c r="F133" s="127"/>
      <c r="G133" s="127"/>
      <c r="H133" s="127"/>
      <c r="I133" s="127"/>
      <c r="J133" s="127"/>
      <c r="K133" s="127"/>
      <c r="L133" s="127"/>
      <c r="M133" s="127"/>
      <c r="N133" s="127"/>
      <c r="O133" s="127"/>
      <c r="P133" s="127"/>
      <c r="Q133" s="127"/>
      <c r="R133" s="127"/>
      <c r="S133" s="127"/>
    </row>
    <row r="134" spans="1:19" s="62" customFormat="1" ht="12" customHeight="1">
      <c r="A134" s="126" t="s">
        <v>16</v>
      </c>
      <c r="B134" s="127">
        <v>6</v>
      </c>
      <c r="C134" s="127">
        <v>0</v>
      </c>
      <c r="D134" s="127">
        <v>0</v>
      </c>
      <c r="E134" s="127">
        <v>6</v>
      </c>
      <c r="F134" s="127">
        <v>0</v>
      </c>
      <c r="G134" s="127">
        <v>0</v>
      </c>
      <c r="H134" s="127">
        <v>1</v>
      </c>
      <c r="I134" s="127">
        <v>1</v>
      </c>
      <c r="J134" s="127">
        <v>0</v>
      </c>
      <c r="K134" s="127">
        <v>0</v>
      </c>
      <c r="L134" s="127">
        <v>0</v>
      </c>
      <c r="M134" s="127">
        <v>0</v>
      </c>
      <c r="N134" s="127">
        <v>7</v>
      </c>
      <c r="O134" s="127">
        <v>1</v>
      </c>
      <c r="P134" s="127">
        <v>0</v>
      </c>
      <c r="Q134" s="127">
        <v>6</v>
      </c>
      <c r="R134" s="127">
        <v>0</v>
      </c>
      <c r="S134" s="127">
        <v>0</v>
      </c>
    </row>
    <row r="135" spans="1:19" s="62" customFormat="1" ht="12" customHeight="1">
      <c r="A135" s="132" t="s">
        <v>17</v>
      </c>
      <c r="B135" s="127">
        <v>1</v>
      </c>
      <c r="C135" s="127">
        <v>0</v>
      </c>
      <c r="D135" s="127">
        <v>0</v>
      </c>
      <c r="E135" s="127">
        <v>1</v>
      </c>
      <c r="F135" s="127">
        <v>0</v>
      </c>
      <c r="G135" s="127">
        <v>0</v>
      </c>
      <c r="H135" s="127">
        <v>0</v>
      </c>
      <c r="I135" s="127">
        <v>0</v>
      </c>
      <c r="J135" s="127">
        <v>0</v>
      </c>
      <c r="K135" s="127">
        <v>0</v>
      </c>
      <c r="L135" s="127">
        <v>0</v>
      </c>
      <c r="M135" s="127">
        <v>0</v>
      </c>
      <c r="N135" s="127">
        <v>1</v>
      </c>
      <c r="O135" s="127">
        <v>0</v>
      </c>
      <c r="P135" s="127">
        <v>0</v>
      </c>
      <c r="Q135" s="127">
        <v>1</v>
      </c>
      <c r="R135" s="127">
        <v>0</v>
      </c>
      <c r="S135" s="127">
        <v>0</v>
      </c>
    </row>
    <row r="136" spans="1:19" s="62" customFormat="1" ht="12" customHeight="1">
      <c r="A136" s="137" t="s">
        <v>537</v>
      </c>
      <c r="B136" s="125">
        <v>1</v>
      </c>
      <c r="C136" s="125">
        <v>0</v>
      </c>
      <c r="D136" s="125">
        <v>0</v>
      </c>
      <c r="E136" s="125">
        <v>1</v>
      </c>
      <c r="F136" s="125">
        <v>0</v>
      </c>
      <c r="G136" s="125">
        <v>0</v>
      </c>
      <c r="H136" s="125">
        <v>0</v>
      </c>
      <c r="I136" s="125">
        <v>0</v>
      </c>
      <c r="J136" s="125">
        <v>0</v>
      </c>
      <c r="K136" s="125">
        <v>0</v>
      </c>
      <c r="L136" s="125">
        <v>0</v>
      </c>
      <c r="M136" s="125">
        <v>0</v>
      </c>
      <c r="N136" s="125">
        <v>1</v>
      </c>
      <c r="O136" s="125">
        <v>0</v>
      </c>
      <c r="P136" s="125">
        <v>0</v>
      </c>
      <c r="Q136" s="125">
        <v>1</v>
      </c>
      <c r="R136" s="125">
        <v>0</v>
      </c>
      <c r="S136" s="125">
        <v>0</v>
      </c>
    </row>
    <row r="137" spans="1:19" s="62" customFormat="1" ht="12" customHeight="1">
      <c r="A137" s="132" t="s">
        <v>19</v>
      </c>
      <c r="B137" s="127">
        <v>5</v>
      </c>
      <c r="C137" s="127">
        <v>0</v>
      </c>
      <c r="D137" s="127">
        <v>0</v>
      </c>
      <c r="E137" s="127">
        <v>5</v>
      </c>
      <c r="F137" s="127">
        <v>0</v>
      </c>
      <c r="G137" s="127">
        <v>0</v>
      </c>
      <c r="H137" s="127">
        <v>1</v>
      </c>
      <c r="I137" s="127">
        <v>1</v>
      </c>
      <c r="J137" s="127">
        <v>0</v>
      </c>
      <c r="K137" s="127">
        <v>0</v>
      </c>
      <c r="L137" s="127">
        <v>0</v>
      </c>
      <c r="M137" s="127">
        <v>0</v>
      </c>
      <c r="N137" s="127">
        <v>6</v>
      </c>
      <c r="O137" s="127">
        <v>1</v>
      </c>
      <c r="P137" s="127">
        <v>0</v>
      </c>
      <c r="Q137" s="127">
        <v>5</v>
      </c>
      <c r="R137" s="127">
        <v>0</v>
      </c>
      <c r="S137" s="127">
        <v>0</v>
      </c>
    </row>
    <row r="138" spans="1:19" s="62" customFormat="1" ht="12" customHeight="1">
      <c r="A138" s="137" t="s">
        <v>486</v>
      </c>
      <c r="B138" s="125">
        <v>5</v>
      </c>
      <c r="C138" s="125">
        <v>0</v>
      </c>
      <c r="D138" s="125">
        <v>0</v>
      </c>
      <c r="E138" s="125">
        <v>5</v>
      </c>
      <c r="F138" s="125">
        <v>0</v>
      </c>
      <c r="G138" s="125">
        <v>0</v>
      </c>
      <c r="H138" s="125">
        <v>0</v>
      </c>
      <c r="I138" s="125">
        <v>0</v>
      </c>
      <c r="J138" s="125">
        <v>0</v>
      </c>
      <c r="K138" s="125">
        <v>0</v>
      </c>
      <c r="L138" s="125">
        <v>0</v>
      </c>
      <c r="M138" s="125">
        <v>0</v>
      </c>
      <c r="N138" s="125">
        <v>5</v>
      </c>
      <c r="O138" s="125">
        <v>0</v>
      </c>
      <c r="P138" s="125">
        <v>0</v>
      </c>
      <c r="Q138" s="125">
        <v>5</v>
      </c>
      <c r="R138" s="125">
        <v>0</v>
      </c>
      <c r="S138" s="125">
        <v>0</v>
      </c>
    </row>
    <row r="139" spans="1:19" s="62" customFormat="1" ht="12" customHeight="1">
      <c r="A139" s="137" t="s">
        <v>99</v>
      </c>
      <c r="B139" s="125">
        <v>0</v>
      </c>
      <c r="C139" s="125">
        <v>0</v>
      </c>
      <c r="D139" s="125">
        <v>0</v>
      </c>
      <c r="E139" s="125">
        <v>0</v>
      </c>
      <c r="F139" s="125">
        <v>0</v>
      </c>
      <c r="G139" s="125">
        <v>0</v>
      </c>
      <c r="H139" s="125">
        <v>1</v>
      </c>
      <c r="I139" s="125">
        <v>1</v>
      </c>
      <c r="J139" s="125">
        <v>0</v>
      </c>
      <c r="K139" s="125">
        <v>0</v>
      </c>
      <c r="L139" s="125">
        <v>0</v>
      </c>
      <c r="M139" s="125">
        <v>0</v>
      </c>
      <c r="N139" s="125">
        <v>1</v>
      </c>
      <c r="O139" s="125">
        <v>1</v>
      </c>
      <c r="P139" s="125">
        <v>0</v>
      </c>
      <c r="Q139" s="125">
        <v>0</v>
      </c>
      <c r="R139" s="125">
        <v>0</v>
      </c>
      <c r="S139" s="125">
        <v>0</v>
      </c>
    </row>
    <row r="140" spans="1:19" s="62" customFormat="1" ht="12" customHeight="1">
      <c r="A140" s="137"/>
      <c r="B140" s="125"/>
      <c r="C140" s="125"/>
      <c r="D140" s="125"/>
      <c r="E140" s="125"/>
      <c r="F140" s="125"/>
      <c r="G140" s="125"/>
      <c r="H140" s="125"/>
      <c r="I140" s="125"/>
      <c r="J140" s="125"/>
      <c r="K140" s="125"/>
      <c r="L140" s="125"/>
      <c r="M140" s="125"/>
      <c r="N140" s="125"/>
      <c r="O140" s="125"/>
      <c r="P140" s="125"/>
      <c r="Q140" s="125"/>
      <c r="R140" s="125"/>
      <c r="S140" s="125"/>
    </row>
    <row r="141" spans="1:19" s="62" customFormat="1" ht="12" customHeight="1">
      <c r="A141" s="126" t="s">
        <v>21</v>
      </c>
      <c r="B141" s="127">
        <v>168</v>
      </c>
      <c r="C141" s="127">
        <v>168</v>
      </c>
      <c r="D141" s="127">
        <v>0</v>
      </c>
      <c r="E141" s="127">
        <v>0</v>
      </c>
      <c r="F141" s="127">
        <v>0</v>
      </c>
      <c r="G141" s="127">
        <v>0</v>
      </c>
      <c r="H141" s="127">
        <v>23</v>
      </c>
      <c r="I141" s="127">
        <v>23</v>
      </c>
      <c r="J141" s="127">
        <v>0</v>
      </c>
      <c r="K141" s="127">
        <v>0</v>
      </c>
      <c r="L141" s="127">
        <v>0</v>
      </c>
      <c r="M141" s="127">
        <v>0</v>
      </c>
      <c r="N141" s="127">
        <v>191</v>
      </c>
      <c r="O141" s="127">
        <v>191</v>
      </c>
      <c r="P141" s="127">
        <v>0</v>
      </c>
      <c r="Q141" s="127">
        <v>0</v>
      </c>
      <c r="R141" s="127">
        <v>0</v>
      </c>
      <c r="S141" s="127">
        <v>0</v>
      </c>
    </row>
    <row r="142" spans="1:19" s="62" customFormat="1" ht="12" customHeight="1">
      <c r="A142" s="132" t="s">
        <v>17</v>
      </c>
      <c r="B142" s="127">
        <v>163</v>
      </c>
      <c r="C142" s="127">
        <v>163</v>
      </c>
      <c r="D142" s="127">
        <v>0</v>
      </c>
      <c r="E142" s="127">
        <v>0</v>
      </c>
      <c r="F142" s="127">
        <v>0</v>
      </c>
      <c r="G142" s="127">
        <v>0</v>
      </c>
      <c r="H142" s="127">
        <v>23</v>
      </c>
      <c r="I142" s="127">
        <v>23</v>
      </c>
      <c r="J142" s="127">
        <v>0</v>
      </c>
      <c r="K142" s="127">
        <v>0</v>
      </c>
      <c r="L142" s="127">
        <v>0</v>
      </c>
      <c r="M142" s="127">
        <v>0</v>
      </c>
      <c r="N142" s="127">
        <v>186</v>
      </c>
      <c r="O142" s="127">
        <v>186</v>
      </c>
      <c r="P142" s="127">
        <v>0</v>
      </c>
      <c r="Q142" s="127">
        <v>0</v>
      </c>
      <c r="R142" s="127">
        <v>0</v>
      </c>
      <c r="S142" s="127">
        <v>0</v>
      </c>
    </row>
    <row r="143" spans="1:19" s="64" customFormat="1" ht="12" customHeight="1">
      <c r="A143" s="137" t="s">
        <v>460</v>
      </c>
      <c r="B143" s="125">
        <v>2</v>
      </c>
      <c r="C143" s="125">
        <v>2</v>
      </c>
      <c r="D143" s="125">
        <v>0</v>
      </c>
      <c r="E143" s="125">
        <v>0</v>
      </c>
      <c r="F143" s="125">
        <v>0</v>
      </c>
      <c r="G143" s="125">
        <v>0</v>
      </c>
      <c r="H143" s="125">
        <v>0</v>
      </c>
      <c r="I143" s="125">
        <v>0</v>
      </c>
      <c r="J143" s="125">
        <v>0</v>
      </c>
      <c r="K143" s="125">
        <v>0</v>
      </c>
      <c r="L143" s="125">
        <v>0</v>
      </c>
      <c r="M143" s="125">
        <v>0</v>
      </c>
      <c r="N143" s="125">
        <v>2</v>
      </c>
      <c r="O143" s="125">
        <v>2</v>
      </c>
      <c r="P143" s="125">
        <v>0</v>
      </c>
      <c r="Q143" s="125">
        <v>0</v>
      </c>
      <c r="R143" s="125">
        <v>0</v>
      </c>
      <c r="S143" s="125">
        <v>0</v>
      </c>
    </row>
    <row r="144" spans="1:19" s="62" customFormat="1" ht="12" customHeight="1">
      <c r="A144" s="137" t="s">
        <v>601</v>
      </c>
      <c r="B144" s="125">
        <v>1</v>
      </c>
      <c r="C144" s="125">
        <v>1</v>
      </c>
      <c r="D144" s="125">
        <v>0</v>
      </c>
      <c r="E144" s="125">
        <v>0</v>
      </c>
      <c r="F144" s="125">
        <v>0</v>
      </c>
      <c r="G144" s="125">
        <v>0</v>
      </c>
      <c r="H144" s="125">
        <v>0</v>
      </c>
      <c r="I144" s="125">
        <v>0</v>
      </c>
      <c r="J144" s="125">
        <v>0</v>
      </c>
      <c r="K144" s="125">
        <v>0</v>
      </c>
      <c r="L144" s="125">
        <v>0</v>
      </c>
      <c r="M144" s="125">
        <v>0</v>
      </c>
      <c r="N144" s="125">
        <v>1</v>
      </c>
      <c r="O144" s="125">
        <v>1</v>
      </c>
      <c r="P144" s="125">
        <v>0</v>
      </c>
      <c r="Q144" s="125">
        <v>0</v>
      </c>
      <c r="R144" s="125">
        <v>0</v>
      </c>
      <c r="S144" s="125">
        <v>0</v>
      </c>
    </row>
    <row r="145" spans="1:19" s="62" customFormat="1" ht="12" customHeight="1">
      <c r="A145" s="137" t="s">
        <v>54</v>
      </c>
      <c r="B145" s="125">
        <v>11</v>
      </c>
      <c r="C145" s="125">
        <v>11</v>
      </c>
      <c r="D145" s="125">
        <v>0</v>
      </c>
      <c r="E145" s="125">
        <v>0</v>
      </c>
      <c r="F145" s="125">
        <v>0</v>
      </c>
      <c r="G145" s="125">
        <v>0</v>
      </c>
      <c r="H145" s="125">
        <v>8</v>
      </c>
      <c r="I145" s="125">
        <v>8</v>
      </c>
      <c r="J145" s="125">
        <v>0</v>
      </c>
      <c r="K145" s="125">
        <v>0</v>
      </c>
      <c r="L145" s="125">
        <v>0</v>
      </c>
      <c r="M145" s="125">
        <v>0</v>
      </c>
      <c r="N145" s="125">
        <v>19</v>
      </c>
      <c r="O145" s="125">
        <v>19</v>
      </c>
      <c r="P145" s="125">
        <v>0</v>
      </c>
      <c r="Q145" s="125">
        <v>0</v>
      </c>
      <c r="R145" s="125">
        <v>0</v>
      </c>
      <c r="S145" s="125">
        <v>0</v>
      </c>
    </row>
    <row r="146" spans="1:19" s="62" customFormat="1" ht="12" customHeight="1">
      <c r="A146" s="137" t="s">
        <v>487</v>
      </c>
      <c r="B146" s="125">
        <v>3</v>
      </c>
      <c r="C146" s="125">
        <v>3</v>
      </c>
      <c r="D146" s="125">
        <v>0</v>
      </c>
      <c r="E146" s="125">
        <v>0</v>
      </c>
      <c r="F146" s="125">
        <v>0</v>
      </c>
      <c r="G146" s="125">
        <v>0</v>
      </c>
      <c r="H146" s="125">
        <v>0</v>
      </c>
      <c r="I146" s="125">
        <v>0</v>
      </c>
      <c r="J146" s="125">
        <v>0</v>
      </c>
      <c r="K146" s="125">
        <v>0</v>
      </c>
      <c r="L146" s="125">
        <v>0</v>
      </c>
      <c r="M146" s="125">
        <v>0</v>
      </c>
      <c r="N146" s="125">
        <v>3</v>
      </c>
      <c r="O146" s="125">
        <v>3</v>
      </c>
      <c r="P146" s="125">
        <v>0</v>
      </c>
      <c r="Q146" s="125">
        <v>0</v>
      </c>
      <c r="R146" s="125">
        <v>0</v>
      </c>
      <c r="S146" s="125">
        <v>0</v>
      </c>
    </row>
    <row r="147" spans="1:19" s="62" customFormat="1" ht="12" customHeight="1">
      <c r="A147" s="137" t="s">
        <v>100</v>
      </c>
      <c r="B147" s="125">
        <v>4</v>
      </c>
      <c r="C147" s="125">
        <v>4</v>
      </c>
      <c r="D147" s="125">
        <v>0</v>
      </c>
      <c r="E147" s="125">
        <v>0</v>
      </c>
      <c r="F147" s="125">
        <v>0</v>
      </c>
      <c r="G147" s="125">
        <v>0</v>
      </c>
      <c r="H147" s="125">
        <v>1</v>
      </c>
      <c r="I147" s="125">
        <v>1</v>
      </c>
      <c r="J147" s="125">
        <v>0</v>
      </c>
      <c r="K147" s="125">
        <v>0</v>
      </c>
      <c r="L147" s="125">
        <v>0</v>
      </c>
      <c r="M147" s="125">
        <v>0</v>
      </c>
      <c r="N147" s="125">
        <v>5</v>
      </c>
      <c r="O147" s="125">
        <v>5</v>
      </c>
      <c r="P147" s="125">
        <v>0</v>
      </c>
      <c r="Q147" s="125">
        <v>0</v>
      </c>
      <c r="R147" s="125">
        <v>0</v>
      </c>
      <c r="S147" s="125">
        <v>0</v>
      </c>
    </row>
    <row r="148" spans="1:19" s="62" customFormat="1" ht="12" customHeight="1">
      <c r="A148" s="137" t="s">
        <v>501</v>
      </c>
      <c r="B148" s="125">
        <v>2</v>
      </c>
      <c r="C148" s="125">
        <v>2</v>
      </c>
      <c r="D148" s="125">
        <v>0</v>
      </c>
      <c r="E148" s="125">
        <v>0</v>
      </c>
      <c r="F148" s="125">
        <v>0</v>
      </c>
      <c r="G148" s="125">
        <v>0</v>
      </c>
      <c r="H148" s="125">
        <v>0</v>
      </c>
      <c r="I148" s="125">
        <v>0</v>
      </c>
      <c r="J148" s="125">
        <v>0</v>
      </c>
      <c r="K148" s="125">
        <v>0</v>
      </c>
      <c r="L148" s="125">
        <v>0</v>
      </c>
      <c r="M148" s="125">
        <v>0</v>
      </c>
      <c r="N148" s="125">
        <v>2</v>
      </c>
      <c r="O148" s="125">
        <v>2</v>
      </c>
      <c r="P148" s="125">
        <v>0</v>
      </c>
      <c r="Q148" s="125">
        <v>0</v>
      </c>
      <c r="R148" s="125">
        <v>0</v>
      </c>
      <c r="S148" s="125">
        <v>0</v>
      </c>
    </row>
    <row r="149" spans="1:19" s="62" customFormat="1" ht="12" customHeight="1">
      <c r="A149" s="137" t="s">
        <v>101</v>
      </c>
      <c r="B149" s="125">
        <v>12</v>
      </c>
      <c r="C149" s="125">
        <v>12</v>
      </c>
      <c r="D149" s="125">
        <v>0</v>
      </c>
      <c r="E149" s="125">
        <v>0</v>
      </c>
      <c r="F149" s="125">
        <v>0</v>
      </c>
      <c r="G149" s="125">
        <v>0</v>
      </c>
      <c r="H149" s="125">
        <v>0</v>
      </c>
      <c r="I149" s="125">
        <v>0</v>
      </c>
      <c r="J149" s="125">
        <v>0</v>
      </c>
      <c r="K149" s="125">
        <v>0</v>
      </c>
      <c r="L149" s="125">
        <v>0</v>
      </c>
      <c r="M149" s="125">
        <v>0</v>
      </c>
      <c r="N149" s="125">
        <v>12</v>
      </c>
      <c r="O149" s="125">
        <v>12</v>
      </c>
      <c r="P149" s="125">
        <v>0</v>
      </c>
      <c r="Q149" s="125">
        <v>0</v>
      </c>
      <c r="R149" s="125">
        <v>0</v>
      </c>
      <c r="S149" s="125">
        <v>0</v>
      </c>
    </row>
    <row r="150" spans="1:19" s="62" customFormat="1" ht="12" customHeight="1">
      <c r="A150" s="137" t="s">
        <v>102</v>
      </c>
      <c r="B150" s="125">
        <v>5</v>
      </c>
      <c r="C150" s="125">
        <v>5</v>
      </c>
      <c r="D150" s="125">
        <v>0</v>
      </c>
      <c r="E150" s="125">
        <v>0</v>
      </c>
      <c r="F150" s="125">
        <v>0</v>
      </c>
      <c r="G150" s="125">
        <v>0</v>
      </c>
      <c r="H150" s="125">
        <v>0</v>
      </c>
      <c r="I150" s="125">
        <v>0</v>
      </c>
      <c r="J150" s="125">
        <v>0</v>
      </c>
      <c r="K150" s="125">
        <v>0</v>
      </c>
      <c r="L150" s="125">
        <v>0</v>
      </c>
      <c r="M150" s="125">
        <v>0</v>
      </c>
      <c r="N150" s="125">
        <v>5</v>
      </c>
      <c r="O150" s="125">
        <v>5</v>
      </c>
      <c r="P150" s="125">
        <v>0</v>
      </c>
      <c r="Q150" s="125">
        <v>0</v>
      </c>
      <c r="R150" s="125">
        <v>0</v>
      </c>
      <c r="S150" s="125">
        <v>0</v>
      </c>
    </row>
    <row r="151" spans="1:19" s="62" customFormat="1" ht="12" customHeight="1">
      <c r="A151" s="137" t="s">
        <v>103</v>
      </c>
      <c r="B151" s="125">
        <v>3</v>
      </c>
      <c r="C151" s="125">
        <v>3</v>
      </c>
      <c r="D151" s="125">
        <v>0</v>
      </c>
      <c r="E151" s="125">
        <v>0</v>
      </c>
      <c r="F151" s="125">
        <v>0</v>
      </c>
      <c r="G151" s="125">
        <v>0</v>
      </c>
      <c r="H151" s="125">
        <v>1</v>
      </c>
      <c r="I151" s="125">
        <v>1</v>
      </c>
      <c r="J151" s="125">
        <v>0</v>
      </c>
      <c r="K151" s="125">
        <v>0</v>
      </c>
      <c r="L151" s="125">
        <v>0</v>
      </c>
      <c r="M151" s="125">
        <v>0</v>
      </c>
      <c r="N151" s="125">
        <v>4</v>
      </c>
      <c r="O151" s="125">
        <v>4</v>
      </c>
      <c r="P151" s="125">
        <v>0</v>
      </c>
      <c r="Q151" s="125">
        <v>0</v>
      </c>
      <c r="R151" s="125">
        <v>0</v>
      </c>
      <c r="S151" s="125">
        <v>0</v>
      </c>
    </row>
    <row r="152" spans="1:19" s="62" customFormat="1" ht="12" customHeight="1">
      <c r="A152" s="137" t="s">
        <v>604</v>
      </c>
      <c r="B152" s="125">
        <v>1</v>
      </c>
      <c r="C152" s="125">
        <v>1</v>
      </c>
      <c r="D152" s="125">
        <v>0</v>
      </c>
      <c r="E152" s="125">
        <v>0</v>
      </c>
      <c r="F152" s="125">
        <v>0</v>
      </c>
      <c r="G152" s="125">
        <v>0</v>
      </c>
      <c r="H152" s="125">
        <v>0</v>
      </c>
      <c r="I152" s="125">
        <v>0</v>
      </c>
      <c r="J152" s="125">
        <v>0</v>
      </c>
      <c r="K152" s="125">
        <v>0</v>
      </c>
      <c r="L152" s="125">
        <v>0</v>
      </c>
      <c r="M152" s="125">
        <v>0</v>
      </c>
      <c r="N152" s="125">
        <v>1</v>
      </c>
      <c r="O152" s="125">
        <v>1</v>
      </c>
      <c r="P152" s="125">
        <v>0</v>
      </c>
      <c r="Q152" s="125">
        <v>0</v>
      </c>
      <c r="R152" s="125">
        <v>0</v>
      </c>
      <c r="S152" s="125">
        <v>0</v>
      </c>
    </row>
    <row r="153" spans="1:19" s="62" customFormat="1" ht="12" customHeight="1">
      <c r="A153" s="137" t="s">
        <v>104</v>
      </c>
      <c r="B153" s="125">
        <v>5</v>
      </c>
      <c r="C153" s="125">
        <v>5</v>
      </c>
      <c r="D153" s="125">
        <v>0</v>
      </c>
      <c r="E153" s="125">
        <v>0</v>
      </c>
      <c r="F153" s="125">
        <v>0</v>
      </c>
      <c r="G153" s="125">
        <v>0</v>
      </c>
      <c r="H153" s="125">
        <v>7</v>
      </c>
      <c r="I153" s="125">
        <v>7</v>
      </c>
      <c r="J153" s="125">
        <v>0</v>
      </c>
      <c r="K153" s="125">
        <v>0</v>
      </c>
      <c r="L153" s="125">
        <v>0</v>
      </c>
      <c r="M153" s="125">
        <v>0</v>
      </c>
      <c r="N153" s="125">
        <v>12</v>
      </c>
      <c r="O153" s="125">
        <v>12</v>
      </c>
      <c r="P153" s="125">
        <v>0</v>
      </c>
      <c r="Q153" s="125">
        <v>0</v>
      </c>
      <c r="R153" s="125">
        <v>0</v>
      </c>
      <c r="S153" s="125">
        <v>0</v>
      </c>
    </row>
    <row r="154" spans="1:19" s="62" customFormat="1" ht="12" customHeight="1">
      <c r="A154" s="137" t="s">
        <v>63</v>
      </c>
      <c r="B154" s="125">
        <v>18</v>
      </c>
      <c r="C154" s="125">
        <v>18</v>
      </c>
      <c r="D154" s="125">
        <v>0</v>
      </c>
      <c r="E154" s="125">
        <v>0</v>
      </c>
      <c r="F154" s="125">
        <v>0</v>
      </c>
      <c r="G154" s="125">
        <v>0</v>
      </c>
      <c r="H154" s="125">
        <v>0</v>
      </c>
      <c r="I154" s="125">
        <v>0</v>
      </c>
      <c r="J154" s="125">
        <v>0</v>
      </c>
      <c r="K154" s="125">
        <v>0</v>
      </c>
      <c r="L154" s="125">
        <v>0</v>
      </c>
      <c r="M154" s="125">
        <v>0</v>
      </c>
      <c r="N154" s="125">
        <v>18</v>
      </c>
      <c r="O154" s="125">
        <v>18</v>
      </c>
      <c r="P154" s="125">
        <v>0</v>
      </c>
      <c r="Q154" s="125">
        <v>0</v>
      </c>
      <c r="R154" s="125">
        <v>0</v>
      </c>
      <c r="S154" s="125">
        <v>0</v>
      </c>
    </row>
    <row r="155" spans="1:19" s="62" customFormat="1" ht="12" customHeight="1">
      <c r="A155" s="137" t="s">
        <v>105</v>
      </c>
      <c r="B155" s="125">
        <v>3</v>
      </c>
      <c r="C155" s="125">
        <v>3</v>
      </c>
      <c r="D155" s="125">
        <v>0</v>
      </c>
      <c r="E155" s="125">
        <v>0</v>
      </c>
      <c r="F155" s="125">
        <v>0</v>
      </c>
      <c r="G155" s="125">
        <v>0</v>
      </c>
      <c r="H155" s="125">
        <v>0</v>
      </c>
      <c r="I155" s="125">
        <v>0</v>
      </c>
      <c r="J155" s="125">
        <v>0</v>
      </c>
      <c r="K155" s="125">
        <v>0</v>
      </c>
      <c r="L155" s="125">
        <v>0</v>
      </c>
      <c r="M155" s="125">
        <v>0</v>
      </c>
      <c r="N155" s="125">
        <v>3</v>
      </c>
      <c r="O155" s="125">
        <v>3</v>
      </c>
      <c r="P155" s="125">
        <v>0</v>
      </c>
      <c r="Q155" s="125">
        <v>0</v>
      </c>
      <c r="R155" s="125">
        <v>0</v>
      </c>
      <c r="S155" s="125">
        <v>0</v>
      </c>
    </row>
    <row r="156" spans="1:19" s="62" customFormat="1" ht="12" customHeight="1">
      <c r="A156" s="137" t="s">
        <v>605</v>
      </c>
      <c r="B156" s="125">
        <v>1</v>
      </c>
      <c r="C156" s="125">
        <v>1</v>
      </c>
      <c r="D156" s="125">
        <v>0</v>
      </c>
      <c r="E156" s="125">
        <v>0</v>
      </c>
      <c r="F156" s="125">
        <v>0</v>
      </c>
      <c r="G156" s="125">
        <v>0</v>
      </c>
      <c r="H156" s="125">
        <v>0</v>
      </c>
      <c r="I156" s="125">
        <v>0</v>
      </c>
      <c r="J156" s="125">
        <v>0</v>
      </c>
      <c r="K156" s="125">
        <v>0</v>
      </c>
      <c r="L156" s="125">
        <v>0</v>
      </c>
      <c r="M156" s="125">
        <v>0</v>
      </c>
      <c r="N156" s="125">
        <v>1</v>
      </c>
      <c r="O156" s="125">
        <v>1</v>
      </c>
      <c r="P156" s="125">
        <v>0</v>
      </c>
      <c r="Q156" s="125">
        <v>0</v>
      </c>
      <c r="R156" s="125">
        <v>0</v>
      </c>
      <c r="S156" s="125">
        <v>0</v>
      </c>
    </row>
    <row r="157" spans="1:19" s="62" customFormat="1" ht="12" customHeight="1">
      <c r="A157" s="137" t="s">
        <v>106</v>
      </c>
      <c r="B157" s="125">
        <v>7</v>
      </c>
      <c r="C157" s="125">
        <v>7</v>
      </c>
      <c r="D157" s="125">
        <v>0</v>
      </c>
      <c r="E157" s="125">
        <v>0</v>
      </c>
      <c r="F157" s="125">
        <v>0</v>
      </c>
      <c r="G157" s="125">
        <v>0</v>
      </c>
      <c r="H157" s="125">
        <v>0</v>
      </c>
      <c r="I157" s="125">
        <v>0</v>
      </c>
      <c r="J157" s="125">
        <v>0</v>
      </c>
      <c r="K157" s="125">
        <v>0</v>
      </c>
      <c r="L157" s="125">
        <v>0</v>
      </c>
      <c r="M157" s="125">
        <v>0</v>
      </c>
      <c r="N157" s="125">
        <v>7</v>
      </c>
      <c r="O157" s="125">
        <v>7</v>
      </c>
      <c r="P157" s="125">
        <v>0</v>
      </c>
      <c r="Q157" s="125">
        <v>0</v>
      </c>
      <c r="R157" s="125">
        <v>0</v>
      </c>
      <c r="S157" s="125">
        <v>0</v>
      </c>
    </row>
    <row r="158" spans="1:19" s="62" customFormat="1" ht="12" customHeight="1">
      <c r="A158" s="137" t="s">
        <v>107</v>
      </c>
      <c r="B158" s="125">
        <v>0</v>
      </c>
      <c r="C158" s="125">
        <v>0</v>
      </c>
      <c r="D158" s="125">
        <v>0</v>
      </c>
      <c r="E158" s="125">
        <v>0</v>
      </c>
      <c r="F158" s="125">
        <v>0</v>
      </c>
      <c r="G158" s="125">
        <v>0</v>
      </c>
      <c r="H158" s="125">
        <v>1</v>
      </c>
      <c r="I158" s="125">
        <v>1</v>
      </c>
      <c r="J158" s="125">
        <v>0</v>
      </c>
      <c r="K158" s="125">
        <v>0</v>
      </c>
      <c r="L158" s="125">
        <v>0</v>
      </c>
      <c r="M158" s="125">
        <v>0</v>
      </c>
      <c r="N158" s="125">
        <v>1</v>
      </c>
      <c r="O158" s="125">
        <v>1</v>
      </c>
      <c r="P158" s="125">
        <v>0</v>
      </c>
      <c r="Q158" s="125">
        <v>0</v>
      </c>
      <c r="R158" s="125">
        <v>0</v>
      </c>
      <c r="S158" s="125">
        <v>0</v>
      </c>
    </row>
    <row r="159" spans="1:19" s="62" customFormat="1" ht="12" customHeight="1">
      <c r="A159" s="137" t="s">
        <v>456</v>
      </c>
      <c r="B159" s="125">
        <v>1</v>
      </c>
      <c r="C159" s="125">
        <v>1</v>
      </c>
      <c r="D159" s="125">
        <v>0</v>
      </c>
      <c r="E159" s="125">
        <v>0</v>
      </c>
      <c r="F159" s="125">
        <v>0</v>
      </c>
      <c r="G159" s="125">
        <v>0</v>
      </c>
      <c r="H159" s="125">
        <v>0</v>
      </c>
      <c r="I159" s="125">
        <v>0</v>
      </c>
      <c r="J159" s="125">
        <v>0</v>
      </c>
      <c r="K159" s="125">
        <v>0</v>
      </c>
      <c r="L159" s="125">
        <v>0</v>
      </c>
      <c r="M159" s="125">
        <v>0</v>
      </c>
      <c r="N159" s="125">
        <v>1</v>
      </c>
      <c r="O159" s="125">
        <v>1</v>
      </c>
      <c r="P159" s="125">
        <v>0</v>
      </c>
      <c r="Q159" s="125">
        <v>0</v>
      </c>
      <c r="R159" s="125">
        <v>0</v>
      </c>
      <c r="S159" s="125">
        <v>0</v>
      </c>
    </row>
    <row r="160" spans="1:19" s="62" customFormat="1" ht="12" customHeight="1">
      <c r="A160" s="137" t="s">
        <v>109</v>
      </c>
      <c r="B160" s="125">
        <v>6</v>
      </c>
      <c r="C160" s="125">
        <v>6</v>
      </c>
      <c r="D160" s="125">
        <v>0</v>
      </c>
      <c r="E160" s="125">
        <v>0</v>
      </c>
      <c r="F160" s="125">
        <v>0</v>
      </c>
      <c r="G160" s="125">
        <v>0</v>
      </c>
      <c r="H160" s="125">
        <v>0</v>
      </c>
      <c r="I160" s="125">
        <v>0</v>
      </c>
      <c r="J160" s="125">
        <v>0</v>
      </c>
      <c r="K160" s="125">
        <v>0</v>
      </c>
      <c r="L160" s="125">
        <v>0</v>
      </c>
      <c r="M160" s="125">
        <v>0</v>
      </c>
      <c r="N160" s="125">
        <v>6</v>
      </c>
      <c r="O160" s="125">
        <v>6</v>
      </c>
      <c r="P160" s="125">
        <v>0</v>
      </c>
      <c r="Q160" s="125">
        <v>0</v>
      </c>
      <c r="R160" s="125">
        <v>0</v>
      </c>
      <c r="S160" s="125">
        <v>0</v>
      </c>
    </row>
    <row r="161" spans="1:19" s="62" customFormat="1" ht="12" customHeight="1">
      <c r="A161" s="137" t="s">
        <v>111</v>
      </c>
      <c r="B161" s="125">
        <v>2</v>
      </c>
      <c r="C161" s="125">
        <v>2</v>
      </c>
      <c r="D161" s="125">
        <v>0</v>
      </c>
      <c r="E161" s="125">
        <v>0</v>
      </c>
      <c r="F161" s="125">
        <v>0</v>
      </c>
      <c r="G161" s="125">
        <v>0</v>
      </c>
      <c r="H161" s="125">
        <v>0</v>
      </c>
      <c r="I161" s="125">
        <v>0</v>
      </c>
      <c r="J161" s="125">
        <v>0</v>
      </c>
      <c r="K161" s="125">
        <v>0</v>
      </c>
      <c r="L161" s="125">
        <v>0</v>
      </c>
      <c r="M161" s="125">
        <v>0</v>
      </c>
      <c r="N161" s="125">
        <v>2</v>
      </c>
      <c r="O161" s="125">
        <v>2</v>
      </c>
      <c r="P161" s="125">
        <v>0</v>
      </c>
      <c r="Q161" s="125">
        <v>0</v>
      </c>
      <c r="R161" s="125">
        <v>0</v>
      </c>
      <c r="S161" s="125">
        <v>0</v>
      </c>
    </row>
    <row r="162" spans="1:19" s="62" customFormat="1" ht="12" customHeight="1">
      <c r="A162" s="137" t="s">
        <v>607</v>
      </c>
      <c r="B162" s="125">
        <v>2</v>
      </c>
      <c r="C162" s="125">
        <v>2</v>
      </c>
      <c r="D162" s="125">
        <v>0</v>
      </c>
      <c r="E162" s="125">
        <v>0</v>
      </c>
      <c r="F162" s="125">
        <v>0</v>
      </c>
      <c r="G162" s="125">
        <v>0</v>
      </c>
      <c r="H162" s="125">
        <v>0</v>
      </c>
      <c r="I162" s="125">
        <v>0</v>
      </c>
      <c r="J162" s="125">
        <v>0</v>
      </c>
      <c r="K162" s="125">
        <v>0</v>
      </c>
      <c r="L162" s="125">
        <v>0</v>
      </c>
      <c r="M162" s="125">
        <v>0</v>
      </c>
      <c r="N162" s="125">
        <v>2</v>
      </c>
      <c r="O162" s="125">
        <v>2</v>
      </c>
      <c r="P162" s="125">
        <v>0</v>
      </c>
      <c r="Q162" s="125">
        <v>0</v>
      </c>
      <c r="R162" s="125">
        <v>0</v>
      </c>
      <c r="S162" s="125">
        <v>0</v>
      </c>
    </row>
    <row r="163" spans="1:19" s="62" customFormat="1" ht="12" customHeight="1">
      <c r="A163" s="137" t="s">
        <v>609</v>
      </c>
      <c r="B163" s="125">
        <v>10</v>
      </c>
      <c r="C163" s="125">
        <v>10</v>
      </c>
      <c r="D163" s="125">
        <v>0</v>
      </c>
      <c r="E163" s="125">
        <v>0</v>
      </c>
      <c r="F163" s="125">
        <v>0</v>
      </c>
      <c r="G163" s="125">
        <v>0</v>
      </c>
      <c r="H163" s="125">
        <v>1</v>
      </c>
      <c r="I163" s="125">
        <v>1</v>
      </c>
      <c r="J163" s="125">
        <v>0</v>
      </c>
      <c r="K163" s="125">
        <v>0</v>
      </c>
      <c r="L163" s="125">
        <v>0</v>
      </c>
      <c r="M163" s="125">
        <v>0</v>
      </c>
      <c r="N163" s="125">
        <v>11</v>
      </c>
      <c r="O163" s="125">
        <v>11</v>
      </c>
      <c r="P163" s="125">
        <v>0</v>
      </c>
      <c r="Q163" s="125">
        <v>0</v>
      </c>
      <c r="R163" s="125">
        <v>0</v>
      </c>
      <c r="S163" s="125">
        <v>0</v>
      </c>
    </row>
    <row r="164" spans="1:19" s="62" customFormat="1" ht="12" customHeight="1">
      <c r="A164" s="137" t="s">
        <v>112</v>
      </c>
      <c r="B164" s="125">
        <v>6</v>
      </c>
      <c r="C164" s="125">
        <v>6</v>
      </c>
      <c r="D164" s="125">
        <v>0</v>
      </c>
      <c r="E164" s="125">
        <v>0</v>
      </c>
      <c r="F164" s="125">
        <v>0</v>
      </c>
      <c r="G164" s="125">
        <v>0</v>
      </c>
      <c r="H164" s="125">
        <v>2</v>
      </c>
      <c r="I164" s="125">
        <v>2</v>
      </c>
      <c r="J164" s="125">
        <v>0</v>
      </c>
      <c r="K164" s="125">
        <v>0</v>
      </c>
      <c r="L164" s="125">
        <v>0</v>
      </c>
      <c r="M164" s="125">
        <v>0</v>
      </c>
      <c r="N164" s="125">
        <v>8</v>
      </c>
      <c r="O164" s="125">
        <v>8</v>
      </c>
      <c r="P164" s="125">
        <v>0</v>
      </c>
      <c r="Q164" s="125">
        <v>0</v>
      </c>
      <c r="R164" s="125">
        <v>0</v>
      </c>
      <c r="S164" s="125">
        <v>0</v>
      </c>
    </row>
    <row r="165" spans="1:19" s="62" customFormat="1" ht="12" customHeight="1">
      <c r="A165" s="137" t="s">
        <v>410</v>
      </c>
      <c r="B165" s="125">
        <v>2</v>
      </c>
      <c r="C165" s="125">
        <v>2</v>
      </c>
      <c r="D165" s="125">
        <v>0</v>
      </c>
      <c r="E165" s="125">
        <v>0</v>
      </c>
      <c r="F165" s="125">
        <v>0</v>
      </c>
      <c r="G165" s="125">
        <v>0</v>
      </c>
      <c r="H165" s="125">
        <v>0</v>
      </c>
      <c r="I165" s="125">
        <v>0</v>
      </c>
      <c r="J165" s="125">
        <v>0</v>
      </c>
      <c r="K165" s="125">
        <v>0</v>
      </c>
      <c r="L165" s="125">
        <v>0</v>
      </c>
      <c r="M165" s="125">
        <v>0</v>
      </c>
      <c r="N165" s="125">
        <v>2</v>
      </c>
      <c r="O165" s="125">
        <v>2</v>
      </c>
      <c r="P165" s="125">
        <v>0</v>
      </c>
      <c r="Q165" s="125">
        <v>0</v>
      </c>
      <c r="R165" s="125">
        <v>0</v>
      </c>
      <c r="S165" s="125">
        <v>0</v>
      </c>
    </row>
    <row r="166" spans="1:19" s="64" customFormat="1" ht="12" customHeight="1">
      <c r="A166" s="137" t="s">
        <v>113</v>
      </c>
      <c r="B166" s="125">
        <v>1</v>
      </c>
      <c r="C166" s="125">
        <v>1</v>
      </c>
      <c r="D166" s="125">
        <v>0</v>
      </c>
      <c r="E166" s="125">
        <v>0</v>
      </c>
      <c r="F166" s="125">
        <v>0</v>
      </c>
      <c r="G166" s="125">
        <v>0</v>
      </c>
      <c r="H166" s="125">
        <v>0</v>
      </c>
      <c r="I166" s="125">
        <v>0</v>
      </c>
      <c r="J166" s="125">
        <v>0</v>
      </c>
      <c r="K166" s="125">
        <v>0</v>
      </c>
      <c r="L166" s="125">
        <v>0</v>
      </c>
      <c r="M166" s="125">
        <v>0</v>
      </c>
      <c r="N166" s="125">
        <v>1</v>
      </c>
      <c r="O166" s="125">
        <v>1</v>
      </c>
      <c r="P166" s="125">
        <v>0</v>
      </c>
      <c r="Q166" s="125">
        <v>0</v>
      </c>
      <c r="R166" s="125">
        <v>0</v>
      </c>
      <c r="S166" s="125">
        <v>0</v>
      </c>
    </row>
    <row r="167" spans="1:19" s="62" customFormat="1" ht="12" customHeight="1">
      <c r="A167" s="137" t="s">
        <v>87</v>
      </c>
      <c r="B167" s="125">
        <v>2</v>
      </c>
      <c r="C167" s="125">
        <v>2</v>
      </c>
      <c r="D167" s="125">
        <v>0</v>
      </c>
      <c r="E167" s="125">
        <v>0</v>
      </c>
      <c r="F167" s="125">
        <v>0</v>
      </c>
      <c r="G167" s="125">
        <v>0</v>
      </c>
      <c r="H167" s="125">
        <v>0</v>
      </c>
      <c r="I167" s="125">
        <v>0</v>
      </c>
      <c r="J167" s="125">
        <v>0</v>
      </c>
      <c r="K167" s="125">
        <v>0</v>
      </c>
      <c r="L167" s="125">
        <v>0</v>
      </c>
      <c r="M167" s="125">
        <v>0</v>
      </c>
      <c r="N167" s="125">
        <v>2</v>
      </c>
      <c r="O167" s="125">
        <v>2</v>
      </c>
      <c r="P167" s="125">
        <v>0</v>
      </c>
      <c r="Q167" s="125">
        <v>0</v>
      </c>
      <c r="R167" s="125">
        <v>0</v>
      </c>
      <c r="S167" s="125">
        <v>0</v>
      </c>
    </row>
    <row r="168" spans="1:19" s="62" customFormat="1" ht="12" customHeight="1">
      <c r="A168" s="137" t="s">
        <v>99</v>
      </c>
      <c r="B168" s="125">
        <v>15</v>
      </c>
      <c r="C168" s="125">
        <v>15</v>
      </c>
      <c r="D168" s="125">
        <v>0</v>
      </c>
      <c r="E168" s="125">
        <v>0</v>
      </c>
      <c r="F168" s="125">
        <v>0</v>
      </c>
      <c r="G168" s="125">
        <v>0</v>
      </c>
      <c r="H168" s="125">
        <v>1</v>
      </c>
      <c r="I168" s="125">
        <v>1</v>
      </c>
      <c r="J168" s="125">
        <v>0</v>
      </c>
      <c r="K168" s="125">
        <v>0</v>
      </c>
      <c r="L168" s="125">
        <v>0</v>
      </c>
      <c r="M168" s="125">
        <v>0</v>
      </c>
      <c r="N168" s="125">
        <v>16</v>
      </c>
      <c r="O168" s="125">
        <v>16</v>
      </c>
      <c r="P168" s="125">
        <v>0</v>
      </c>
      <c r="Q168" s="125">
        <v>0</v>
      </c>
      <c r="R168" s="125">
        <v>0</v>
      </c>
      <c r="S168" s="125">
        <v>0</v>
      </c>
    </row>
    <row r="169" spans="1:19" s="62" customFormat="1" ht="12" customHeight="1">
      <c r="A169" s="137" t="s">
        <v>114</v>
      </c>
      <c r="B169" s="125">
        <v>2</v>
      </c>
      <c r="C169" s="125">
        <v>2</v>
      </c>
      <c r="D169" s="125">
        <v>0</v>
      </c>
      <c r="E169" s="125">
        <v>0</v>
      </c>
      <c r="F169" s="125">
        <v>0</v>
      </c>
      <c r="G169" s="125">
        <v>0</v>
      </c>
      <c r="H169" s="125">
        <v>0</v>
      </c>
      <c r="I169" s="125">
        <v>0</v>
      </c>
      <c r="J169" s="125">
        <v>0</v>
      </c>
      <c r="K169" s="125">
        <v>0</v>
      </c>
      <c r="L169" s="125">
        <v>0</v>
      </c>
      <c r="M169" s="125">
        <v>0</v>
      </c>
      <c r="N169" s="125">
        <v>2</v>
      </c>
      <c r="O169" s="125">
        <v>2</v>
      </c>
      <c r="P169" s="125">
        <v>0</v>
      </c>
      <c r="Q169" s="125">
        <v>0</v>
      </c>
      <c r="R169" s="125">
        <v>0</v>
      </c>
      <c r="S169" s="125">
        <v>0</v>
      </c>
    </row>
    <row r="170" spans="1:19">
      <c r="A170" s="137" t="s">
        <v>115</v>
      </c>
      <c r="B170" s="125">
        <v>5</v>
      </c>
      <c r="C170" s="125">
        <v>5</v>
      </c>
      <c r="D170" s="125">
        <v>0</v>
      </c>
      <c r="E170" s="125">
        <v>0</v>
      </c>
      <c r="F170" s="125">
        <v>0</v>
      </c>
      <c r="G170" s="125">
        <v>0</v>
      </c>
      <c r="H170" s="125">
        <v>0</v>
      </c>
      <c r="I170" s="125">
        <v>0</v>
      </c>
      <c r="J170" s="125">
        <v>0</v>
      </c>
      <c r="K170" s="125">
        <v>0</v>
      </c>
      <c r="L170" s="125">
        <v>0</v>
      </c>
      <c r="M170" s="125">
        <v>0</v>
      </c>
      <c r="N170" s="125">
        <v>5</v>
      </c>
      <c r="O170" s="125">
        <v>5</v>
      </c>
      <c r="P170" s="125">
        <v>0</v>
      </c>
      <c r="Q170" s="125">
        <v>0</v>
      </c>
      <c r="R170" s="125">
        <v>0</v>
      </c>
      <c r="S170" s="125">
        <v>0</v>
      </c>
    </row>
    <row r="171" spans="1:19">
      <c r="A171" s="137" t="s">
        <v>116</v>
      </c>
      <c r="B171" s="125">
        <v>23</v>
      </c>
      <c r="C171" s="125">
        <v>23</v>
      </c>
      <c r="D171" s="125">
        <v>0</v>
      </c>
      <c r="E171" s="125">
        <v>0</v>
      </c>
      <c r="F171" s="125">
        <v>0</v>
      </c>
      <c r="G171" s="125">
        <v>0</v>
      </c>
      <c r="H171" s="125">
        <v>1</v>
      </c>
      <c r="I171" s="125">
        <v>1</v>
      </c>
      <c r="J171" s="125">
        <v>0</v>
      </c>
      <c r="K171" s="125">
        <v>0</v>
      </c>
      <c r="L171" s="125">
        <v>0</v>
      </c>
      <c r="M171" s="125">
        <v>0</v>
      </c>
      <c r="N171" s="125">
        <v>24</v>
      </c>
      <c r="O171" s="125">
        <v>24</v>
      </c>
      <c r="P171" s="125">
        <v>0</v>
      </c>
      <c r="Q171" s="125">
        <v>0</v>
      </c>
      <c r="R171" s="125">
        <v>0</v>
      </c>
      <c r="S171" s="125">
        <v>0</v>
      </c>
    </row>
    <row r="172" spans="1:19">
      <c r="A172" s="137" t="s">
        <v>524</v>
      </c>
      <c r="B172" s="125">
        <v>5</v>
      </c>
      <c r="C172" s="125">
        <v>5</v>
      </c>
      <c r="D172" s="125">
        <v>0</v>
      </c>
      <c r="E172" s="125">
        <v>0</v>
      </c>
      <c r="F172" s="125">
        <v>0</v>
      </c>
      <c r="G172" s="125">
        <v>0</v>
      </c>
      <c r="H172" s="125">
        <v>0</v>
      </c>
      <c r="I172" s="125">
        <v>0</v>
      </c>
      <c r="J172" s="125">
        <v>0</v>
      </c>
      <c r="K172" s="125">
        <v>0</v>
      </c>
      <c r="L172" s="125">
        <v>0</v>
      </c>
      <c r="M172" s="125">
        <v>0</v>
      </c>
      <c r="N172" s="125">
        <v>5</v>
      </c>
      <c r="O172" s="125">
        <v>5</v>
      </c>
      <c r="P172" s="125">
        <v>0</v>
      </c>
      <c r="Q172" s="125">
        <v>0</v>
      </c>
      <c r="R172" s="125">
        <v>0</v>
      </c>
      <c r="S172" s="125">
        <v>0</v>
      </c>
    </row>
    <row r="173" spans="1:19">
      <c r="A173" s="137" t="s">
        <v>612</v>
      </c>
      <c r="B173" s="125">
        <v>3</v>
      </c>
      <c r="C173" s="125">
        <v>3</v>
      </c>
      <c r="D173" s="125">
        <v>0</v>
      </c>
      <c r="E173" s="125">
        <v>0</v>
      </c>
      <c r="F173" s="125">
        <v>0</v>
      </c>
      <c r="G173" s="125">
        <v>0</v>
      </c>
      <c r="H173" s="125">
        <v>0</v>
      </c>
      <c r="I173" s="125">
        <v>0</v>
      </c>
      <c r="J173" s="125">
        <v>0</v>
      </c>
      <c r="K173" s="125">
        <v>0</v>
      </c>
      <c r="L173" s="125">
        <v>0</v>
      </c>
      <c r="M173" s="125">
        <v>0</v>
      </c>
      <c r="N173" s="125">
        <v>3</v>
      </c>
      <c r="O173" s="125">
        <v>3</v>
      </c>
      <c r="P173" s="125">
        <v>0</v>
      </c>
      <c r="Q173" s="125">
        <v>0</v>
      </c>
      <c r="R173" s="125">
        <v>0</v>
      </c>
      <c r="S173" s="125">
        <v>0</v>
      </c>
    </row>
    <row r="174" spans="1:19">
      <c r="A174" s="132" t="s">
        <v>18</v>
      </c>
      <c r="B174" s="127">
        <v>3</v>
      </c>
      <c r="C174" s="127">
        <v>3</v>
      </c>
      <c r="D174" s="127">
        <v>0</v>
      </c>
      <c r="E174" s="127">
        <v>0</v>
      </c>
      <c r="F174" s="127">
        <v>0</v>
      </c>
      <c r="G174" s="127">
        <v>0</v>
      </c>
      <c r="H174" s="127">
        <v>0</v>
      </c>
      <c r="I174" s="127">
        <v>0</v>
      </c>
      <c r="J174" s="127">
        <v>0</v>
      </c>
      <c r="K174" s="127">
        <v>0</v>
      </c>
      <c r="L174" s="127">
        <v>0</v>
      </c>
      <c r="M174" s="127">
        <v>0</v>
      </c>
      <c r="N174" s="127">
        <v>3</v>
      </c>
      <c r="O174" s="127">
        <v>3</v>
      </c>
      <c r="P174" s="127">
        <v>0</v>
      </c>
      <c r="Q174" s="127">
        <v>0</v>
      </c>
      <c r="R174" s="127">
        <v>0</v>
      </c>
      <c r="S174" s="127">
        <v>0</v>
      </c>
    </row>
    <row r="175" spans="1:19">
      <c r="A175" s="137" t="s">
        <v>101</v>
      </c>
      <c r="B175" s="125">
        <v>2</v>
      </c>
      <c r="C175" s="125">
        <v>2</v>
      </c>
      <c r="D175" s="125">
        <v>0</v>
      </c>
      <c r="E175" s="125">
        <v>0</v>
      </c>
      <c r="F175" s="125">
        <v>0</v>
      </c>
      <c r="G175" s="125">
        <v>0</v>
      </c>
      <c r="H175" s="125">
        <v>0</v>
      </c>
      <c r="I175" s="125">
        <v>0</v>
      </c>
      <c r="J175" s="125">
        <v>0</v>
      </c>
      <c r="K175" s="125">
        <v>0</v>
      </c>
      <c r="L175" s="125">
        <v>0</v>
      </c>
      <c r="M175" s="125">
        <v>0</v>
      </c>
      <c r="N175" s="125">
        <v>2</v>
      </c>
      <c r="O175" s="125">
        <v>2</v>
      </c>
      <c r="P175" s="125">
        <v>0</v>
      </c>
      <c r="Q175" s="125">
        <v>0</v>
      </c>
      <c r="R175" s="125">
        <v>0</v>
      </c>
      <c r="S175" s="125">
        <v>0</v>
      </c>
    </row>
    <row r="176" spans="1:19">
      <c r="A176" s="137" t="s">
        <v>613</v>
      </c>
      <c r="B176" s="125">
        <v>1</v>
      </c>
      <c r="C176" s="125">
        <v>1</v>
      </c>
      <c r="D176" s="125">
        <v>0</v>
      </c>
      <c r="E176" s="125">
        <v>0</v>
      </c>
      <c r="F176" s="125">
        <v>0</v>
      </c>
      <c r="G176" s="125">
        <v>0</v>
      </c>
      <c r="H176" s="125">
        <v>0</v>
      </c>
      <c r="I176" s="125">
        <v>0</v>
      </c>
      <c r="J176" s="125">
        <v>0</v>
      </c>
      <c r="K176" s="125">
        <v>0</v>
      </c>
      <c r="L176" s="125">
        <v>0</v>
      </c>
      <c r="M176" s="125">
        <v>0</v>
      </c>
      <c r="N176" s="125">
        <v>1</v>
      </c>
      <c r="O176" s="125">
        <v>1</v>
      </c>
      <c r="P176" s="125">
        <v>0</v>
      </c>
      <c r="Q176" s="125">
        <v>0</v>
      </c>
      <c r="R176" s="125">
        <v>0</v>
      </c>
      <c r="S176" s="125">
        <v>0</v>
      </c>
    </row>
    <row r="177" spans="1:19">
      <c r="A177" s="132" t="s">
        <v>19</v>
      </c>
      <c r="B177" s="127">
        <v>1</v>
      </c>
      <c r="C177" s="127">
        <v>1</v>
      </c>
      <c r="D177" s="127">
        <v>0</v>
      </c>
      <c r="E177" s="127">
        <v>0</v>
      </c>
      <c r="F177" s="127">
        <v>0</v>
      </c>
      <c r="G177" s="127">
        <v>0</v>
      </c>
      <c r="H177" s="127">
        <v>0</v>
      </c>
      <c r="I177" s="127">
        <v>0</v>
      </c>
      <c r="J177" s="127">
        <v>0</v>
      </c>
      <c r="K177" s="127">
        <v>0</v>
      </c>
      <c r="L177" s="127">
        <v>0</v>
      </c>
      <c r="M177" s="127">
        <v>0</v>
      </c>
      <c r="N177" s="127">
        <v>1</v>
      </c>
      <c r="O177" s="127">
        <v>1</v>
      </c>
      <c r="P177" s="127">
        <v>0</v>
      </c>
      <c r="Q177" s="127">
        <v>0</v>
      </c>
      <c r="R177" s="127">
        <v>0</v>
      </c>
      <c r="S177" s="127">
        <v>0</v>
      </c>
    </row>
    <row r="178" spans="1:19">
      <c r="A178" s="137" t="s">
        <v>108</v>
      </c>
      <c r="B178" s="125">
        <v>1</v>
      </c>
      <c r="C178" s="125">
        <v>1</v>
      </c>
      <c r="D178" s="125">
        <v>0</v>
      </c>
      <c r="E178" s="125">
        <v>0</v>
      </c>
      <c r="F178" s="125">
        <v>0</v>
      </c>
      <c r="G178" s="125">
        <v>0</v>
      </c>
      <c r="H178" s="125">
        <v>0</v>
      </c>
      <c r="I178" s="125">
        <v>0</v>
      </c>
      <c r="J178" s="125">
        <v>0</v>
      </c>
      <c r="K178" s="125">
        <v>0</v>
      </c>
      <c r="L178" s="125">
        <v>0</v>
      </c>
      <c r="M178" s="125">
        <v>0</v>
      </c>
      <c r="N178" s="125">
        <v>1</v>
      </c>
      <c r="O178" s="125">
        <v>1</v>
      </c>
      <c r="P178" s="125">
        <v>0</v>
      </c>
      <c r="Q178" s="125">
        <v>0</v>
      </c>
      <c r="R178" s="125">
        <v>0</v>
      </c>
      <c r="S178" s="125">
        <v>0</v>
      </c>
    </row>
    <row r="179" spans="1:19">
      <c r="A179" s="132" t="s">
        <v>20</v>
      </c>
      <c r="B179" s="127">
        <v>1</v>
      </c>
      <c r="C179" s="127">
        <v>1</v>
      </c>
      <c r="D179" s="127">
        <v>0</v>
      </c>
      <c r="E179" s="127">
        <v>0</v>
      </c>
      <c r="F179" s="127">
        <v>0</v>
      </c>
      <c r="G179" s="127">
        <v>0</v>
      </c>
      <c r="H179" s="127">
        <v>0</v>
      </c>
      <c r="I179" s="127">
        <v>0</v>
      </c>
      <c r="J179" s="127">
        <v>0</v>
      </c>
      <c r="K179" s="127">
        <v>0</v>
      </c>
      <c r="L179" s="127">
        <v>0</v>
      </c>
      <c r="M179" s="127">
        <v>0</v>
      </c>
      <c r="N179" s="127">
        <v>1</v>
      </c>
      <c r="O179" s="127">
        <v>1</v>
      </c>
      <c r="P179" s="127">
        <v>0</v>
      </c>
      <c r="Q179" s="127">
        <v>0</v>
      </c>
      <c r="R179" s="127">
        <v>0</v>
      </c>
      <c r="S179" s="127">
        <v>0</v>
      </c>
    </row>
    <row r="180" spans="1:19">
      <c r="A180" s="137" t="s">
        <v>101</v>
      </c>
      <c r="B180" s="125">
        <v>1</v>
      </c>
      <c r="C180" s="125">
        <v>1</v>
      </c>
      <c r="D180" s="125">
        <v>0</v>
      </c>
      <c r="E180" s="125">
        <v>0</v>
      </c>
      <c r="F180" s="125">
        <v>0</v>
      </c>
      <c r="G180" s="125">
        <v>0</v>
      </c>
      <c r="H180" s="125">
        <v>0</v>
      </c>
      <c r="I180" s="125">
        <v>0</v>
      </c>
      <c r="J180" s="125">
        <v>0</v>
      </c>
      <c r="K180" s="125">
        <v>0</v>
      </c>
      <c r="L180" s="125">
        <v>0</v>
      </c>
      <c r="M180" s="125">
        <v>0</v>
      </c>
      <c r="N180" s="125">
        <v>1</v>
      </c>
      <c r="O180" s="125">
        <v>1</v>
      </c>
      <c r="P180" s="125">
        <v>0</v>
      </c>
      <c r="Q180" s="125">
        <v>0</v>
      </c>
      <c r="R180" s="125">
        <v>0</v>
      </c>
      <c r="S180" s="125">
        <v>0</v>
      </c>
    </row>
    <row r="181" spans="1:19">
      <c r="A181" s="124"/>
      <c r="B181" s="124"/>
      <c r="C181" s="124"/>
      <c r="D181" s="124"/>
      <c r="E181" s="124"/>
      <c r="F181" s="124"/>
      <c r="G181" s="124"/>
      <c r="H181" s="124"/>
      <c r="I181" s="124"/>
      <c r="J181" s="124"/>
      <c r="K181" s="124"/>
      <c r="L181" s="124"/>
      <c r="M181" s="124"/>
      <c r="N181" s="124"/>
      <c r="O181" s="124"/>
      <c r="P181" s="124"/>
      <c r="Q181" s="124"/>
      <c r="R181" s="124"/>
      <c r="S181" s="124"/>
    </row>
    <row r="182" spans="1:19">
      <c r="A182" s="126" t="s">
        <v>22</v>
      </c>
      <c r="B182" s="127">
        <v>6</v>
      </c>
      <c r="C182" s="127">
        <v>2</v>
      </c>
      <c r="D182" s="127">
        <v>4</v>
      </c>
      <c r="E182" s="127">
        <v>0</v>
      </c>
      <c r="F182" s="127">
        <v>0</v>
      </c>
      <c r="G182" s="127">
        <v>0</v>
      </c>
      <c r="H182" s="127">
        <v>4</v>
      </c>
      <c r="I182" s="127">
        <v>0</v>
      </c>
      <c r="J182" s="127">
        <v>4</v>
      </c>
      <c r="K182" s="127">
        <v>0</v>
      </c>
      <c r="L182" s="127">
        <v>0</v>
      </c>
      <c r="M182" s="127">
        <v>0</v>
      </c>
      <c r="N182" s="127">
        <v>10</v>
      </c>
      <c r="O182" s="127">
        <v>2</v>
      </c>
      <c r="P182" s="127">
        <v>8</v>
      </c>
      <c r="Q182" s="127">
        <v>0</v>
      </c>
      <c r="R182" s="127">
        <v>0</v>
      </c>
      <c r="S182" s="127">
        <v>0</v>
      </c>
    </row>
    <row r="183" spans="1:19">
      <c r="A183" s="132" t="s">
        <v>23</v>
      </c>
      <c r="B183" s="127">
        <v>5</v>
      </c>
      <c r="C183" s="127">
        <v>2</v>
      </c>
      <c r="D183" s="127">
        <v>3</v>
      </c>
      <c r="E183" s="127">
        <v>0</v>
      </c>
      <c r="F183" s="127">
        <v>0</v>
      </c>
      <c r="G183" s="127">
        <v>0</v>
      </c>
      <c r="H183" s="127">
        <v>2</v>
      </c>
      <c r="I183" s="127">
        <v>0</v>
      </c>
      <c r="J183" s="127">
        <v>2</v>
      </c>
      <c r="K183" s="127">
        <v>0</v>
      </c>
      <c r="L183" s="127">
        <v>0</v>
      </c>
      <c r="M183" s="127">
        <v>0</v>
      </c>
      <c r="N183" s="127">
        <v>7</v>
      </c>
      <c r="O183" s="127">
        <v>2</v>
      </c>
      <c r="P183" s="127">
        <v>5</v>
      </c>
      <c r="Q183" s="127">
        <v>0</v>
      </c>
      <c r="R183" s="127">
        <v>0</v>
      </c>
      <c r="S183" s="127">
        <v>0</v>
      </c>
    </row>
    <row r="184" spans="1:19">
      <c r="A184" s="137" t="s">
        <v>117</v>
      </c>
      <c r="B184" s="125">
        <v>1</v>
      </c>
      <c r="C184" s="125">
        <v>1</v>
      </c>
      <c r="D184" s="125">
        <v>0</v>
      </c>
      <c r="E184" s="125">
        <v>0</v>
      </c>
      <c r="F184" s="125">
        <v>0</v>
      </c>
      <c r="G184" s="125">
        <v>0</v>
      </c>
      <c r="H184" s="125">
        <v>0</v>
      </c>
      <c r="I184" s="125">
        <v>0</v>
      </c>
      <c r="J184" s="125">
        <v>0</v>
      </c>
      <c r="K184" s="125">
        <v>0</v>
      </c>
      <c r="L184" s="125">
        <v>0</v>
      </c>
      <c r="M184" s="125">
        <v>0</v>
      </c>
      <c r="N184" s="125">
        <v>1</v>
      </c>
      <c r="O184" s="125">
        <v>1</v>
      </c>
      <c r="P184" s="125">
        <v>0</v>
      </c>
      <c r="Q184" s="125">
        <v>0</v>
      </c>
      <c r="R184" s="125">
        <v>0</v>
      </c>
      <c r="S184" s="125">
        <v>0</v>
      </c>
    </row>
    <row r="185" spans="1:19">
      <c r="A185" s="137" t="s">
        <v>492</v>
      </c>
      <c r="B185" s="125">
        <v>0</v>
      </c>
      <c r="C185" s="125">
        <v>0</v>
      </c>
      <c r="D185" s="125">
        <v>0</v>
      </c>
      <c r="E185" s="125">
        <v>0</v>
      </c>
      <c r="F185" s="125">
        <v>0</v>
      </c>
      <c r="G185" s="125">
        <v>0</v>
      </c>
      <c r="H185" s="125">
        <v>1</v>
      </c>
      <c r="I185" s="125">
        <v>0</v>
      </c>
      <c r="J185" s="125">
        <v>1</v>
      </c>
      <c r="K185" s="125">
        <v>0</v>
      </c>
      <c r="L185" s="125">
        <v>0</v>
      </c>
      <c r="M185" s="125">
        <v>0</v>
      </c>
      <c r="N185" s="125">
        <v>1</v>
      </c>
      <c r="O185" s="125">
        <v>0</v>
      </c>
      <c r="P185" s="125">
        <v>1</v>
      </c>
      <c r="Q185" s="125">
        <v>0</v>
      </c>
      <c r="R185" s="125">
        <v>0</v>
      </c>
      <c r="S185" s="125">
        <v>0</v>
      </c>
    </row>
    <row r="186" spans="1:19">
      <c r="A186" s="137" t="s">
        <v>619</v>
      </c>
      <c r="B186" s="125">
        <v>0</v>
      </c>
      <c r="C186" s="125">
        <v>0</v>
      </c>
      <c r="D186" s="125">
        <v>0</v>
      </c>
      <c r="E186" s="125">
        <v>0</v>
      </c>
      <c r="F186" s="125">
        <v>0</v>
      </c>
      <c r="G186" s="125">
        <v>0</v>
      </c>
      <c r="H186" s="125">
        <v>1</v>
      </c>
      <c r="I186" s="125">
        <v>0</v>
      </c>
      <c r="J186" s="125">
        <v>1</v>
      </c>
      <c r="K186" s="125">
        <v>0</v>
      </c>
      <c r="L186" s="125">
        <v>0</v>
      </c>
      <c r="M186" s="125">
        <v>0</v>
      </c>
      <c r="N186" s="125">
        <v>1</v>
      </c>
      <c r="O186" s="125">
        <v>0</v>
      </c>
      <c r="P186" s="125">
        <v>1</v>
      </c>
      <c r="Q186" s="125">
        <v>0</v>
      </c>
      <c r="R186" s="125">
        <v>0</v>
      </c>
      <c r="S186" s="125">
        <v>0</v>
      </c>
    </row>
    <row r="187" spans="1:19">
      <c r="A187" s="137" t="s">
        <v>118</v>
      </c>
      <c r="B187" s="125">
        <v>1</v>
      </c>
      <c r="C187" s="125">
        <v>0</v>
      </c>
      <c r="D187" s="125">
        <v>1</v>
      </c>
      <c r="E187" s="125">
        <v>0</v>
      </c>
      <c r="F187" s="125">
        <v>0</v>
      </c>
      <c r="G187" s="125">
        <v>0</v>
      </c>
      <c r="H187" s="125">
        <v>0</v>
      </c>
      <c r="I187" s="125">
        <v>0</v>
      </c>
      <c r="J187" s="125">
        <v>0</v>
      </c>
      <c r="K187" s="125">
        <v>0</v>
      </c>
      <c r="L187" s="125">
        <v>0</v>
      </c>
      <c r="M187" s="125">
        <v>0</v>
      </c>
      <c r="N187" s="125">
        <v>1</v>
      </c>
      <c r="O187" s="125">
        <v>0</v>
      </c>
      <c r="P187" s="125">
        <v>1</v>
      </c>
      <c r="Q187" s="125">
        <v>0</v>
      </c>
      <c r="R187" s="125">
        <v>0</v>
      </c>
      <c r="S187" s="125">
        <v>0</v>
      </c>
    </row>
    <row r="188" spans="1:19">
      <c r="A188" s="137" t="s">
        <v>502</v>
      </c>
      <c r="B188" s="125">
        <v>2</v>
      </c>
      <c r="C188" s="125">
        <v>0</v>
      </c>
      <c r="D188" s="125">
        <v>2</v>
      </c>
      <c r="E188" s="125">
        <v>0</v>
      </c>
      <c r="F188" s="125">
        <v>0</v>
      </c>
      <c r="G188" s="125">
        <v>0</v>
      </c>
      <c r="H188" s="125">
        <v>0</v>
      </c>
      <c r="I188" s="125">
        <v>0</v>
      </c>
      <c r="J188" s="125">
        <v>0</v>
      </c>
      <c r="K188" s="125">
        <v>0</v>
      </c>
      <c r="L188" s="125">
        <v>0</v>
      </c>
      <c r="M188" s="125">
        <v>0</v>
      </c>
      <c r="N188" s="125">
        <v>2</v>
      </c>
      <c r="O188" s="125">
        <v>0</v>
      </c>
      <c r="P188" s="125">
        <v>2</v>
      </c>
      <c r="Q188" s="125">
        <v>0</v>
      </c>
      <c r="R188" s="125">
        <v>0</v>
      </c>
      <c r="S188" s="125">
        <v>0</v>
      </c>
    </row>
    <row r="189" spans="1:19">
      <c r="A189" s="137" t="s">
        <v>491</v>
      </c>
      <c r="B189" s="125">
        <v>1</v>
      </c>
      <c r="C189" s="125">
        <v>1</v>
      </c>
      <c r="D189" s="125">
        <v>0</v>
      </c>
      <c r="E189" s="125">
        <v>0</v>
      </c>
      <c r="F189" s="125">
        <v>0</v>
      </c>
      <c r="G189" s="125">
        <v>0</v>
      </c>
      <c r="H189" s="125">
        <v>0</v>
      </c>
      <c r="I189" s="125">
        <v>0</v>
      </c>
      <c r="J189" s="125">
        <v>0</v>
      </c>
      <c r="K189" s="125">
        <v>0</v>
      </c>
      <c r="L189" s="125">
        <v>0</v>
      </c>
      <c r="M189" s="125">
        <v>0</v>
      </c>
      <c r="N189" s="125">
        <v>1</v>
      </c>
      <c r="O189" s="125">
        <v>1</v>
      </c>
      <c r="P189" s="125">
        <v>0</v>
      </c>
      <c r="Q189" s="125">
        <v>0</v>
      </c>
      <c r="R189" s="125">
        <v>0</v>
      </c>
      <c r="S189" s="125">
        <v>0</v>
      </c>
    </row>
    <row r="190" spans="1:19">
      <c r="A190" s="132" t="s">
        <v>24</v>
      </c>
      <c r="B190" s="127">
        <v>1</v>
      </c>
      <c r="C190" s="127">
        <v>0</v>
      </c>
      <c r="D190" s="127">
        <v>1</v>
      </c>
      <c r="E190" s="127">
        <v>0</v>
      </c>
      <c r="F190" s="127">
        <v>0</v>
      </c>
      <c r="G190" s="127">
        <v>0</v>
      </c>
      <c r="H190" s="127">
        <v>2</v>
      </c>
      <c r="I190" s="127">
        <v>0</v>
      </c>
      <c r="J190" s="127">
        <v>2</v>
      </c>
      <c r="K190" s="127">
        <v>0</v>
      </c>
      <c r="L190" s="127">
        <v>0</v>
      </c>
      <c r="M190" s="127">
        <v>0</v>
      </c>
      <c r="N190" s="127">
        <v>3</v>
      </c>
      <c r="O190" s="127">
        <v>0</v>
      </c>
      <c r="P190" s="127">
        <v>3</v>
      </c>
      <c r="Q190" s="127">
        <v>0</v>
      </c>
      <c r="R190" s="127">
        <v>0</v>
      </c>
      <c r="S190" s="127">
        <v>0</v>
      </c>
    </row>
    <row r="191" spans="1:19">
      <c r="A191" s="137" t="s">
        <v>620</v>
      </c>
      <c r="B191" s="125">
        <v>1</v>
      </c>
      <c r="C191" s="125">
        <v>0</v>
      </c>
      <c r="D191" s="125">
        <v>1</v>
      </c>
      <c r="E191" s="125">
        <v>0</v>
      </c>
      <c r="F191" s="125">
        <v>0</v>
      </c>
      <c r="G191" s="125">
        <v>0</v>
      </c>
      <c r="H191" s="125">
        <v>1</v>
      </c>
      <c r="I191" s="125">
        <v>0</v>
      </c>
      <c r="J191" s="125">
        <v>1</v>
      </c>
      <c r="K191" s="125">
        <v>0</v>
      </c>
      <c r="L191" s="125">
        <v>0</v>
      </c>
      <c r="M191" s="125">
        <v>0</v>
      </c>
      <c r="N191" s="125">
        <v>2</v>
      </c>
      <c r="O191" s="125">
        <v>0</v>
      </c>
      <c r="P191" s="125">
        <v>2</v>
      </c>
      <c r="Q191" s="125">
        <v>0</v>
      </c>
      <c r="R191" s="125">
        <v>0</v>
      </c>
      <c r="S191" s="125">
        <v>0</v>
      </c>
    </row>
    <row r="192" spans="1:19">
      <c r="A192" s="137" t="s">
        <v>120</v>
      </c>
      <c r="B192" s="125">
        <v>0</v>
      </c>
      <c r="C192" s="125">
        <v>0</v>
      </c>
      <c r="D192" s="125">
        <v>0</v>
      </c>
      <c r="E192" s="125">
        <v>0</v>
      </c>
      <c r="F192" s="125">
        <v>0</v>
      </c>
      <c r="G192" s="125">
        <v>0</v>
      </c>
      <c r="H192" s="125">
        <v>1</v>
      </c>
      <c r="I192" s="125">
        <v>0</v>
      </c>
      <c r="J192" s="125">
        <v>1</v>
      </c>
      <c r="K192" s="125">
        <v>0</v>
      </c>
      <c r="L192" s="125">
        <v>0</v>
      </c>
      <c r="M192" s="125">
        <v>0</v>
      </c>
      <c r="N192" s="125">
        <v>1</v>
      </c>
      <c r="O192" s="125">
        <v>0</v>
      </c>
      <c r="P192" s="125">
        <v>1</v>
      </c>
      <c r="Q192" s="125">
        <v>0</v>
      </c>
      <c r="R192" s="125">
        <v>0</v>
      </c>
      <c r="S192" s="125">
        <v>0</v>
      </c>
    </row>
    <row r="193" spans="1:19">
      <c r="A193" s="124"/>
      <c r="B193" s="124"/>
      <c r="C193" s="124"/>
      <c r="D193" s="124"/>
      <c r="E193" s="124"/>
      <c r="F193" s="124"/>
      <c r="G193" s="124"/>
      <c r="H193" s="124"/>
      <c r="I193" s="124"/>
      <c r="J193" s="124"/>
      <c r="K193" s="124"/>
      <c r="L193" s="124"/>
      <c r="M193" s="124"/>
      <c r="N193" s="124"/>
      <c r="O193" s="124"/>
      <c r="P193" s="124"/>
      <c r="Q193" s="124"/>
      <c r="R193" s="124"/>
      <c r="S193" s="124"/>
    </row>
    <row r="194" spans="1:19">
      <c r="A194" s="126" t="s">
        <v>25</v>
      </c>
      <c r="B194" s="127">
        <v>7</v>
      </c>
      <c r="C194" s="127">
        <v>0</v>
      </c>
      <c r="D194" s="127">
        <v>7</v>
      </c>
      <c r="E194" s="127">
        <v>0</v>
      </c>
      <c r="F194" s="127">
        <v>0</v>
      </c>
      <c r="G194" s="127">
        <v>0</v>
      </c>
      <c r="H194" s="127">
        <v>11</v>
      </c>
      <c r="I194" s="127">
        <v>0</v>
      </c>
      <c r="J194" s="127">
        <v>11</v>
      </c>
      <c r="K194" s="127">
        <v>0</v>
      </c>
      <c r="L194" s="127">
        <v>0</v>
      </c>
      <c r="M194" s="127">
        <v>0</v>
      </c>
      <c r="N194" s="127">
        <v>18</v>
      </c>
      <c r="O194" s="127">
        <v>0</v>
      </c>
      <c r="P194" s="127">
        <v>18</v>
      </c>
      <c r="Q194" s="127">
        <v>0</v>
      </c>
      <c r="R194" s="127">
        <v>0</v>
      </c>
      <c r="S194" s="127">
        <v>0</v>
      </c>
    </row>
    <row r="195" spans="1:19">
      <c r="A195" s="132" t="s">
        <v>27</v>
      </c>
      <c r="B195" s="127">
        <v>0</v>
      </c>
      <c r="C195" s="127">
        <v>0</v>
      </c>
      <c r="D195" s="127">
        <v>0</v>
      </c>
      <c r="E195" s="127">
        <v>0</v>
      </c>
      <c r="F195" s="127">
        <v>0</v>
      </c>
      <c r="G195" s="127">
        <v>0</v>
      </c>
      <c r="H195" s="127">
        <v>1</v>
      </c>
      <c r="I195" s="127">
        <v>0</v>
      </c>
      <c r="J195" s="127">
        <v>1</v>
      </c>
      <c r="K195" s="127">
        <v>0</v>
      </c>
      <c r="L195" s="127">
        <v>0</v>
      </c>
      <c r="M195" s="127">
        <v>0</v>
      </c>
      <c r="N195" s="127">
        <v>1</v>
      </c>
      <c r="O195" s="127">
        <v>0</v>
      </c>
      <c r="P195" s="127">
        <v>1</v>
      </c>
      <c r="Q195" s="127">
        <v>0</v>
      </c>
      <c r="R195" s="127">
        <v>0</v>
      </c>
      <c r="S195" s="127">
        <v>0</v>
      </c>
    </row>
    <row r="196" spans="1:19">
      <c r="A196" s="137" t="s">
        <v>493</v>
      </c>
      <c r="B196" s="125">
        <v>0</v>
      </c>
      <c r="C196" s="125">
        <v>0</v>
      </c>
      <c r="D196" s="125">
        <v>0</v>
      </c>
      <c r="E196" s="125">
        <v>0</v>
      </c>
      <c r="F196" s="125">
        <v>0</v>
      </c>
      <c r="G196" s="125">
        <v>0</v>
      </c>
      <c r="H196" s="125">
        <v>1</v>
      </c>
      <c r="I196" s="125">
        <v>0</v>
      </c>
      <c r="J196" s="125">
        <v>1</v>
      </c>
      <c r="K196" s="125">
        <v>0</v>
      </c>
      <c r="L196" s="125">
        <v>0</v>
      </c>
      <c r="M196" s="125">
        <v>0</v>
      </c>
      <c r="N196" s="125">
        <v>1</v>
      </c>
      <c r="O196" s="125">
        <v>0</v>
      </c>
      <c r="P196" s="125">
        <v>1</v>
      </c>
      <c r="Q196" s="125">
        <v>0</v>
      </c>
      <c r="R196" s="125">
        <v>0</v>
      </c>
      <c r="S196" s="125">
        <v>0</v>
      </c>
    </row>
    <row r="197" spans="1:19">
      <c r="A197" s="132" t="s">
        <v>28</v>
      </c>
      <c r="B197" s="127">
        <v>2</v>
      </c>
      <c r="C197" s="127">
        <v>0</v>
      </c>
      <c r="D197" s="127">
        <v>2</v>
      </c>
      <c r="E197" s="127">
        <v>0</v>
      </c>
      <c r="F197" s="127">
        <v>0</v>
      </c>
      <c r="G197" s="127">
        <v>0</v>
      </c>
      <c r="H197" s="127">
        <v>5</v>
      </c>
      <c r="I197" s="127">
        <v>0</v>
      </c>
      <c r="J197" s="127">
        <v>5</v>
      </c>
      <c r="K197" s="127">
        <v>0</v>
      </c>
      <c r="L197" s="127">
        <v>0</v>
      </c>
      <c r="M197" s="127">
        <v>0</v>
      </c>
      <c r="N197" s="127">
        <v>7</v>
      </c>
      <c r="O197" s="127">
        <v>0</v>
      </c>
      <c r="P197" s="127">
        <v>7</v>
      </c>
      <c r="Q197" s="127">
        <v>0</v>
      </c>
      <c r="R197" s="127">
        <v>0</v>
      </c>
      <c r="S197" s="127">
        <v>0</v>
      </c>
    </row>
    <row r="198" spans="1:19">
      <c r="A198" s="137" t="s">
        <v>492</v>
      </c>
      <c r="B198" s="125">
        <v>0</v>
      </c>
      <c r="C198" s="125">
        <v>0</v>
      </c>
      <c r="D198" s="125">
        <v>0</v>
      </c>
      <c r="E198" s="125">
        <v>0</v>
      </c>
      <c r="F198" s="125">
        <v>0</v>
      </c>
      <c r="G198" s="125">
        <v>0</v>
      </c>
      <c r="H198" s="125">
        <v>1</v>
      </c>
      <c r="I198" s="125">
        <v>0</v>
      </c>
      <c r="J198" s="125">
        <v>1</v>
      </c>
      <c r="K198" s="125">
        <v>0</v>
      </c>
      <c r="L198" s="125">
        <v>0</v>
      </c>
      <c r="M198" s="125">
        <v>0</v>
      </c>
      <c r="N198" s="125">
        <v>1</v>
      </c>
      <c r="O198" s="125">
        <v>0</v>
      </c>
      <c r="P198" s="125">
        <v>1</v>
      </c>
      <c r="Q198" s="125">
        <v>0</v>
      </c>
      <c r="R198" s="125">
        <v>0</v>
      </c>
      <c r="S198" s="125">
        <v>0</v>
      </c>
    </row>
    <row r="199" spans="1:19">
      <c r="A199" s="137" t="s">
        <v>121</v>
      </c>
      <c r="B199" s="125">
        <v>1</v>
      </c>
      <c r="C199" s="125">
        <v>0</v>
      </c>
      <c r="D199" s="125">
        <v>1</v>
      </c>
      <c r="E199" s="125">
        <v>0</v>
      </c>
      <c r="F199" s="125">
        <v>0</v>
      </c>
      <c r="G199" s="125">
        <v>0</v>
      </c>
      <c r="H199" s="125">
        <v>1</v>
      </c>
      <c r="I199" s="125">
        <v>0</v>
      </c>
      <c r="J199" s="125">
        <v>1</v>
      </c>
      <c r="K199" s="125">
        <v>0</v>
      </c>
      <c r="L199" s="125">
        <v>0</v>
      </c>
      <c r="M199" s="125">
        <v>0</v>
      </c>
      <c r="N199" s="125">
        <v>2</v>
      </c>
      <c r="O199" s="125">
        <v>0</v>
      </c>
      <c r="P199" s="125">
        <v>2</v>
      </c>
      <c r="Q199" s="125">
        <v>0</v>
      </c>
      <c r="R199" s="125">
        <v>0</v>
      </c>
      <c r="S199" s="125">
        <v>0</v>
      </c>
    </row>
    <row r="200" spans="1:19">
      <c r="A200" s="137" t="s">
        <v>64</v>
      </c>
      <c r="B200" s="125">
        <v>0</v>
      </c>
      <c r="C200" s="125">
        <v>0</v>
      </c>
      <c r="D200" s="125">
        <v>0</v>
      </c>
      <c r="E200" s="125">
        <v>0</v>
      </c>
      <c r="F200" s="125">
        <v>0</v>
      </c>
      <c r="G200" s="125">
        <v>0</v>
      </c>
      <c r="H200" s="125">
        <v>1</v>
      </c>
      <c r="I200" s="125">
        <v>0</v>
      </c>
      <c r="J200" s="125">
        <v>1</v>
      </c>
      <c r="K200" s="125">
        <v>0</v>
      </c>
      <c r="L200" s="125">
        <v>0</v>
      </c>
      <c r="M200" s="125">
        <v>0</v>
      </c>
      <c r="N200" s="125">
        <v>1</v>
      </c>
      <c r="O200" s="125">
        <v>0</v>
      </c>
      <c r="P200" s="125">
        <v>1</v>
      </c>
      <c r="Q200" s="125">
        <v>0</v>
      </c>
      <c r="R200" s="125">
        <v>0</v>
      </c>
      <c r="S200" s="125">
        <v>0</v>
      </c>
    </row>
    <row r="201" spans="1:19">
      <c r="A201" s="137" t="s">
        <v>120</v>
      </c>
      <c r="B201" s="125">
        <v>1</v>
      </c>
      <c r="C201" s="125">
        <v>0</v>
      </c>
      <c r="D201" s="125">
        <v>1</v>
      </c>
      <c r="E201" s="125">
        <v>0</v>
      </c>
      <c r="F201" s="125">
        <v>0</v>
      </c>
      <c r="G201" s="125">
        <v>0</v>
      </c>
      <c r="H201" s="125">
        <v>0</v>
      </c>
      <c r="I201" s="125">
        <v>0</v>
      </c>
      <c r="J201" s="125">
        <v>0</v>
      </c>
      <c r="K201" s="125">
        <v>0</v>
      </c>
      <c r="L201" s="125">
        <v>0</v>
      </c>
      <c r="M201" s="125">
        <v>0</v>
      </c>
      <c r="N201" s="125">
        <v>1</v>
      </c>
      <c r="O201" s="125">
        <v>0</v>
      </c>
      <c r="P201" s="125">
        <v>1</v>
      </c>
      <c r="Q201" s="125">
        <v>0</v>
      </c>
      <c r="R201" s="125">
        <v>0</v>
      </c>
      <c r="S201" s="125">
        <v>0</v>
      </c>
    </row>
    <row r="202" spans="1:19">
      <c r="A202" s="137" t="s">
        <v>621</v>
      </c>
      <c r="B202" s="125">
        <v>0</v>
      </c>
      <c r="C202" s="125">
        <v>0</v>
      </c>
      <c r="D202" s="125">
        <v>0</v>
      </c>
      <c r="E202" s="125">
        <v>0</v>
      </c>
      <c r="F202" s="125">
        <v>0</v>
      </c>
      <c r="G202" s="125">
        <v>0</v>
      </c>
      <c r="H202" s="125">
        <v>1</v>
      </c>
      <c r="I202" s="125">
        <v>0</v>
      </c>
      <c r="J202" s="125">
        <v>1</v>
      </c>
      <c r="K202" s="125">
        <v>0</v>
      </c>
      <c r="L202" s="125">
        <v>0</v>
      </c>
      <c r="M202" s="125">
        <v>0</v>
      </c>
      <c r="N202" s="125">
        <v>1</v>
      </c>
      <c r="O202" s="125">
        <v>0</v>
      </c>
      <c r="P202" s="125">
        <v>1</v>
      </c>
      <c r="Q202" s="125">
        <v>0</v>
      </c>
      <c r="R202" s="125">
        <v>0</v>
      </c>
      <c r="S202" s="125">
        <v>0</v>
      </c>
    </row>
    <row r="203" spans="1:19">
      <c r="A203" s="137" t="s">
        <v>493</v>
      </c>
      <c r="B203" s="125">
        <v>0</v>
      </c>
      <c r="C203" s="125">
        <v>0</v>
      </c>
      <c r="D203" s="125">
        <v>0</v>
      </c>
      <c r="E203" s="125">
        <v>0</v>
      </c>
      <c r="F203" s="125">
        <v>0</v>
      </c>
      <c r="G203" s="125">
        <v>0</v>
      </c>
      <c r="H203" s="125">
        <v>1</v>
      </c>
      <c r="I203" s="125">
        <v>0</v>
      </c>
      <c r="J203" s="125">
        <v>1</v>
      </c>
      <c r="K203" s="125">
        <v>0</v>
      </c>
      <c r="L203" s="125">
        <v>0</v>
      </c>
      <c r="M203" s="125">
        <v>0</v>
      </c>
      <c r="N203" s="125">
        <v>1</v>
      </c>
      <c r="O203" s="125">
        <v>0</v>
      </c>
      <c r="P203" s="125">
        <v>1</v>
      </c>
      <c r="Q203" s="125">
        <v>0</v>
      </c>
      <c r="R203" s="125">
        <v>0</v>
      </c>
      <c r="S203" s="125">
        <v>0</v>
      </c>
    </row>
    <row r="204" spans="1:19">
      <c r="A204" s="132" t="s">
        <v>43</v>
      </c>
      <c r="B204" s="127">
        <v>5</v>
      </c>
      <c r="C204" s="127">
        <v>0</v>
      </c>
      <c r="D204" s="127">
        <v>5</v>
      </c>
      <c r="E204" s="127">
        <v>0</v>
      </c>
      <c r="F204" s="127">
        <v>0</v>
      </c>
      <c r="G204" s="127">
        <v>0</v>
      </c>
      <c r="H204" s="127">
        <v>5</v>
      </c>
      <c r="I204" s="127">
        <v>0</v>
      </c>
      <c r="J204" s="127">
        <v>5</v>
      </c>
      <c r="K204" s="127">
        <v>0</v>
      </c>
      <c r="L204" s="127">
        <v>0</v>
      </c>
      <c r="M204" s="127">
        <v>0</v>
      </c>
      <c r="N204" s="127">
        <v>10</v>
      </c>
      <c r="O204" s="127">
        <v>0</v>
      </c>
      <c r="P204" s="127">
        <v>10</v>
      </c>
      <c r="Q204" s="127">
        <v>0</v>
      </c>
      <c r="R204" s="127">
        <v>0</v>
      </c>
      <c r="S204" s="127">
        <v>0</v>
      </c>
    </row>
    <row r="205" spans="1:19">
      <c r="A205" s="137" t="s">
        <v>120</v>
      </c>
      <c r="B205" s="125">
        <v>0</v>
      </c>
      <c r="C205" s="125">
        <v>0</v>
      </c>
      <c r="D205" s="125">
        <v>0</v>
      </c>
      <c r="E205" s="125">
        <v>0</v>
      </c>
      <c r="F205" s="125">
        <v>0</v>
      </c>
      <c r="G205" s="125">
        <v>0</v>
      </c>
      <c r="H205" s="125">
        <v>1</v>
      </c>
      <c r="I205" s="125">
        <v>0</v>
      </c>
      <c r="J205" s="125">
        <v>1</v>
      </c>
      <c r="K205" s="125">
        <v>0</v>
      </c>
      <c r="L205" s="125">
        <v>0</v>
      </c>
      <c r="M205" s="125">
        <v>0</v>
      </c>
      <c r="N205" s="125">
        <v>1</v>
      </c>
      <c r="O205" s="125">
        <v>0</v>
      </c>
      <c r="P205" s="125">
        <v>1</v>
      </c>
      <c r="Q205" s="125">
        <v>0</v>
      </c>
      <c r="R205" s="125">
        <v>0</v>
      </c>
      <c r="S205" s="125">
        <v>0</v>
      </c>
    </row>
    <row r="206" spans="1:19">
      <c r="A206" s="137" t="s">
        <v>622</v>
      </c>
      <c r="B206" s="125">
        <v>1</v>
      </c>
      <c r="C206" s="125">
        <v>0</v>
      </c>
      <c r="D206" s="125">
        <v>1</v>
      </c>
      <c r="E206" s="125">
        <v>0</v>
      </c>
      <c r="F206" s="125">
        <v>0</v>
      </c>
      <c r="G206" s="125">
        <v>0</v>
      </c>
      <c r="H206" s="125">
        <v>0</v>
      </c>
      <c r="I206" s="125">
        <v>0</v>
      </c>
      <c r="J206" s="125">
        <v>0</v>
      </c>
      <c r="K206" s="125">
        <v>0</v>
      </c>
      <c r="L206" s="125">
        <v>0</v>
      </c>
      <c r="M206" s="125">
        <v>0</v>
      </c>
      <c r="N206" s="125">
        <v>1</v>
      </c>
      <c r="O206" s="125">
        <v>0</v>
      </c>
      <c r="P206" s="125">
        <v>1</v>
      </c>
      <c r="Q206" s="125">
        <v>0</v>
      </c>
      <c r="R206" s="125">
        <v>0</v>
      </c>
      <c r="S206" s="125">
        <v>0</v>
      </c>
    </row>
    <row r="207" spans="1:19">
      <c r="A207" s="137" t="s">
        <v>122</v>
      </c>
      <c r="B207" s="125">
        <v>0</v>
      </c>
      <c r="C207" s="125">
        <v>0</v>
      </c>
      <c r="D207" s="125">
        <v>0</v>
      </c>
      <c r="E207" s="125">
        <v>0</v>
      </c>
      <c r="F207" s="125">
        <v>0</v>
      </c>
      <c r="G207" s="125">
        <v>0</v>
      </c>
      <c r="H207" s="125">
        <v>4</v>
      </c>
      <c r="I207" s="125">
        <v>0</v>
      </c>
      <c r="J207" s="125">
        <v>4</v>
      </c>
      <c r="K207" s="125">
        <v>0</v>
      </c>
      <c r="L207" s="125">
        <v>0</v>
      </c>
      <c r="M207" s="125">
        <v>0</v>
      </c>
      <c r="N207" s="125">
        <v>4</v>
      </c>
      <c r="O207" s="125">
        <v>0</v>
      </c>
      <c r="P207" s="125">
        <v>4</v>
      </c>
      <c r="Q207" s="125">
        <v>0</v>
      </c>
      <c r="R207" s="125">
        <v>0</v>
      </c>
      <c r="S207" s="125">
        <v>0</v>
      </c>
    </row>
    <row r="208" spans="1:19">
      <c r="A208" s="137" t="s">
        <v>623</v>
      </c>
      <c r="B208" s="125">
        <v>2</v>
      </c>
      <c r="C208" s="125">
        <v>0</v>
      </c>
      <c r="D208" s="125">
        <v>2</v>
      </c>
      <c r="E208" s="125">
        <v>0</v>
      </c>
      <c r="F208" s="125">
        <v>0</v>
      </c>
      <c r="G208" s="125">
        <v>0</v>
      </c>
      <c r="H208" s="125">
        <v>0</v>
      </c>
      <c r="I208" s="125">
        <v>0</v>
      </c>
      <c r="J208" s="125">
        <v>0</v>
      </c>
      <c r="K208" s="125">
        <v>0</v>
      </c>
      <c r="L208" s="125">
        <v>0</v>
      </c>
      <c r="M208" s="125">
        <v>0</v>
      </c>
      <c r="N208" s="125">
        <v>2</v>
      </c>
      <c r="O208" s="125">
        <v>0</v>
      </c>
      <c r="P208" s="125">
        <v>2</v>
      </c>
      <c r="Q208" s="125">
        <v>0</v>
      </c>
      <c r="R208" s="125">
        <v>0</v>
      </c>
      <c r="S208" s="125">
        <v>0</v>
      </c>
    </row>
    <row r="209" spans="1:19">
      <c r="A209" s="137" t="s">
        <v>89</v>
      </c>
      <c r="B209" s="125">
        <v>2</v>
      </c>
      <c r="C209" s="125">
        <v>0</v>
      </c>
      <c r="D209" s="125">
        <v>2</v>
      </c>
      <c r="E209" s="125">
        <v>0</v>
      </c>
      <c r="F209" s="125">
        <v>0</v>
      </c>
      <c r="G209" s="125">
        <v>0</v>
      </c>
      <c r="H209" s="125">
        <v>0</v>
      </c>
      <c r="I209" s="125">
        <v>0</v>
      </c>
      <c r="J209" s="125">
        <v>0</v>
      </c>
      <c r="K209" s="125">
        <v>0</v>
      </c>
      <c r="L209" s="125">
        <v>0</v>
      </c>
      <c r="M209" s="125">
        <v>0</v>
      </c>
      <c r="N209" s="125">
        <v>2</v>
      </c>
      <c r="O209" s="125">
        <v>0</v>
      </c>
      <c r="P209" s="125">
        <v>2</v>
      </c>
      <c r="Q209" s="125">
        <v>0</v>
      </c>
      <c r="R209" s="125">
        <v>0</v>
      </c>
      <c r="S209" s="125">
        <v>0</v>
      </c>
    </row>
    <row r="210" spans="1:19">
      <c r="A210" s="124"/>
      <c r="B210" s="124"/>
      <c r="C210" s="124"/>
      <c r="D210" s="124"/>
      <c r="E210" s="124"/>
      <c r="F210" s="124"/>
      <c r="G210" s="124"/>
      <c r="H210" s="124"/>
      <c r="I210" s="124"/>
      <c r="J210" s="124"/>
      <c r="K210" s="124"/>
      <c r="L210" s="124"/>
      <c r="M210" s="124"/>
      <c r="N210" s="124"/>
      <c r="O210" s="124"/>
      <c r="P210" s="124"/>
      <c r="Q210" s="124"/>
      <c r="R210" s="124"/>
      <c r="S210" s="124"/>
    </row>
    <row r="211" spans="1:19">
      <c r="A211" s="136" t="s">
        <v>30</v>
      </c>
      <c r="B211" s="134"/>
      <c r="C211" s="134"/>
      <c r="D211" s="134"/>
      <c r="E211" s="134"/>
      <c r="F211" s="134"/>
      <c r="G211" s="134"/>
      <c r="H211" s="134"/>
      <c r="I211" s="134"/>
      <c r="J211" s="134"/>
      <c r="K211" s="134"/>
      <c r="L211" s="134"/>
      <c r="M211" s="134"/>
      <c r="N211" s="134"/>
      <c r="O211" s="134"/>
      <c r="P211" s="134"/>
      <c r="Q211" s="134"/>
      <c r="R211" s="134"/>
      <c r="S211" s="134"/>
    </row>
    <row r="212" spans="1:19">
      <c r="A212" s="136" t="s">
        <v>1</v>
      </c>
      <c r="B212" s="134">
        <v>26</v>
      </c>
      <c r="C212" s="134"/>
      <c r="D212" s="134"/>
      <c r="E212" s="134"/>
      <c r="F212" s="134"/>
      <c r="G212" s="134"/>
      <c r="H212" s="134">
        <v>40</v>
      </c>
      <c r="I212" s="134"/>
      <c r="J212" s="134"/>
      <c r="K212" s="134"/>
      <c r="L212" s="134"/>
      <c r="M212" s="134"/>
      <c r="N212" s="134">
        <v>66</v>
      </c>
      <c r="O212" s="134"/>
      <c r="P212" s="134"/>
      <c r="Q212" s="134"/>
      <c r="R212" s="134"/>
      <c r="S212" s="134"/>
    </row>
    <row r="213" spans="1:19">
      <c r="A213" s="132" t="s">
        <v>123</v>
      </c>
      <c r="B213" s="127"/>
      <c r="C213" s="127"/>
      <c r="D213" s="127"/>
      <c r="E213" s="127"/>
      <c r="F213" s="127"/>
      <c r="G213" s="127"/>
      <c r="H213" s="127"/>
      <c r="I213" s="127"/>
      <c r="J213" s="127"/>
      <c r="K213" s="127"/>
      <c r="L213" s="127"/>
      <c r="M213" s="127"/>
      <c r="N213" s="127"/>
      <c r="O213" s="127"/>
      <c r="P213" s="127"/>
      <c r="Q213" s="127"/>
      <c r="R213" s="127"/>
      <c r="S213" s="127"/>
    </row>
    <row r="214" spans="1:19">
      <c r="A214" s="132" t="s">
        <v>124</v>
      </c>
      <c r="B214" s="127">
        <v>3</v>
      </c>
      <c r="C214" s="127"/>
      <c r="D214" s="127"/>
      <c r="E214" s="127"/>
      <c r="F214" s="127"/>
      <c r="G214" s="127"/>
      <c r="H214" s="127">
        <v>36</v>
      </c>
      <c r="I214" s="127"/>
      <c r="J214" s="127"/>
      <c r="K214" s="127"/>
      <c r="L214" s="127"/>
      <c r="M214" s="127"/>
      <c r="N214" s="127">
        <v>39</v>
      </c>
      <c r="O214" s="127"/>
      <c r="P214" s="127"/>
      <c r="Q214" s="127"/>
      <c r="R214" s="127"/>
      <c r="S214" s="127"/>
    </row>
    <row r="215" spans="1:19">
      <c r="A215" s="137" t="s">
        <v>125</v>
      </c>
      <c r="B215" s="125">
        <v>2</v>
      </c>
      <c r="C215" s="125"/>
      <c r="D215" s="125"/>
      <c r="E215" s="125"/>
      <c r="F215" s="125"/>
      <c r="G215" s="125"/>
      <c r="H215" s="125">
        <v>12</v>
      </c>
      <c r="I215" s="125"/>
      <c r="J215" s="125"/>
      <c r="K215" s="125"/>
      <c r="L215" s="125"/>
      <c r="M215" s="125"/>
      <c r="N215" s="125">
        <v>14</v>
      </c>
      <c r="O215" s="125"/>
      <c r="P215" s="125"/>
      <c r="Q215" s="125"/>
      <c r="R215" s="125"/>
      <c r="S215" s="125"/>
    </row>
    <row r="216" spans="1:19">
      <c r="A216" s="137" t="s">
        <v>122</v>
      </c>
      <c r="B216" s="125">
        <v>0</v>
      </c>
      <c r="C216" s="125"/>
      <c r="D216" s="125"/>
      <c r="E216" s="125"/>
      <c r="F216" s="125"/>
      <c r="G216" s="125"/>
      <c r="H216" s="125">
        <v>1</v>
      </c>
      <c r="I216" s="125"/>
      <c r="J216" s="125"/>
      <c r="K216" s="125"/>
      <c r="L216" s="125"/>
      <c r="M216" s="125"/>
      <c r="N216" s="125">
        <v>1</v>
      </c>
      <c r="O216" s="125"/>
      <c r="P216" s="125"/>
      <c r="Q216" s="125"/>
      <c r="R216" s="125"/>
      <c r="S216" s="125"/>
    </row>
    <row r="217" spans="1:19">
      <c r="A217" s="137" t="s">
        <v>463</v>
      </c>
      <c r="B217" s="125">
        <v>0</v>
      </c>
      <c r="C217" s="125"/>
      <c r="D217" s="125"/>
      <c r="E217" s="125"/>
      <c r="F217" s="125"/>
      <c r="G217" s="125"/>
      <c r="H217" s="125">
        <v>2</v>
      </c>
      <c r="I217" s="125"/>
      <c r="J217" s="125"/>
      <c r="K217" s="125"/>
      <c r="L217" s="125"/>
      <c r="M217" s="125"/>
      <c r="N217" s="125">
        <v>2</v>
      </c>
      <c r="O217" s="125"/>
      <c r="P217" s="125"/>
      <c r="Q217" s="125"/>
      <c r="R217" s="125"/>
      <c r="S217" s="125"/>
    </row>
    <row r="218" spans="1:19">
      <c r="A218" s="137" t="s">
        <v>126</v>
      </c>
      <c r="B218" s="125">
        <v>1</v>
      </c>
      <c r="C218" s="125"/>
      <c r="D218" s="125"/>
      <c r="E218" s="125"/>
      <c r="F218" s="125"/>
      <c r="G218" s="125"/>
      <c r="H218" s="125">
        <v>21</v>
      </c>
      <c r="I218" s="125"/>
      <c r="J218" s="125"/>
      <c r="K218" s="125"/>
      <c r="L218" s="125"/>
      <c r="M218" s="125"/>
      <c r="N218" s="125">
        <v>22</v>
      </c>
      <c r="O218" s="125"/>
      <c r="P218" s="125"/>
      <c r="Q218" s="125"/>
      <c r="R218" s="125"/>
      <c r="S218" s="125"/>
    </row>
    <row r="219" spans="1:19">
      <c r="A219" s="132" t="s">
        <v>127</v>
      </c>
      <c r="B219" s="127"/>
      <c r="C219" s="127"/>
      <c r="D219" s="127"/>
      <c r="E219" s="127"/>
      <c r="F219" s="127"/>
      <c r="G219" s="127"/>
      <c r="H219" s="127"/>
      <c r="I219" s="127"/>
      <c r="J219" s="127"/>
      <c r="K219" s="127"/>
      <c r="L219" s="127"/>
      <c r="M219" s="127"/>
      <c r="N219" s="127"/>
      <c r="O219" s="127"/>
      <c r="P219" s="127"/>
      <c r="Q219" s="127"/>
      <c r="R219" s="127"/>
      <c r="S219" s="127"/>
    </row>
    <row r="220" spans="1:19">
      <c r="A220" s="132" t="s">
        <v>128</v>
      </c>
      <c r="B220" s="127">
        <v>23</v>
      </c>
      <c r="C220" s="127"/>
      <c r="D220" s="127"/>
      <c r="E220" s="127"/>
      <c r="F220" s="127"/>
      <c r="G220" s="127"/>
      <c r="H220" s="127">
        <v>4</v>
      </c>
      <c r="I220" s="127"/>
      <c r="J220" s="127"/>
      <c r="K220" s="127"/>
      <c r="L220" s="127"/>
      <c r="M220" s="127"/>
      <c r="N220" s="127">
        <v>27</v>
      </c>
      <c r="O220" s="127"/>
      <c r="P220" s="127"/>
      <c r="Q220" s="127"/>
      <c r="R220" s="127"/>
      <c r="S220" s="127"/>
    </row>
    <row r="221" spans="1:19">
      <c r="A221" s="137" t="s">
        <v>130</v>
      </c>
      <c r="B221" s="125">
        <v>2</v>
      </c>
      <c r="C221" s="125"/>
      <c r="D221" s="125"/>
      <c r="E221" s="125"/>
      <c r="F221" s="125"/>
      <c r="G221" s="125"/>
      <c r="H221" s="125">
        <v>0</v>
      </c>
      <c r="I221" s="125"/>
      <c r="J221" s="125"/>
      <c r="K221" s="125"/>
      <c r="L221" s="125"/>
      <c r="M221" s="125"/>
      <c r="N221" s="125">
        <v>2</v>
      </c>
      <c r="O221" s="125"/>
      <c r="P221" s="125"/>
      <c r="Q221" s="125"/>
      <c r="R221" s="125"/>
      <c r="S221" s="125"/>
    </row>
    <row r="222" spans="1:19">
      <c r="A222" s="78" t="s">
        <v>126</v>
      </c>
      <c r="B222" s="76">
        <v>21</v>
      </c>
      <c r="C222" s="76"/>
      <c r="D222" s="76"/>
      <c r="E222" s="76"/>
      <c r="F222" s="76"/>
      <c r="G222" s="76"/>
      <c r="H222" s="76">
        <v>4</v>
      </c>
      <c r="I222" s="76"/>
      <c r="J222" s="76"/>
      <c r="K222" s="76"/>
      <c r="L222" s="76"/>
      <c r="M222" s="76"/>
      <c r="N222" s="76">
        <v>25</v>
      </c>
      <c r="O222" s="76"/>
      <c r="P222" s="76"/>
      <c r="Q222" s="76"/>
      <c r="R222" s="76"/>
      <c r="S222" s="76"/>
    </row>
  </sheetData>
  <mergeCells count="5">
    <mergeCell ref="A3:S3"/>
    <mergeCell ref="H5:M5"/>
    <mergeCell ref="N5:S5"/>
    <mergeCell ref="A5:A6"/>
    <mergeCell ref="B5:G5"/>
  </mergeCells>
  <hyperlinks>
    <hyperlink ref="A1" location="CONTENTS!A1" display="CONTENTS" xr:uid="{A3DCEA52-DE8D-472F-8162-B8274D999D35}"/>
  </hyperlinks>
  <printOptions horizontalCentered="1"/>
  <pageMargins left="0.78740157480314965" right="0.86614173228346458" top="0.78740157480314965" bottom="0.78740157480314965" header="0.31496062992125984" footer="0.31496062992125984"/>
  <pageSetup paperSize="9" scale="86" orientation="landscape" r:id="rId1"/>
  <rowBreaks count="1" manualBreakCount="1">
    <brk id="177" max="18"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181"/>
  <sheetViews>
    <sheetView showGridLines="0" zoomScaleNormal="100" workbookViewId="0">
      <pane ySplit="6" topLeftCell="A7" activePane="bottomLeft" state="frozen"/>
      <selection activeCell="A2" sqref="A2"/>
      <selection pane="bottomLeft"/>
    </sheetView>
  </sheetViews>
  <sheetFormatPr defaultRowHeight="12"/>
  <cols>
    <col min="1" max="1" width="32.140625" style="6" customWidth="1"/>
    <col min="2" max="2" width="6" style="6" customWidth="1"/>
    <col min="3" max="6" width="5.7109375" style="6" customWidth="1"/>
    <col min="7" max="7" width="4.42578125" style="6" customWidth="1"/>
    <col min="8" max="9" width="6" style="6" customWidth="1"/>
    <col min="10" max="10" width="6.140625" style="6" bestFit="1" customWidth="1"/>
    <col min="11" max="11" width="5.7109375" style="6" customWidth="1"/>
    <col min="12" max="12" width="6.140625" style="6" bestFit="1" customWidth="1"/>
    <col min="13" max="13" width="4.42578125" style="6" customWidth="1"/>
    <col min="14" max="15" width="6" style="6" customWidth="1"/>
    <col min="16" max="16" width="6.140625" style="6" bestFit="1" customWidth="1"/>
    <col min="17" max="17" width="5.7109375" style="6" customWidth="1"/>
    <col min="18" max="18" width="6.140625" style="6" bestFit="1" customWidth="1"/>
    <col min="19" max="19" width="4.42578125" style="6" customWidth="1"/>
    <col min="20" max="16384" width="9.140625" style="6"/>
  </cols>
  <sheetData>
    <row r="1" spans="1:19">
      <c r="A1" s="60" t="s">
        <v>132</v>
      </c>
    </row>
    <row r="2" spans="1:19" ht="12" customHeight="1">
      <c r="A2" s="9"/>
      <c r="B2" s="9"/>
      <c r="C2" s="9"/>
      <c r="D2" s="9"/>
      <c r="E2" s="9"/>
      <c r="F2" s="9"/>
      <c r="G2" s="9"/>
      <c r="H2" s="9"/>
      <c r="I2" s="9"/>
      <c r="J2" s="9"/>
      <c r="K2" s="9"/>
      <c r="L2" s="9"/>
      <c r="M2" s="9"/>
      <c r="N2" s="9"/>
      <c r="O2" s="9"/>
    </row>
    <row r="3" spans="1:19" ht="12" customHeight="1">
      <c r="A3" s="204" t="s">
        <v>558</v>
      </c>
      <c r="B3" s="204"/>
      <c r="C3" s="204"/>
      <c r="D3" s="204"/>
      <c r="E3" s="204"/>
      <c r="F3" s="204"/>
      <c r="G3" s="204"/>
      <c r="H3" s="204"/>
      <c r="I3" s="204"/>
      <c r="J3" s="204"/>
      <c r="K3" s="204"/>
      <c r="L3" s="204"/>
      <c r="M3" s="204"/>
      <c r="N3" s="204"/>
      <c r="O3" s="204"/>
      <c r="P3" s="204"/>
      <c r="Q3" s="204"/>
      <c r="R3" s="204"/>
      <c r="S3" s="204"/>
    </row>
    <row r="4" spans="1:19" ht="12" customHeight="1">
      <c r="A4" s="1"/>
      <c r="B4" s="1"/>
      <c r="C4" s="1"/>
      <c r="D4" s="1"/>
      <c r="E4" s="1"/>
      <c r="F4" s="1"/>
      <c r="G4" s="1"/>
      <c r="H4" s="1"/>
      <c r="I4" s="1"/>
      <c r="J4" s="1"/>
      <c r="K4" s="1"/>
      <c r="L4" s="1"/>
      <c r="M4" s="1"/>
      <c r="N4" s="1"/>
      <c r="O4" s="1"/>
      <c r="P4" s="1"/>
      <c r="R4" s="39"/>
      <c r="S4" s="2" t="s">
        <v>34</v>
      </c>
    </row>
    <row r="5" spans="1:19">
      <c r="A5" s="172" t="s">
        <v>0</v>
      </c>
      <c r="B5" s="201" t="s">
        <v>37</v>
      </c>
      <c r="C5" s="202"/>
      <c r="D5" s="202"/>
      <c r="E5" s="202"/>
      <c r="F5" s="202"/>
      <c r="G5" s="203"/>
      <c r="H5" s="201" t="s">
        <v>38</v>
      </c>
      <c r="I5" s="202"/>
      <c r="J5" s="202"/>
      <c r="K5" s="202"/>
      <c r="L5" s="202"/>
      <c r="M5" s="203"/>
      <c r="N5" s="201" t="s">
        <v>1</v>
      </c>
      <c r="O5" s="202"/>
      <c r="P5" s="202"/>
      <c r="Q5" s="202"/>
      <c r="R5" s="202"/>
      <c r="S5" s="203"/>
    </row>
    <row r="6" spans="1:19" ht="15" customHeight="1">
      <c r="A6" s="200"/>
      <c r="B6" s="70" t="s">
        <v>51</v>
      </c>
      <c r="C6" s="70" t="s">
        <v>39</v>
      </c>
      <c r="D6" s="70" t="s">
        <v>40</v>
      </c>
      <c r="E6" s="70" t="s">
        <v>41</v>
      </c>
      <c r="F6" s="70" t="s">
        <v>42</v>
      </c>
      <c r="G6" s="70" t="s">
        <v>43</v>
      </c>
      <c r="H6" s="70" t="s">
        <v>51</v>
      </c>
      <c r="I6" s="70" t="s">
        <v>39</v>
      </c>
      <c r="J6" s="70" t="s">
        <v>40</v>
      </c>
      <c r="K6" s="70" t="s">
        <v>41</v>
      </c>
      <c r="L6" s="70" t="s">
        <v>42</v>
      </c>
      <c r="M6" s="70" t="s">
        <v>43</v>
      </c>
      <c r="N6" s="70" t="s">
        <v>51</v>
      </c>
      <c r="O6" s="70" t="s">
        <v>39</v>
      </c>
      <c r="P6" s="70" t="s">
        <v>40</v>
      </c>
      <c r="Q6" s="70" t="s">
        <v>41</v>
      </c>
      <c r="R6" s="70" t="s">
        <v>42</v>
      </c>
      <c r="S6" s="70" t="s">
        <v>43</v>
      </c>
    </row>
    <row r="7" spans="1:19" s="63" customFormat="1" ht="15.75" customHeight="1">
      <c r="A7" s="88" t="s">
        <v>2</v>
      </c>
      <c r="B7" s="89"/>
      <c r="C7" s="89"/>
      <c r="D7" s="89"/>
      <c r="E7" s="89"/>
      <c r="F7" s="89"/>
      <c r="G7" s="89"/>
      <c r="H7" s="89"/>
      <c r="I7" s="89"/>
      <c r="J7" s="89"/>
      <c r="K7" s="89"/>
      <c r="L7" s="89"/>
      <c r="M7" s="89"/>
      <c r="N7" s="89"/>
      <c r="O7" s="89"/>
      <c r="P7" s="89"/>
      <c r="Q7" s="89"/>
      <c r="R7" s="89"/>
      <c r="S7" s="89"/>
    </row>
    <row r="8" spans="1:19" s="63" customFormat="1" ht="15.75" customHeight="1">
      <c r="A8" s="136" t="s">
        <v>1</v>
      </c>
      <c r="B8" s="134">
        <v>372</v>
      </c>
      <c r="C8" s="134">
        <v>141</v>
      </c>
      <c r="D8" s="134">
        <v>47</v>
      </c>
      <c r="E8" s="134">
        <v>22</v>
      </c>
      <c r="F8" s="134">
        <v>162</v>
      </c>
      <c r="G8" s="134">
        <v>0</v>
      </c>
      <c r="H8" s="134">
        <v>854</v>
      </c>
      <c r="I8" s="134">
        <v>335</v>
      </c>
      <c r="J8" s="134">
        <v>239</v>
      </c>
      <c r="K8" s="134">
        <v>6</v>
      </c>
      <c r="L8" s="134">
        <v>274</v>
      </c>
      <c r="M8" s="134">
        <v>0</v>
      </c>
      <c r="N8" s="134">
        <v>1226</v>
      </c>
      <c r="O8" s="134">
        <v>476</v>
      </c>
      <c r="P8" s="134">
        <v>286</v>
      </c>
      <c r="Q8" s="134">
        <v>28</v>
      </c>
      <c r="R8" s="134">
        <v>436</v>
      </c>
      <c r="S8" s="134">
        <v>0</v>
      </c>
    </row>
    <row r="9" spans="1:19" s="61" customFormat="1" ht="12" customHeight="1">
      <c r="A9" s="126"/>
      <c r="B9" s="127"/>
      <c r="C9" s="127"/>
      <c r="D9" s="127"/>
      <c r="E9" s="127"/>
      <c r="F9" s="127"/>
      <c r="G9" s="127"/>
      <c r="H9" s="127"/>
      <c r="I9" s="127"/>
      <c r="J9" s="127"/>
      <c r="K9" s="127"/>
      <c r="L9" s="127"/>
      <c r="M9" s="127"/>
      <c r="N9" s="127"/>
      <c r="O9" s="127"/>
      <c r="P9" s="127"/>
      <c r="Q9" s="127"/>
      <c r="R9" s="127"/>
      <c r="S9" s="127"/>
    </row>
    <row r="10" spans="1:19" s="61" customFormat="1" ht="12" customHeight="1">
      <c r="A10" s="126" t="s">
        <v>44</v>
      </c>
      <c r="B10" s="127">
        <v>256</v>
      </c>
      <c r="C10" s="127">
        <v>69</v>
      </c>
      <c r="D10" s="127">
        <v>7</v>
      </c>
      <c r="E10" s="127">
        <v>21</v>
      </c>
      <c r="F10" s="127">
        <v>159</v>
      </c>
      <c r="G10" s="127">
        <v>0</v>
      </c>
      <c r="H10" s="127">
        <v>721</v>
      </c>
      <c r="I10" s="127">
        <v>323</v>
      </c>
      <c r="J10" s="127">
        <v>120</v>
      </c>
      <c r="K10" s="127">
        <v>4</v>
      </c>
      <c r="L10" s="127">
        <v>274</v>
      </c>
      <c r="M10" s="127">
        <v>0</v>
      </c>
      <c r="N10" s="127">
        <v>977</v>
      </c>
      <c r="O10" s="127">
        <v>392</v>
      </c>
      <c r="P10" s="127">
        <v>127</v>
      </c>
      <c r="Q10" s="127">
        <v>25</v>
      </c>
      <c r="R10" s="127">
        <v>433</v>
      </c>
      <c r="S10" s="127">
        <v>0</v>
      </c>
    </row>
    <row r="11" spans="1:19" s="64" customFormat="1" ht="12" customHeight="1">
      <c r="A11" s="132" t="s">
        <v>4</v>
      </c>
      <c r="B11" s="127">
        <v>241</v>
      </c>
      <c r="C11" s="127">
        <v>66</v>
      </c>
      <c r="D11" s="127">
        <v>5</v>
      </c>
      <c r="E11" s="127">
        <v>20</v>
      </c>
      <c r="F11" s="127">
        <v>150</v>
      </c>
      <c r="G11" s="127">
        <v>0</v>
      </c>
      <c r="H11" s="127">
        <v>631</v>
      </c>
      <c r="I11" s="127">
        <v>284</v>
      </c>
      <c r="J11" s="127">
        <v>114</v>
      </c>
      <c r="K11" s="127">
        <v>4</v>
      </c>
      <c r="L11" s="127">
        <v>229</v>
      </c>
      <c r="M11" s="127">
        <v>0</v>
      </c>
      <c r="N11" s="127">
        <v>872</v>
      </c>
      <c r="O11" s="127">
        <v>350</v>
      </c>
      <c r="P11" s="127">
        <v>119</v>
      </c>
      <c r="Q11" s="127">
        <v>24</v>
      </c>
      <c r="R11" s="127">
        <v>379</v>
      </c>
      <c r="S11" s="127">
        <v>0</v>
      </c>
    </row>
    <row r="12" spans="1:19" s="62" customFormat="1" ht="12" customHeight="1">
      <c r="A12" s="137" t="s">
        <v>52</v>
      </c>
      <c r="B12" s="125">
        <v>1</v>
      </c>
      <c r="C12" s="125">
        <v>0</v>
      </c>
      <c r="D12" s="125">
        <v>0</v>
      </c>
      <c r="E12" s="125">
        <v>0</v>
      </c>
      <c r="F12" s="125">
        <v>1</v>
      </c>
      <c r="G12" s="125">
        <v>0</v>
      </c>
      <c r="H12" s="125">
        <v>0</v>
      </c>
      <c r="I12" s="125">
        <v>0</v>
      </c>
      <c r="J12" s="125">
        <v>0</v>
      </c>
      <c r="K12" s="125">
        <v>0</v>
      </c>
      <c r="L12" s="125">
        <v>0</v>
      </c>
      <c r="M12" s="125">
        <v>0</v>
      </c>
      <c r="N12" s="125">
        <v>1</v>
      </c>
      <c r="O12" s="125">
        <v>0</v>
      </c>
      <c r="P12" s="125">
        <v>0</v>
      </c>
      <c r="Q12" s="125">
        <v>0</v>
      </c>
      <c r="R12" s="125">
        <v>1</v>
      </c>
      <c r="S12" s="125">
        <v>0</v>
      </c>
    </row>
    <row r="13" spans="1:19" s="62" customFormat="1" ht="12" customHeight="1">
      <c r="A13" s="137" t="s">
        <v>53</v>
      </c>
      <c r="B13" s="125">
        <v>11</v>
      </c>
      <c r="C13" s="125">
        <v>4</v>
      </c>
      <c r="D13" s="125">
        <v>0</v>
      </c>
      <c r="E13" s="125">
        <v>3</v>
      </c>
      <c r="F13" s="125">
        <v>4</v>
      </c>
      <c r="G13" s="125">
        <v>0</v>
      </c>
      <c r="H13" s="125">
        <v>21</v>
      </c>
      <c r="I13" s="125">
        <v>5</v>
      </c>
      <c r="J13" s="125">
        <v>3</v>
      </c>
      <c r="K13" s="125">
        <v>0</v>
      </c>
      <c r="L13" s="125">
        <v>13</v>
      </c>
      <c r="M13" s="125">
        <v>0</v>
      </c>
      <c r="N13" s="125">
        <v>32</v>
      </c>
      <c r="O13" s="125">
        <v>9</v>
      </c>
      <c r="P13" s="125">
        <v>3</v>
      </c>
      <c r="Q13" s="125">
        <v>3</v>
      </c>
      <c r="R13" s="125">
        <v>17</v>
      </c>
      <c r="S13" s="125">
        <v>0</v>
      </c>
    </row>
    <row r="14" spans="1:19" s="62" customFormat="1" ht="12" customHeight="1">
      <c r="A14" s="137" t="s">
        <v>54</v>
      </c>
      <c r="B14" s="125">
        <v>27</v>
      </c>
      <c r="C14" s="125">
        <v>12</v>
      </c>
      <c r="D14" s="125">
        <v>1</v>
      </c>
      <c r="E14" s="125">
        <v>0</v>
      </c>
      <c r="F14" s="125">
        <v>14</v>
      </c>
      <c r="G14" s="125">
        <v>0</v>
      </c>
      <c r="H14" s="125">
        <v>52</v>
      </c>
      <c r="I14" s="125">
        <v>18</v>
      </c>
      <c r="J14" s="125">
        <v>26</v>
      </c>
      <c r="K14" s="125">
        <v>0</v>
      </c>
      <c r="L14" s="125">
        <v>8</v>
      </c>
      <c r="M14" s="125">
        <v>0</v>
      </c>
      <c r="N14" s="125">
        <v>79</v>
      </c>
      <c r="O14" s="125">
        <v>30</v>
      </c>
      <c r="P14" s="125">
        <v>27</v>
      </c>
      <c r="Q14" s="125">
        <v>0</v>
      </c>
      <c r="R14" s="125">
        <v>22</v>
      </c>
      <c r="S14" s="125">
        <v>0</v>
      </c>
    </row>
    <row r="15" spans="1:19" s="62" customFormat="1" ht="12" customHeight="1">
      <c r="A15" s="137" t="s">
        <v>55</v>
      </c>
      <c r="B15" s="125">
        <v>1</v>
      </c>
      <c r="C15" s="125">
        <v>0</v>
      </c>
      <c r="D15" s="125">
        <v>0</v>
      </c>
      <c r="E15" s="125">
        <v>0</v>
      </c>
      <c r="F15" s="125">
        <v>1</v>
      </c>
      <c r="G15" s="125">
        <v>0</v>
      </c>
      <c r="H15" s="125">
        <v>0</v>
      </c>
      <c r="I15" s="125">
        <v>0</v>
      </c>
      <c r="J15" s="125">
        <v>0</v>
      </c>
      <c r="K15" s="125">
        <v>0</v>
      </c>
      <c r="L15" s="125">
        <v>0</v>
      </c>
      <c r="M15" s="125">
        <v>0</v>
      </c>
      <c r="N15" s="125">
        <v>1</v>
      </c>
      <c r="O15" s="125">
        <v>0</v>
      </c>
      <c r="P15" s="125">
        <v>0</v>
      </c>
      <c r="Q15" s="125">
        <v>0</v>
      </c>
      <c r="R15" s="125">
        <v>1</v>
      </c>
      <c r="S15" s="125">
        <v>0</v>
      </c>
    </row>
    <row r="16" spans="1:19" s="62" customFormat="1" ht="12" customHeight="1">
      <c r="A16" s="137" t="s">
        <v>523</v>
      </c>
      <c r="B16" s="125">
        <v>11</v>
      </c>
      <c r="C16" s="125">
        <v>0</v>
      </c>
      <c r="D16" s="125">
        <v>0</v>
      </c>
      <c r="E16" s="125">
        <v>8</v>
      </c>
      <c r="F16" s="125">
        <v>3</v>
      </c>
      <c r="G16" s="125">
        <v>0</v>
      </c>
      <c r="H16" s="125">
        <v>0</v>
      </c>
      <c r="I16" s="125">
        <v>0</v>
      </c>
      <c r="J16" s="125">
        <v>0</v>
      </c>
      <c r="K16" s="125">
        <v>0</v>
      </c>
      <c r="L16" s="125">
        <v>0</v>
      </c>
      <c r="M16" s="125">
        <v>0</v>
      </c>
      <c r="N16" s="125">
        <v>11</v>
      </c>
      <c r="O16" s="125">
        <v>0</v>
      </c>
      <c r="P16" s="125">
        <v>0</v>
      </c>
      <c r="Q16" s="125">
        <v>8</v>
      </c>
      <c r="R16" s="125">
        <v>3</v>
      </c>
      <c r="S16" s="125">
        <v>0</v>
      </c>
    </row>
    <row r="17" spans="1:19" s="62" customFormat="1" ht="12" customHeight="1">
      <c r="A17" s="137" t="s">
        <v>57</v>
      </c>
      <c r="B17" s="125">
        <v>2</v>
      </c>
      <c r="C17" s="125">
        <v>0</v>
      </c>
      <c r="D17" s="125">
        <v>0</v>
      </c>
      <c r="E17" s="125">
        <v>0</v>
      </c>
      <c r="F17" s="125">
        <v>2</v>
      </c>
      <c r="G17" s="125">
        <v>0</v>
      </c>
      <c r="H17" s="125">
        <v>0</v>
      </c>
      <c r="I17" s="125">
        <v>0</v>
      </c>
      <c r="J17" s="125">
        <v>0</v>
      </c>
      <c r="K17" s="125">
        <v>0</v>
      </c>
      <c r="L17" s="125">
        <v>0</v>
      </c>
      <c r="M17" s="125">
        <v>0</v>
      </c>
      <c r="N17" s="125">
        <v>2</v>
      </c>
      <c r="O17" s="125">
        <v>0</v>
      </c>
      <c r="P17" s="125">
        <v>0</v>
      </c>
      <c r="Q17" s="125">
        <v>0</v>
      </c>
      <c r="R17" s="125">
        <v>2</v>
      </c>
      <c r="S17" s="125">
        <v>0</v>
      </c>
    </row>
    <row r="18" spans="1:19" s="62" customFormat="1" ht="12" customHeight="1">
      <c r="A18" s="137" t="s">
        <v>58</v>
      </c>
      <c r="B18" s="125">
        <v>14</v>
      </c>
      <c r="C18" s="125">
        <v>3</v>
      </c>
      <c r="D18" s="125">
        <v>0</v>
      </c>
      <c r="E18" s="125">
        <v>1</v>
      </c>
      <c r="F18" s="125">
        <v>10</v>
      </c>
      <c r="G18" s="125">
        <v>0</v>
      </c>
      <c r="H18" s="125">
        <v>0</v>
      </c>
      <c r="I18" s="125">
        <v>0</v>
      </c>
      <c r="J18" s="125">
        <v>0</v>
      </c>
      <c r="K18" s="125">
        <v>0</v>
      </c>
      <c r="L18" s="125">
        <v>0</v>
      </c>
      <c r="M18" s="125">
        <v>0</v>
      </c>
      <c r="N18" s="125">
        <v>14</v>
      </c>
      <c r="O18" s="125">
        <v>3</v>
      </c>
      <c r="P18" s="125">
        <v>0</v>
      </c>
      <c r="Q18" s="125">
        <v>1</v>
      </c>
      <c r="R18" s="125">
        <v>10</v>
      </c>
      <c r="S18" s="125">
        <v>0</v>
      </c>
    </row>
    <row r="19" spans="1:19" s="62" customFormat="1" ht="12" customHeight="1">
      <c r="A19" s="137" t="s">
        <v>62</v>
      </c>
      <c r="B19" s="125">
        <v>1</v>
      </c>
      <c r="C19" s="125">
        <v>1</v>
      </c>
      <c r="D19" s="125">
        <v>0</v>
      </c>
      <c r="E19" s="125">
        <v>0</v>
      </c>
      <c r="F19" s="125">
        <v>0</v>
      </c>
      <c r="G19" s="125">
        <v>0</v>
      </c>
      <c r="H19" s="125">
        <v>0</v>
      </c>
      <c r="I19" s="125">
        <v>0</v>
      </c>
      <c r="J19" s="125">
        <v>0</v>
      </c>
      <c r="K19" s="125">
        <v>0</v>
      </c>
      <c r="L19" s="125">
        <v>0</v>
      </c>
      <c r="M19" s="125">
        <v>0</v>
      </c>
      <c r="N19" s="125">
        <v>1</v>
      </c>
      <c r="O19" s="125">
        <v>1</v>
      </c>
      <c r="P19" s="125">
        <v>0</v>
      </c>
      <c r="Q19" s="125">
        <v>0</v>
      </c>
      <c r="R19" s="125">
        <v>0</v>
      </c>
      <c r="S19" s="125">
        <v>0</v>
      </c>
    </row>
    <row r="20" spans="1:19" s="62" customFormat="1" ht="12" customHeight="1">
      <c r="A20" s="137" t="s">
        <v>63</v>
      </c>
      <c r="B20" s="125">
        <v>3</v>
      </c>
      <c r="C20" s="125">
        <v>0</v>
      </c>
      <c r="D20" s="125">
        <v>0</v>
      </c>
      <c r="E20" s="125">
        <v>0</v>
      </c>
      <c r="F20" s="125">
        <v>3</v>
      </c>
      <c r="G20" s="125">
        <v>0</v>
      </c>
      <c r="H20" s="125">
        <v>59</v>
      </c>
      <c r="I20" s="125">
        <v>36</v>
      </c>
      <c r="J20" s="125">
        <v>0</v>
      </c>
      <c r="K20" s="125">
        <v>0</v>
      </c>
      <c r="L20" s="125">
        <v>23</v>
      </c>
      <c r="M20" s="125">
        <v>0</v>
      </c>
      <c r="N20" s="125">
        <v>62</v>
      </c>
      <c r="O20" s="125">
        <v>36</v>
      </c>
      <c r="P20" s="125">
        <v>0</v>
      </c>
      <c r="Q20" s="125">
        <v>0</v>
      </c>
      <c r="R20" s="125">
        <v>26</v>
      </c>
      <c r="S20" s="125">
        <v>0</v>
      </c>
    </row>
    <row r="21" spans="1:19" s="62" customFormat="1" ht="12" customHeight="1">
      <c r="A21" s="137" t="s">
        <v>64</v>
      </c>
      <c r="B21" s="125">
        <v>11</v>
      </c>
      <c r="C21" s="125">
        <v>2</v>
      </c>
      <c r="D21" s="125">
        <v>0</v>
      </c>
      <c r="E21" s="125">
        <v>1</v>
      </c>
      <c r="F21" s="125">
        <v>8</v>
      </c>
      <c r="G21" s="125">
        <v>0</v>
      </c>
      <c r="H21" s="125">
        <v>2</v>
      </c>
      <c r="I21" s="125">
        <v>1</v>
      </c>
      <c r="J21" s="125">
        <v>0</v>
      </c>
      <c r="K21" s="125">
        <v>0</v>
      </c>
      <c r="L21" s="125">
        <v>1</v>
      </c>
      <c r="M21" s="125">
        <v>0</v>
      </c>
      <c r="N21" s="125">
        <v>13</v>
      </c>
      <c r="O21" s="125">
        <v>3</v>
      </c>
      <c r="P21" s="125">
        <v>0</v>
      </c>
      <c r="Q21" s="125">
        <v>1</v>
      </c>
      <c r="R21" s="125">
        <v>9</v>
      </c>
      <c r="S21" s="125">
        <v>0</v>
      </c>
    </row>
    <row r="22" spans="1:19" s="62" customFormat="1" ht="12" customHeight="1">
      <c r="A22" s="137" t="s">
        <v>94</v>
      </c>
      <c r="B22" s="125">
        <v>0</v>
      </c>
      <c r="C22" s="125">
        <v>0</v>
      </c>
      <c r="D22" s="125">
        <v>0</v>
      </c>
      <c r="E22" s="125">
        <v>0</v>
      </c>
      <c r="F22" s="125">
        <v>0</v>
      </c>
      <c r="G22" s="125">
        <v>0</v>
      </c>
      <c r="H22" s="125">
        <v>1</v>
      </c>
      <c r="I22" s="125">
        <v>0</v>
      </c>
      <c r="J22" s="125">
        <v>1</v>
      </c>
      <c r="K22" s="125">
        <v>0</v>
      </c>
      <c r="L22" s="125">
        <v>0</v>
      </c>
      <c r="M22" s="125">
        <v>0</v>
      </c>
      <c r="N22" s="125">
        <v>1</v>
      </c>
      <c r="O22" s="125">
        <v>0</v>
      </c>
      <c r="P22" s="125">
        <v>1</v>
      </c>
      <c r="Q22" s="125">
        <v>0</v>
      </c>
      <c r="R22" s="125">
        <v>0</v>
      </c>
      <c r="S22" s="125">
        <v>0</v>
      </c>
    </row>
    <row r="23" spans="1:19" s="62" customFormat="1" ht="12" customHeight="1">
      <c r="A23" s="137" t="s">
        <v>65</v>
      </c>
      <c r="B23" s="125">
        <v>0</v>
      </c>
      <c r="C23" s="125">
        <v>0</v>
      </c>
      <c r="D23" s="125">
        <v>0</v>
      </c>
      <c r="E23" s="125">
        <v>0</v>
      </c>
      <c r="F23" s="125">
        <v>0</v>
      </c>
      <c r="G23" s="125">
        <v>0</v>
      </c>
      <c r="H23" s="125">
        <v>1</v>
      </c>
      <c r="I23" s="125">
        <v>0</v>
      </c>
      <c r="J23" s="125">
        <v>1</v>
      </c>
      <c r="K23" s="125">
        <v>0</v>
      </c>
      <c r="L23" s="125">
        <v>0</v>
      </c>
      <c r="M23" s="125">
        <v>0</v>
      </c>
      <c r="N23" s="125">
        <v>1</v>
      </c>
      <c r="O23" s="125">
        <v>0</v>
      </c>
      <c r="P23" s="125">
        <v>1</v>
      </c>
      <c r="Q23" s="125">
        <v>0</v>
      </c>
      <c r="R23" s="125">
        <v>0</v>
      </c>
      <c r="S23" s="125">
        <v>0</v>
      </c>
    </row>
    <row r="24" spans="1:19" s="62" customFormat="1" ht="12" customHeight="1">
      <c r="A24" s="137" t="s">
        <v>66</v>
      </c>
      <c r="B24" s="125">
        <v>4</v>
      </c>
      <c r="C24" s="125">
        <v>0</v>
      </c>
      <c r="D24" s="125">
        <v>0</v>
      </c>
      <c r="E24" s="125">
        <v>0</v>
      </c>
      <c r="F24" s="125">
        <v>4</v>
      </c>
      <c r="G24" s="125">
        <v>0</v>
      </c>
      <c r="H24" s="125">
        <v>6</v>
      </c>
      <c r="I24" s="125">
        <v>6</v>
      </c>
      <c r="J24" s="125">
        <v>0</v>
      </c>
      <c r="K24" s="125">
        <v>0</v>
      </c>
      <c r="L24" s="125">
        <v>0</v>
      </c>
      <c r="M24" s="125">
        <v>0</v>
      </c>
      <c r="N24" s="125">
        <v>10</v>
      </c>
      <c r="O24" s="125">
        <v>6</v>
      </c>
      <c r="P24" s="125">
        <v>0</v>
      </c>
      <c r="Q24" s="125">
        <v>0</v>
      </c>
      <c r="R24" s="125">
        <v>4</v>
      </c>
      <c r="S24" s="125">
        <v>0</v>
      </c>
    </row>
    <row r="25" spans="1:19" s="62" customFormat="1" ht="12" customHeight="1">
      <c r="A25" s="137" t="s">
        <v>67</v>
      </c>
      <c r="B25" s="125">
        <v>24</v>
      </c>
      <c r="C25" s="125">
        <v>12</v>
      </c>
      <c r="D25" s="125">
        <v>0</v>
      </c>
      <c r="E25" s="125">
        <v>2</v>
      </c>
      <c r="F25" s="125">
        <v>10</v>
      </c>
      <c r="G25" s="125">
        <v>0</v>
      </c>
      <c r="H25" s="125">
        <v>5</v>
      </c>
      <c r="I25" s="125">
        <v>1</v>
      </c>
      <c r="J25" s="125">
        <v>3</v>
      </c>
      <c r="K25" s="125">
        <v>0</v>
      </c>
      <c r="L25" s="125">
        <v>1</v>
      </c>
      <c r="M25" s="125">
        <v>0</v>
      </c>
      <c r="N25" s="125">
        <v>29</v>
      </c>
      <c r="O25" s="125">
        <v>13</v>
      </c>
      <c r="P25" s="125">
        <v>3</v>
      </c>
      <c r="Q25" s="125">
        <v>2</v>
      </c>
      <c r="R25" s="125">
        <v>11</v>
      </c>
      <c r="S25" s="125">
        <v>0</v>
      </c>
    </row>
    <row r="26" spans="1:19" s="62" customFormat="1" ht="12" customHeight="1">
      <c r="A26" s="137" t="s">
        <v>591</v>
      </c>
      <c r="B26" s="125">
        <v>0</v>
      </c>
      <c r="C26" s="125">
        <v>0</v>
      </c>
      <c r="D26" s="125">
        <v>0</v>
      </c>
      <c r="E26" s="125">
        <v>0</v>
      </c>
      <c r="F26" s="125">
        <v>0</v>
      </c>
      <c r="G26" s="125">
        <v>0</v>
      </c>
      <c r="H26" s="125">
        <v>1</v>
      </c>
      <c r="I26" s="125">
        <v>1</v>
      </c>
      <c r="J26" s="125">
        <v>0</v>
      </c>
      <c r="K26" s="125">
        <v>0</v>
      </c>
      <c r="L26" s="125">
        <v>0</v>
      </c>
      <c r="M26" s="125">
        <v>0</v>
      </c>
      <c r="N26" s="125">
        <v>1</v>
      </c>
      <c r="O26" s="125">
        <v>1</v>
      </c>
      <c r="P26" s="125">
        <v>0</v>
      </c>
      <c r="Q26" s="125">
        <v>0</v>
      </c>
      <c r="R26" s="125">
        <v>0</v>
      </c>
      <c r="S26" s="125">
        <v>0</v>
      </c>
    </row>
    <row r="27" spans="1:19" s="62" customFormat="1" ht="12" customHeight="1">
      <c r="A27" s="137" t="s">
        <v>69</v>
      </c>
      <c r="B27" s="125">
        <v>1</v>
      </c>
      <c r="C27" s="125">
        <v>0</v>
      </c>
      <c r="D27" s="125">
        <v>0</v>
      </c>
      <c r="E27" s="125">
        <v>0</v>
      </c>
      <c r="F27" s="125">
        <v>1</v>
      </c>
      <c r="G27" s="125">
        <v>0</v>
      </c>
      <c r="H27" s="125">
        <v>17</v>
      </c>
      <c r="I27" s="125">
        <v>2</v>
      </c>
      <c r="J27" s="125">
        <v>11</v>
      </c>
      <c r="K27" s="125">
        <v>0</v>
      </c>
      <c r="L27" s="125">
        <v>4</v>
      </c>
      <c r="M27" s="125">
        <v>0</v>
      </c>
      <c r="N27" s="125">
        <v>18</v>
      </c>
      <c r="O27" s="125">
        <v>2</v>
      </c>
      <c r="P27" s="125">
        <v>11</v>
      </c>
      <c r="Q27" s="125">
        <v>0</v>
      </c>
      <c r="R27" s="125">
        <v>5</v>
      </c>
      <c r="S27" s="125">
        <v>0</v>
      </c>
    </row>
    <row r="28" spans="1:19" s="62" customFormat="1" ht="12" customHeight="1">
      <c r="A28" s="137" t="s">
        <v>70</v>
      </c>
      <c r="B28" s="125">
        <v>1</v>
      </c>
      <c r="C28" s="125">
        <v>0</v>
      </c>
      <c r="D28" s="125">
        <v>0</v>
      </c>
      <c r="E28" s="125">
        <v>0</v>
      </c>
      <c r="F28" s="125">
        <v>1</v>
      </c>
      <c r="G28" s="125">
        <v>0</v>
      </c>
      <c r="H28" s="125">
        <v>5</v>
      </c>
      <c r="I28" s="125">
        <v>0</v>
      </c>
      <c r="J28" s="125">
        <v>0</v>
      </c>
      <c r="K28" s="125">
        <v>0</v>
      </c>
      <c r="L28" s="125">
        <v>5</v>
      </c>
      <c r="M28" s="125">
        <v>0</v>
      </c>
      <c r="N28" s="125">
        <v>6</v>
      </c>
      <c r="O28" s="125">
        <v>0</v>
      </c>
      <c r="P28" s="125">
        <v>0</v>
      </c>
      <c r="Q28" s="125">
        <v>0</v>
      </c>
      <c r="R28" s="125">
        <v>6</v>
      </c>
      <c r="S28" s="125">
        <v>0</v>
      </c>
    </row>
    <row r="29" spans="1:19" s="62" customFormat="1" ht="12" customHeight="1">
      <c r="A29" s="137" t="s">
        <v>71</v>
      </c>
      <c r="B29" s="125">
        <v>1</v>
      </c>
      <c r="C29" s="125">
        <v>0</v>
      </c>
      <c r="D29" s="125">
        <v>0</v>
      </c>
      <c r="E29" s="125">
        <v>1</v>
      </c>
      <c r="F29" s="125">
        <v>0</v>
      </c>
      <c r="G29" s="125">
        <v>0</v>
      </c>
      <c r="H29" s="125">
        <v>0</v>
      </c>
      <c r="I29" s="125">
        <v>0</v>
      </c>
      <c r="J29" s="125">
        <v>0</v>
      </c>
      <c r="K29" s="125">
        <v>0</v>
      </c>
      <c r="L29" s="125">
        <v>0</v>
      </c>
      <c r="M29" s="125">
        <v>0</v>
      </c>
      <c r="N29" s="125">
        <v>1</v>
      </c>
      <c r="O29" s="125">
        <v>0</v>
      </c>
      <c r="P29" s="125">
        <v>0</v>
      </c>
      <c r="Q29" s="125">
        <v>1</v>
      </c>
      <c r="R29" s="125">
        <v>0</v>
      </c>
      <c r="S29" s="125">
        <v>0</v>
      </c>
    </row>
    <row r="30" spans="1:19" s="62" customFormat="1" ht="12" customHeight="1">
      <c r="A30" s="137" t="s">
        <v>72</v>
      </c>
      <c r="B30" s="125">
        <v>1</v>
      </c>
      <c r="C30" s="125">
        <v>1</v>
      </c>
      <c r="D30" s="125">
        <v>0</v>
      </c>
      <c r="E30" s="125">
        <v>0</v>
      </c>
      <c r="F30" s="125">
        <v>0</v>
      </c>
      <c r="G30" s="125">
        <v>0</v>
      </c>
      <c r="H30" s="125">
        <v>1</v>
      </c>
      <c r="I30" s="125">
        <v>1</v>
      </c>
      <c r="J30" s="125">
        <v>0</v>
      </c>
      <c r="K30" s="125">
        <v>0</v>
      </c>
      <c r="L30" s="125">
        <v>0</v>
      </c>
      <c r="M30" s="125">
        <v>0</v>
      </c>
      <c r="N30" s="125">
        <v>2</v>
      </c>
      <c r="O30" s="125">
        <v>2</v>
      </c>
      <c r="P30" s="125">
        <v>0</v>
      </c>
      <c r="Q30" s="125">
        <v>0</v>
      </c>
      <c r="R30" s="125">
        <v>0</v>
      </c>
      <c r="S30" s="125">
        <v>0</v>
      </c>
    </row>
    <row r="31" spans="1:19" s="62" customFormat="1" ht="12" customHeight="1">
      <c r="A31" s="137" t="s">
        <v>73</v>
      </c>
      <c r="B31" s="125">
        <v>0</v>
      </c>
      <c r="C31" s="125">
        <v>0</v>
      </c>
      <c r="D31" s="125">
        <v>0</v>
      </c>
      <c r="E31" s="125">
        <v>0</v>
      </c>
      <c r="F31" s="125">
        <v>0</v>
      </c>
      <c r="G31" s="125">
        <v>0</v>
      </c>
      <c r="H31" s="125">
        <v>127</v>
      </c>
      <c r="I31" s="125">
        <v>99</v>
      </c>
      <c r="J31" s="125">
        <v>12</v>
      </c>
      <c r="K31" s="125">
        <v>0</v>
      </c>
      <c r="L31" s="125">
        <v>16</v>
      </c>
      <c r="M31" s="125">
        <v>0</v>
      </c>
      <c r="N31" s="125">
        <v>127</v>
      </c>
      <c r="O31" s="125">
        <v>99</v>
      </c>
      <c r="P31" s="125">
        <v>12</v>
      </c>
      <c r="Q31" s="125">
        <v>0</v>
      </c>
      <c r="R31" s="125">
        <v>16</v>
      </c>
      <c r="S31" s="125">
        <v>0</v>
      </c>
    </row>
    <row r="32" spans="1:19" s="62" customFormat="1" ht="12" customHeight="1">
      <c r="A32" s="137" t="s">
        <v>592</v>
      </c>
      <c r="B32" s="125">
        <v>0</v>
      </c>
      <c r="C32" s="125">
        <v>0</v>
      </c>
      <c r="D32" s="125">
        <v>0</v>
      </c>
      <c r="E32" s="125">
        <v>0</v>
      </c>
      <c r="F32" s="125">
        <v>0</v>
      </c>
      <c r="G32" s="125">
        <v>0</v>
      </c>
      <c r="H32" s="125">
        <v>1</v>
      </c>
      <c r="I32" s="125">
        <v>1</v>
      </c>
      <c r="J32" s="125">
        <v>0</v>
      </c>
      <c r="K32" s="125">
        <v>0</v>
      </c>
      <c r="L32" s="125">
        <v>0</v>
      </c>
      <c r="M32" s="125">
        <v>0</v>
      </c>
      <c r="N32" s="125">
        <v>1</v>
      </c>
      <c r="O32" s="125">
        <v>1</v>
      </c>
      <c r="P32" s="125">
        <v>0</v>
      </c>
      <c r="Q32" s="125">
        <v>0</v>
      </c>
      <c r="R32" s="125">
        <v>0</v>
      </c>
      <c r="S32" s="125">
        <v>0</v>
      </c>
    </row>
    <row r="33" spans="1:19" s="62" customFormat="1" ht="12" customHeight="1">
      <c r="A33" s="137" t="s">
        <v>74</v>
      </c>
      <c r="B33" s="125">
        <v>26</v>
      </c>
      <c r="C33" s="125">
        <v>0</v>
      </c>
      <c r="D33" s="125">
        <v>4</v>
      </c>
      <c r="E33" s="125">
        <v>1</v>
      </c>
      <c r="F33" s="125">
        <v>21</v>
      </c>
      <c r="G33" s="125">
        <v>0</v>
      </c>
      <c r="H33" s="125">
        <v>56</v>
      </c>
      <c r="I33" s="125">
        <v>10</v>
      </c>
      <c r="J33" s="125">
        <v>34</v>
      </c>
      <c r="K33" s="125">
        <v>1</v>
      </c>
      <c r="L33" s="125">
        <v>11</v>
      </c>
      <c r="M33" s="125">
        <v>0</v>
      </c>
      <c r="N33" s="125">
        <v>82</v>
      </c>
      <c r="O33" s="125">
        <v>10</v>
      </c>
      <c r="P33" s="125">
        <v>38</v>
      </c>
      <c r="Q33" s="125">
        <v>2</v>
      </c>
      <c r="R33" s="125">
        <v>32</v>
      </c>
      <c r="S33" s="125">
        <v>0</v>
      </c>
    </row>
    <row r="34" spans="1:19" s="62" customFormat="1" ht="12" customHeight="1">
      <c r="A34" s="137" t="s">
        <v>75</v>
      </c>
      <c r="B34" s="125">
        <v>3</v>
      </c>
      <c r="C34" s="125">
        <v>1</v>
      </c>
      <c r="D34" s="125">
        <v>0</v>
      </c>
      <c r="E34" s="125">
        <v>0</v>
      </c>
      <c r="F34" s="125">
        <v>2</v>
      </c>
      <c r="G34" s="125">
        <v>0</v>
      </c>
      <c r="H34" s="125">
        <v>7</v>
      </c>
      <c r="I34" s="125">
        <v>4</v>
      </c>
      <c r="J34" s="125">
        <v>2</v>
      </c>
      <c r="K34" s="125">
        <v>0</v>
      </c>
      <c r="L34" s="125">
        <v>1</v>
      </c>
      <c r="M34" s="125">
        <v>0</v>
      </c>
      <c r="N34" s="125">
        <v>10</v>
      </c>
      <c r="O34" s="125">
        <v>5</v>
      </c>
      <c r="P34" s="125">
        <v>2</v>
      </c>
      <c r="Q34" s="125">
        <v>0</v>
      </c>
      <c r="R34" s="125">
        <v>3</v>
      </c>
      <c r="S34" s="125">
        <v>0</v>
      </c>
    </row>
    <row r="35" spans="1:19" s="62" customFormat="1" ht="12" customHeight="1">
      <c r="A35" s="137" t="s">
        <v>76</v>
      </c>
      <c r="B35" s="125">
        <v>0</v>
      </c>
      <c r="C35" s="125">
        <v>0</v>
      </c>
      <c r="D35" s="125">
        <v>0</v>
      </c>
      <c r="E35" s="125">
        <v>0</v>
      </c>
      <c r="F35" s="125">
        <v>0</v>
      </c>
      <c r="G35" s="125">
        <v>0</v>
      </c>
      <c r="H35" s="125">
        <v>4</v>
      </c>
      <c r="I35" s="125">
        <v>2</v>
      </c>
      <c r="J35" s="125">
        <v>0</v>
      </c>
      <c r="K35" s="125">
        <v>0</v>
      </c>
      <c r="L35" s="125">
        <v>2</v>
      </c>
      <c r="M35" s="125">
        <v>0</v>
      </c>
      <c r="N35" s="125">
        <v>4</v>
      </c>
      <c r="O35" s="125">
        <v>2</v>
      </c>
      <c r="P35" s="125">
        <v>0</v>
      </c>
      <c r="Q35" s="125">
        <v>0</v>
      </c>
      <c r="R35" s="125">
        <v>2</v>
      </c>
      <c r="S35" s="125">
        <v>0</v>
      </c>
    </row>
    <row r="36" spans="1:19" s="62" customFormat="1" ht="12" customHeight="1">
      <c r="A36" s="137" t="s">
        <v>77</v>
      </c>
      <c r="B36" s="125">
        <v>24</v>
      </c>
      <c r="C36" s="125">
        <v>5</v>
      </c>
      <c r="D36" s="125">
        <v>0</v>
      </c>
      <c r="E36" s="125">
        <v>0</v>
      </c>
      <c r="F36" s="125">
        <v>19</v>
      </c>
      <c r="G36" s="125">
        <v>0</v>
      </c>
      <c r="H36" s="125">
        <v>94</v>
      </c>
      <c r="I36" s="125">
        <v>43</v>
      </c>
      <c r="J36" s="125">
        <v>0</v>
      </c>
      <c r="K36" s="125">
        <v>1</v>
      </c>
      <c r="L36" s="125">
        <v>50</v>
      </c>
      <c r="M36" s="125">
        <v>0</v>
      </c>
      <c r="N36" s="125">
        <v>118</v>
      </c>
      <c r="O36" s="125">
        <v>48</v>
      </c>
      <c r="P36" s="125">
        <v>0</v>
      </c>
      <c r="Q36" s="125">
        <v>1</v>
      </c>
      <c r="R36" s="125">
        <v>69</v>
      </c>
      <c r="S36" s="125">
        <v>0</v>
      </c>
    </row>
    <row r="37" spans="1:19" s="62" customFormat="1" ht="12" customHeight="1">
      <c r="A37" s="137" t="s">
        <v>78</v>
      </c>
      <c r="B37" s="125">
        <v>2</v>
      </c>
      <c r="C37" s="125">
        <v>0</v>
      </c>
      <c r="D37" s="125">
        <v>0</v>
      </c>
      <c r="E37" s="125">
        <v>0</v>
      </c>
      <c r="F37" s="125">
        <v>2</v>
      </c>
      <c r="G37" s="125">
        <v>0</v>
      </c>
      <c r="H37" s="125">
        <v>0</v>
      </c>
      <c r="I37" s="125">
        <v>0</v>
      </c>
      <c r="J37" s="125">
        <v>0</v>
      </c>
      <c r="K37" s="125">
        <v>0</v>
      </c>
      <c r="L37" s="125">
        <v>0</v>
      </c>
      <c r="M37" s="125">
        <v>0</v>
      </c>
      <c r="N37" s="125">
        <v>2</v>
      </c>
      <c r="O37" s="125">
        <v>0</v>
      </c>
      <c r="P37" s="125">
        <v>0</v>
      </c>
      <c r="Q37" s="125">
        <v>0</v>
      </c>
      <c r="R37" s="125">
        <v>2</v>
      </c>
      <c r="S37" s="125">
        <v>0</v>
      </c>
    </row>
    <row r="38" spans="1:19" s="62" customFormat="1" ht="12" customHeight="1">
      <c r="A38" s="137" t="s">
        <v>79</v>
      </c>
      <c r="B38" s="125">
        <v>2</v>
      </c>
      <c r="C38" s="125">
        <v>0</v>
      </c>
      <c r="D38" s="125">
        <v>0</v>
      </c>
      <c r="E38" s="125">
        <v>0</v>
      </c>
      <c r="F38" s="125">
        <v>2</v>
      </c>
      <c r="G38" s="125">
        <v>0</v>
      </c>
      <c r="H38" s="125">
        <v>1</v>
      </c>
      <c r="I38" s="125">
        <v>0</v>
      </c>
      <c r="J38" s="125">
        <v>1</v>
      </c>
      <c r="K38" s="125">
        <v>0</v>
      </c>
      <c r="L38" s="125">
        <v>0</v>
      </c>
      <c r="M38" s="125">
        <v>0</v>
      </c>
      <c r="N38" s="125">
        <v>3</v>
      </c>
      <c r="O38" s="125">
        <v>0</v>
      </c>
      <c r="P38" s="125">
        <v>1</v>
      </c>
      <c r="Q38" s="125">
        <v>0</v>
      </c>
      <c r="R38" s="125">
        <v>2</v>
      </c>
      <c r="S38" s="125">
        <v>0</v>
      </c>
    </row>
    <row r="39" spans="1:19" s="62" customFormat="1" ht="12" customHeight="1">
      <c r="A39" s="137" t="s">
        <v>80</v>
      </c>
      <c r="B39" s="125">
        <v>5</v>
      </c>
      <c r="C39" s="125">
        <v>0</v>
      </c>
      <c r="D39" s="125">
        <v>0</v>
      </c>
      <c r="E39" s="125">
        <v>2</v>
      </c>
      <c r="F39" s="125">
        <v>3</v>
      </c>
      <c r="G39" s="125">
        <v>0</v>
      </c>
      <c r="H39" s="125">
        <v>10</v>
      </c>
      <c r="I39" s="125">
        <v>8</v>
      </c>
      <c r="J39" s="125">
        <v>1</v>
      </c>
      <c r="K39" s="125">
        <v>0</v>
      </c>
      <c r="L39" s="125">
        <v>1</v>
      </c>
      <c r="M39" s="125">
        <v>0</v>
      </c>
      <c r="N39" s="125">
        <v>15</v>
      </c>
      <c r="O39" s="125">
        <v>8</v>
      </c>
      <c r="P39" s="125">
        <v>1</v>
      </c>
      <c r="Q39" s="125">
        <v>2</v>
      </c>
      <c r="R39" s="125">
        <v>4</v>
      </c>
      <c r="S39" s="125">
        <v>0</v>
      </c>
    </row>
    <row r="40" spans="1:19" s="62" customFormat="1" ht="12" customHeight="1">
      <c r="A40" s="137" t="s">
        <v>455</v>
      </c>
      <c r="B40" s="125">
        <v>0</v>
      </c>
      <c r="C40" s="125">
        <v>0</v>
      </c>
      <c r="D40" s="125">
        <v>0</v>
      </c>
      <c r="E40" s="125">
        <v>0</v>
      </c>
      <c r="F40" s="125">
        <v>0</v>
      </c>
      <c r="G40" s="125">
        <v>0</v>
      </c>
      <c r="H40" s="125">
        <v>1</v>
      </c>
      <c r="I40" s="125">
        <v>0</v>
      </c>
      <c r="J40" s="125">
        <v>0</v>
      </c>
      <c r="K40" s="125">
        <v>0</v>
      </c>
      <c r="L40" s="125">
        <v>1</v>
      </c>
      <c r="M40" s="125">
        <v>0</v>
      </c>
      <c r="N40" s="125">
        <v>1</v>
      </c>
      <c r="O40" s="125">
        <v>0</v>
      </c>
      <c r="P40" s="125">
        <v>0</v>
      </c>
      <c r="Q40" s="125">
        <v>0</v>
      </c>
      <c r="R40" s="125">
        <v>1</v>
      </c>
      <c r="S40" s="125">
        <v>0</v>
      </c>
    </row>
    <row r="41" spans="1:19" s="62" customFormat="1" ht="12" customHeight="1">
      <c r="A41" s="137" t="s">
        <v>81</v>
      </c>
      <c r="B41" s="125">
        <v>9</v>
      </c>
      <c r="C41" s="125">
        <v>0</v>
      </c>
      <c r="D41" s="125">
        <v>0</v>
      </c>
      <c r="E41" s="125">
        <v>1</v>
      </c>
      <c r="F41" s="125">
        <v>8</v>
      </c>
      <c r="G41" s="125">
        <v>0</v>
      </c>
      <c r="H41" s="125">
        <v>3</v>
      </c>
      <c r="I41" s="125">
        <v>2</v>
      </c>
      <c r="J41" s="125">
        <v>0</v>
      </c>
      <c r="K41" s="125">
        <v>0</v>
      </c>
      <c r="L41" s="125">
        <v>1</v>
      </c>
      <c r="M41" s="125">
        <v>0</v>
      </c>
      <c r="N41" s="125">
        <v>12</v>
      </c>
      <c r="O41" s="125">
        <v>2</v>
      </c>
      <c r="P41" s="125">
        <v>0</v>
      </c>
      <c r="Q41" s="125">
        <v>1</v>
      </c>
      <c r="R41" s="125">
        <v>9</v>
      </c>
      <c r="S41" s="125">
        <v>0</v>
      </c>
    </row>
    <row r="42" spans="1:19" s="62" customFormat="1" ht="12" customHeight="1">
      <c r="A42" s="137" t="s">
        <v>594</v>
      </c>
      <c r="B42" s="125">
        <v>0</v>
      </c>
      <c r="C42" s="125">
        <v>0</v>
      </c>
      <c r="D42" s="125">
        <v>0</v>
      </c>
      <c r="E42" s="125">
        <v>0</v>
      </c>
      <c r="F42" s="125">
        <v>0</v>
      </c>
      <c r="G42" s="125">
        <v>0</v>
      </c>
      <c r="H42" s="125">
        <v>1</v>
      </c>
      <c r="I42" s="125">
        <v>1</v>
      </c>
      <c r="J42" s="125">
        <v>0</v>
      </c>
      <c r="K42" s="125">
        <v>0</v>
      </c>
      <c r="L42" s="125">
        <v>0</v>
      </c>
      <c r="M42" s="125">
        <v>0</v>
      </c>
      <c r="N42" s="125">
        <v>1</v>
      </c>
      <c r="O42" s="125">
        <v>1</v>
      </c>
      <c r="P42" s="125">
        <v>0</v>
      </c>
      <c r="Q42" s="125">
        <v>0</v>
      </c>
      <c r="R42" s="125">
        <v>0</v>
      </c>
      <c r="S42" s="125">
        <v>0</v>
      </c>
    </row>
    <row r="43" spans="1:19" s="62" customFormat="1" ht="12" customHeight="1">
      <c r="A43" s="137" t="s">
        <v>82</v>
      </c>
      <c r="B43" s="125">
        <v>1</v>
      </c>
      <c r="C43" s="125">
        <v>1</v>
      </c>
      <c r="D43" s="125">
        <v>0</v>
      </c>
      <c r="E43" s="125">
        <v>0</v>
      </c>
      <c r="F43" s="125">
        <v>0</v>
      </c>
      <c r="G43" s="125">
        <v>0</v>
      </c>
      <c r="H43" s="125">
        <v>0</v>
      </c>
      <c r="I43" s="125">
        <v>0</v>
      </c>
      <c r="J43" s="125">
        <v>0</v>
      </c>
      <c r="K43" s="125">
        <v>0</v>
      </c>
      <c r="L43" s="125">
        <v>0</v>
      </c>
      <c r="M43" s="125">
        <v>0</v>
      </c>
      <c r="N43" s="125">
        <v>1</v>
      </c>
      <c r="O43" s="125">
        <v>1</v>
      </c>
      <c r="P43" s="125">
        <v>0</v>
      </c>
      <c r="Q43" s="125">
        <v>0</v>
      </c>
      <c r="R43" s="125">
        <v>0</v>
      </c>
      <c r="S43" s="125">
        <v>0</v>
      </c>
    </row>
    <row r="44" spans="1:19" s="62" customFormat="1" ht="12" customHeight="1">
      <c r="A44" s="137" t="s">
        <v>83</v>
      </c>
      <c r="B44" s="125">
        <v>1</v>
      </c>
      <c r="C44" s="125">
        <v>0</v>
      </c>
      <c r="D44" s="125">
        <v>0</v>
      </c>
      <c r="E44" s="125">
        <v>0</v>
      </c>
      <c r="F44" s="125">
        <v>1</v>
      </c>
      <c r="G44" s="125">
        <v>0</v>
      </c>
      <c r="H44" s="125">
        <v>3</v>
      </c>
      <c r="I44" s="125">
        <v>1</v>
      </c>
      <c r="J44" s="125">
        <v>2</v>
      </c>
      <c r="K44" s="125">
        <v>0</v>
      </c>
      <c r="L44" s="125">
        <v>0</v>
      </c>
      <c r="M44" s="125">
        <v>0</v>
      </c>
      <c r="N44" s="125">
        <v>4</v>
      </c>
      <c r="O44" s="125">
        <v>1</v>
      </c>
      <c r="P44" s="125">
        <v>2</v>
      </c>
      <c r="Q44" s="125">
        <v>0</v>
      </c>
      <c r="R44" s="125">
        <v>1</v>
      </c>
      <c r="S44" s="125">
        <v>0</v>
      </c>
    </row>
    <row r="45" spans="1:19" s="62" customFormat="1" ht="12" customHeight="1">
      <c r="A45" s="137" t="s">
        <v>86</v>
      </c>
      <c r="B45" s="125">
        <v>0</v>
      </c>
      <c r="C45" s="125">
        <v>0</v>
      </c>
      <c r="D45" s="125">
        <v>0</v>
      </c>
      <c r="E45" s="125">
        <v>0</v>
      </c>
      <c r="F45" s="125">
        <v>0</v>
      </c>
      <c r="G45" s="125">
        <v>0</v>
      </c>
      <c r="H45" s="125">
        <v>2</v>
      </c>
      <c r="I45" s="125">
        <v>2</v>
      </c>
      <c r="J45" s="125">
        <v>0</v>
      </c>
      <c r="K45" s="125">
        <v>0</v>
      </c>
      <c r="L45" s="125">
        <v>0</v>
      </c>
      <c r="M45" s="125">
        <v>0</v>
      </c>
      <c r="N45" s="125">
        <v>2</v>
      </c>
      <c r="O45" s="125">
        <v>2</v>
      </c>
      <c r="P45" s="125">
        <v>0</v>
      </c>
      <c r="Q45" s="125">
        <v>0</v>
      </c>
      <c r="R45" s="125">
        <v>0</v>
      </c>
      <c r="S45" s="125">
        <v>0</v>
      </c>
    </row>
    <row r="46" spans="1:19" s="62" customFormat="1" ht="12" customHeight="1">
      <c r="A46" s="137" t="s">
        <v>87</v>
      </c>
      <c r="B46" s="125">
        <v>0</v>
      </c>
      <c r="C46" s="125">
        <v>0</v>
      </c>
      <c r="D46" s="125">
        <v>0</v>
      </c>
      <c r="E46" s="125">
        <v>0</v>
      </c>
      <c r="F46" s="125">
        <v>0</v>
      </c>
      <c r="G46" s="125">
        <v>0</v>
      </c>
      <c r="H46" s="125">
        <v>22</v>
      </c>
      <c r="I46" s="125">
        <v>15</v>
      </c>
      <c r="J46" s="125">
        <v>0</v>
      </c>
      <c r="K46" s="125">
        <v>0</v>
      </c>
      <c r="L46" s="125">
        <v>7</v>
      </c>
      <c r="M46" s="125">
        <v>0</v>
      </c>
      <c r="N46" s="125">
        <v>22</v>
      </c>
      <c r="O46" s="125">
        <v>15</v>
      </c>
      <c r="P46" s="125">
        <v>0</v>
      </c>
      <c r="Q46" s="125">
        <v>0</v>
      </c>
      <c r="R46" s="125">
        <v>7</v>
      </c>
      <c r="S46" s="125">
        <v>0</v>
      </c>
    </row>
    <row r="47" spans="1:19" s="62" customFormat="1" ht="12" customHeight="1">
      <c r="A47" s="137" t="s">
        <v>89</v>
      </c>
      <c r="B47" s="125">
        <v>23</v>
      </c>
      <c r="C47" s="125">
        <v>1</v>
      </c>
      <c r="D47" s="125">
        <v>0</v>
      </c>
      <c r="E47" s="125">
        <v>0</v>
      </c>
      <c r="F47" s="125">
        <v>22</v>
      </c>
      <c r="G47" s="125">
        <v>0</v>
      </c>
      <c r="H47" s="125">
        <v>105</v>
      </c>
      <c r="I47" s="125">
        <v>18</v>
      </c>
      <c r="J47" s="125">
        <v>10</v>
      </c>
      <c r="K47" s="125">
        <v>0</v>
      </c>
      <c r="L47" s="125">
        <v>77</v>
      </c>
      <c r="M47" s="125">
        <v>0</v>
      </c>
      <c r="N47" s="125">
        <v>128</v>
      </c>
      <c r="O47" s="125">
        <v>19</v>
      </c>
      <c r="P47" s="125">
        <v>10</v>
      </c>
      <c r="Q47" s="125">
        <v>0</v>
      </c>
      <c r="R47" s="125">
        <v>99</v>
      </c>
      <c r="S47" s="125">
        <v>0</v>
      </c>
    </row>
    <row r="48" spans="1:19" s="62" customFormat="1" ht="12" customHeight="1">
      <c r="A48" s="137" t="s">
        <v>90</v>
      </c>
      <c r="B48" s="125">
        <v>0</v>
      </c>
      <c r="C48" s="125">
        <v>0</v>
      </c>
      <c r="D48" s="125">
        <v>0</v>
      </c>
      <c r="E48" s="125">
        <v>0</v>
      </c>
      <c r="F48" s="125">
        <v>0</v>
      </c>
      <c r="G48" s="125">
        <v>0</v>
      </c>
      <c r="H48" s="125">
        <v>2</v>
      </c>
      <c r="I48" s="125">
        <v>2</v>
      </c>
      <c r="J48" s="125">
        <v>0</v>
      </c>
      <c r="K48" s="125">
        <v>0</v>
      </c>
      <c r="L48" s="125">
        <v>0</v>
      </c>
      <c r="M48" s="125">
        <v>0</v>
      </c>
      <c r="N48" s="125">
        <v>2</v>
      </c>
      <c r="O48" s="125">
        <v>2</v>
      </c>
      <c r="P48" s="125">
        <v>0</v>
      </c>
      <c r="Q48" s="125">
        <v>0</v>
      </c>
      <c r="R48" s="125">
        <v>0</v>
      </c>
      <c r="S48" s="125">
        <v>0</v>
      </c>
    </row>
    <row r="49" spans="1:19" s="62" customFormat="1" ht="12" customHeight="1">
      <c r="A49" s="137" t="s">
        <v>91</v>
      </c>
      <c r="B49" s="125">
        <v>29</v>
      </c>
      <c r="C49" s="125">
        <v>23</v>
      </c>
      <c r="D49" s="125">
        <v>0</v>
      </c>
      <c r="E49" s="125">
        <v>0</v>
      </c>
      <c r="F49" s="125">
        <v>6</v>
      </c>
      <c r="G49" s="125">
        <v>0</v>
      </c>
      <c r="H49" s="125">
        <v>10</v>
      </c>
      <c r="I49" s="125">
        <v>5</v>
      </c>
      <c r="J49" s="125">
        <v>4</v>
      </c>
      <c r="K49" s="125">
        <v>1</v>
      </c>
      <c r="L49" s="125">
        <v>0</v>
      </c>
      <c r="M49" s="125">
        <v>0</v>
      </c>
      <c r="N49" s="125">
        <v>39</v>
      </c>
      <c r="O49" s="125">
        <v>28</v>
      </c>
      <c r="P49" s="125">
        <v>4</v>
      </c>
      <c r="Q49" s="125">
        <v>1</v>
      </c>
      <c r="R49" s="125">
        <v>6</v>
      </c>
      <c r="S49" s="125">
        <v>0</v>
      </c>
    </row>
    <row r="50" spans="1:19" s="62" customFormat="1" ht="12" customHeight="1">
      <c r="A50" s="137" t="s">
        <v>92</v>
      </c>
      <c r="B50" s="125">
        <v>2</v>
      </c>
      <c r="C50" s="125">
        <v>0</v>
      </c>
      <c r="D50" s="125">
        <v>0</v>
      </c>
      <c r="E50" s="125">
        <v>0</v>
      </c>
      <c r="F50" s="125">
        <v>2</v>
      </c>
      <c r="G50" s="125">
        <v>0</v>
      </c>
      <c r="H50" s="125">
        <v>11</v>
      </c>
      <c r="I50" s="125">
        <v>0</v>
      </c>
      <c r="J50" s="125">
        <v>3</v>
      </c>
      <c r="K50" s="125">
        <v>1</v>
      </c>
      <c r="L50" s="125">
        <v>7</v>
      </c>
      <c r="M50" s="125">
        <v>0</v>
      </c>
      <c r="N50" s="125">
        <v>13</v>
      </c>
      <c r="O50" s="125">
        <v>0</v>
      </c>
      <c r="P50" s="125">
        <v>3</v>
      </c>
      <c r="Q50" s="125">
        <v>1</v>
      </c>
      <c r="R50" s="125">
        <v>9</v>
      </c>
      <c r="S50" s="125">
        <v>0</v>
      </c>
    </row>
    <row r="51" spans="1:19" s="62" customFormat="1" ht="12" customHeight="1">
      <c r="A51" s="132" t="s">
        <v>5</v>
      </c>
      <c r="B51" s="127">
        <v>2</v>
      </c>
      <c r="C51" s="127">
        <v>0</v>
      </c>
      <c r="D51" s="127">
        <v>2</v>
      </c>
      <c r="E51" s="127">
        <v>0</v>
      </c>
      <c r="F51" s="127">
        <v>0</v>
      </c>
      <c r="G51" s="127">
        <v>0</v>
      </c>
      <c r="H51" s="127">
        <v>0</v>
      </c>
      <c r="I51" s="127">
        <v>0</v>
      </c>
      <c r="J51" s="127">
        <v>0</v>
      </c>
      <c r="K51" s="127">
        <v>0</v>
      </c>
      <c r="L51" s="127">
        <v>0</v>
      </c>
      <c r="M51" s="127">
        <v>0</v>
      </c>
      <c r="N51" s="127">
        <v>2</v>
      </c>
      <c r="O51" s="127">
        <v>0</v>
      </c>
      <c r="P51" s="127">
        <v>2</v>
      </c>
      <c r="Q51" s="127">
        <v>0</v>
      </c>
      <c r="R51" s="127">
        <v>0</v>
      </c>
      <c r="S51" s="127">
        <v>0</v>
      </c>
    </row>
    <row r="52" spans="1:19" s="62" customFormat="1" ht="12" customHeight="1">
      <c r="A52" s="137" t="s">
        <v>74</v>
      </c>
      <c r="B52" s="125">
        <v>2</v>
      </c>
      <c r="C52" s="125">
        <v>0</v>
      </c>
      <c r="D52" s="125">
        <v>2</v>
      </c>
      <c r="E52" s="125">
        <v>0</v>
      </c>
      <c r="F52" s="125">
        <v>0</v>
      </c>
      <c r="G52" s="125">
        <v>0</v>
      </c>
      <c r="H52" s="125">
        <v>0</v>
      </c>
      <c r="I52" s="125">
        <v>0</v>
      </c>
      <c r="J52" s="125">
        <v>0</v>
      </c>
      <c r="K52" s="125">
        <v>0</v>
      </c>
      <c r="L52" s="125">
        <v>0</v>
      </c>
      <c r="M52" s="125">
        <v>0</v>
      </c>
      <c r="N52" s="125">
        <v>2</v>
      </c>
      <c r="O52" s="125">
        <v>0</v>
      </c>
      <c r="P52" s="125">
        <v>2</v>
      </c>
      <c r="Q52" s="125">
        <v>0</v>
      </c>
      <c r="R52" s="125">
        <v>0</v>
      </c>
      <c r="S52" s="125">
        <v>0</v>
      </c>
    </row>
    <row r="53" spans="1:19" s="62" customFormat="1" ht="12" customHeight="1">
      <c r="A53" s="132" t="s">
        <v>6</v>
      </c>
      <c r="B53" s="127">
        <v>13</v>
      </c>
      <c r="C53" s="127">
        <v>3</v>
      </c>
      <c r="D53" s="127">
        <v>0</v>
      </c>
      <c r="E53" s="127">
        <v>1</v>
      </c>
      <c r="F53" s="127">
        <v>9</v>
      </c>
      <c r="G53" s="127">
        <v>0</v>
      </c>
      <c r="H53" s="127">
        <v>88</v>
      </c>
      <c r="I53" s="127">
        <v>39</v>
      </c>
      <c r="J53" s="127">
        <v>4</v>
      </c>
      <c r="K53" s="127">
        <v>0</v>
      </c>
      <c r="L53" s="127">
        <v>45</v>
      </c>
      <c r="M53" s="127">
        <v>0</v>
      </c>
      <c r="N53" s="127">
        <v>101</v>
      </c>
      <c r="O53" s="127">
        <v>42</v>
      </c>
      <c r="P53" s="127">
        <v>4</v>
      </c>
      <c r="Q53" s="127">
        <v>1</v>
      </c>
      <c r="R53" s="127">
        <v>54</v>
      </c>
      <c r="S53" s="127">
        <v>0</v>
      </c>
    </row>
    <row r="54" spans="1:19" s="62" customFormat="1" ht="12" customHeight="1">
      <c r="A54" s="137" t="s">
        <v>53</v>
      </c>
      <c r="B54" s="125">
        <v>0</v>
      </c>
      <c r="C54" s="125">
        <v>0</v>
      </c>
      <c r="D54" s="125">
        <v>0</v>
      </c>
      <c r="E54" s="125">
        <v>0</v>
      </c>
      <c r="F54" s="125">
        <v>0</v>
      </c>
      <c r="G54" s="125">
        <v>0</v>
      </c>
      <c r="H54" s="125">
        <v>1</v>
      </c>
      <c r="I54" s="125">
        <v>0</v>
      </c>
      <c r="J54" s="125">
        <v>0</v>
      </c>
      <c r="K54" s="125">
        <v>0</v>
      </c>
      <c r="L54" s="125">
        <v>1</v>
      </c>
      <c r="M54" s="125">
        <v>0</v>
      </c>
      <c r="N54" s="125">
        <v>1</v>
      </c>
      <c r="O54" s="125">
        <v>0</v>
      </c>
      <c r="P54" s="125">
        <v>0</v>
      </c>
      <c r="Q54" s="125">
        <v>0</v>
      </c>
      <c r="R54" s="125">
        <v>1</v>
      </c>
      <c r="S54" s="125">
        <v>0</v>
      </c>
    </row>
    <row r="55" spans="1:19" s="62" customFormat="1" ht="12" customHeight="1">
      <c r="A55" s="137" t="s">
        <v>54</v>
      </c>
      <c r="B55" s="125">
        <v>0</v>
      </c>
      <c r="C55" s="125">
        <v>0</v>
      </c>
      <c r="D55" s="125">
        <v>0</v>
      </c>
      <c r="E55" s="125">
        <v>0</v>
      </c>
      <c r="F55" s="125">
        <v>0</v>
      </c>
      <c r="G55" s="125">
        <v>0</v>
      </c>
      <c r="H55" s="125">
        <v>2</v>
      </c>
      <c r="I55" s="125">
        <v>1</v>
      </c>
      <c r="J55" s="125">
        <v>0</v>
      </c>
      <c r="K55" s="125">
        <v>0</v>
      </c>
      <c r="L55" s="125">
        <v>1</v>
      </c>
      <c r="M55" s="125">
        <v>0</v>
      </c>
      <c r="N55" s="125">
        <v>2</v>
      </c>
      <c r="O55" s="125">
        <v>1</v>
      </c>
      <c r="P55" s="125">
        <v>0</v>
      </c>
      <c r="Q55" s="125">
        <v>0</v>
      </c>
      <c r="R55" s="125">
        <v>1</v>
      </c>
      <c r="S55" s="125">
        <v>0</v>
      </c>
    </row>
    <row r="56" spans="1:19" s="64" customFormat="1" ht="12" customHeight="1">
      <c r="A56" s="137" t="s">
        <v>523</v>
      </c>
      <c r="B56" s="125">
        <v>1</v>
      </c>
      <c r="C56" s="125">
        <v>0</v>
      </c>
      <c r="D56" s="125">
        <v>0</v>
      </c>
      <c r="E56" s="125">
        <v>1</v>
      </c>
      <c r="F56" s="125">
        <v>0</v>
      </c>
      <c r="G56" s="125">
        <v>0</v>
      </c>
      <c r="H56" s="125">
        <v>0</v>
      </c>
      <c r="I56" s="125">
        <v>0</v>
      </c>
      <c r="J56" s="125">
        <v>0</v>
      </c>
      <c r="K56" s="125">
        <v>0</v>
      </c>
      <c r="L56" s="125">
        <v>0</v>
      </c>
      <c r="M56" s="125">
        <v>0</v>
      </c>
      <c r="N56" s="125">
        <v>1</v>
      </c>
      <c r="O56" s="125">
        <v>0</v>
      </c>
      <c r="P56" s="125">
        <v>0</v>
      </c>
      <c r="Q56" s="125">
        <v>1</v>
      </c>
      <c r="R56" s="125">
        <v>0</v>
      </c>
      <c r="S56" s="125">
        <v>0</v>
      </c>
    </row>
    <row r="57" spans="1:19" s="62" customFormat="1" ht="12" customHeight="1">
      <c r="A57" s="137" t="s">
        <v>56</v>
      </c>
      <c r="B57" s="125">
        <v>0</v>
      </c>
      <c r="C57" s="125">
        <v>0</v>
      </c>
      <c r="D57" s="125">
        <v>0</v>
      </c>
      <c r="E57" s="125">
        <v>0</v>
      </c>
      <c r="F57" s="125">
        <v>0</v>
      </c>
      <c r="G57" s="125">
        <v>0</v>
      </c>
      <c r="H57" s="125">
        <v>1</v>
      </c>
      <c r="I57" s="125">
        <v>0</v>
      </c>
      <c r="J57" s="125">
        <v>1</v>
      </c>
      <c r="K57" s="125">
        <v>0</v>
      </c>
      <c r="L57" s="125">
        <v>0</v>
      </c>
      <c r="M57" s="125">
        <v>0</v>
      </c>
      <c r="N57" s="125">
        <v>1</v>
      </c>
      <c r="O57" s="125">
        <v>0</v>
      </c>
      <c r="P57" s="125">
        <v>1</v>
      </c>
      <c r="Q57" s="125">
        <v>0</v>
      </c>
      <c r="R57" s="125">
        <v>0</v>
      </c>
      <c r="S57" s="125">
        <v>0</v>
      </c>
    </row>
    <row r="58" spans="1:19" s="62" customFormat="1" ht="12" customHeight="1">
      <c r="A58" s="137" t="s">
        <v>59</v>
      </c>
      <c r="B58" s="125">
        <v>0</v>
      </c>
      <c r="C58" s="125">
        <v>0</v>
      </c>
      <c r="D58" s="125">
        <v>0</v>
      </c>
      <c r="E58" s="125">
        <v>0</v>
      </c>
      <c r="F58" s="125">
        <v>0</v>
      </c>
      <c r="G58" s="125">
        <v>0</v>
      </c>
      <c r="H58" s="125">
        <v>1</v>
      </c>
      <c r="I58" s="125">
        <v>1</v>
      </c>
      <c r="J58" s="125">
        <v>0</v>
      </c>
      <c r="K58" s="125">
        <v>0</v>
      </c>
      <c r="L58" s="125">
        <v>0</v>
      </c>
      <c r="M58" s="125">
        <v>0</v>
      </c>
      <c r="N58" s="125">
        <v>1</v>
      </c>
      <c r="O58" s="125">
        <v>1</v>
      </c>
      <c r="P58" s="125">
        <v>0</v>
      </c>
      <c r="Q58" s="125">
        <v>0</v>
      </c>
      <c r="R58" s="125">
        <v>0</v>
      </c>
      <c r="S58" s="125">
        <v>0</v>
      </c>
    </row>
    <row r="59" spans="1:19" s="64" customFormat="1" ht="12" customHeight="1">
      <c r="A59" s="137" t="s">
        <v>63</v>
      </c>
      <c r="B59" s="125">
        <v>0</v>
      </c>
      <c r="C59" s="125">
        <v>0</v>
      </c>
      <c r="D59" s="125">
        <v>0</v>
      </c>
      <c r="E59" s="125">
        <v>0</v>
      </c>
      <c r="F59" s="125">
        <v>0</v>
      </c>
      <c r="G59" s="125">
        <v>0</v>
      </c>
      <c r="H59" s="125">
        <v>9</v>
      </c>
      <c r="I59" s="125">
        <v>5</v>
      </c>
      <c r="J59" s="125">
        <v>0</v>
      </c>
      <c r="K59" s="125">
        <v>0</v>
      </c>
      <c r="L59" s="125">
        <v>4</v>
      </c>
      <c r="M59" s="125">
        <v>0</v>
      </c>
      <c r="N59" s="125">
        <v>9</v>
      </c>
      <c r="O59" s="125">
        <v>5</v>
      </c>
      <c r="P59" s="125">
        <v>0</v>
      </c>
      <c r="Q59" s="125">
        <v>0</v>
      </c>
      <c r="R59" s="125">
        <v>4</v>
      </c>
      <c r="S59" s="125">
        <v>0</v>
      </c>
    </row>
    <row r="60" spans="1:19" s="62" customFormat="1" ht="12" customHeight="1">
      <c r="A60" s="137" t="s">
        <v>67</v>
      </c>
      <c r="B60" s="125">
        <v>2</v>
      </c>
      <c r="C60" s="125">
        <v>2</v>
      </c>
      <c r="D60" s="125">
        <v>0</v>
      </c>
      <c r="E60" s="125">
        <v>0</v>
      </c>
      <c r="F60" s="125">
        <v>0</v>
      </c>
      <c r="G60" s="125">
        <v>0</v>
      </c>
      <c r="H60" s="125">
        <v>0</v>
      </c>
      <c r="I60" s="125">
        <v>0</v>
      </c>
      <c r="J60" s="125">
        <v>0</v>
      </c>
      <c r="K60" s="125">
        <v>0</v>
      </c>
      <c r="L60" s="125">
        <v>0</v>
      </c>
      <c r="M60" s="125">
        <v>0</v>
      </c>
      <c r="N60" s="125">
        <v>2</v>
      </c>
      <c r="O60" s="125">
        <v>2</v>
      </c>
      <c r="P60" s="125">
        <v>0</v>
      </c>
      <c r="Q60" s="125">
        <v>0</v>
      </c>
      <c r="R60" s="125">
        <v>0</v>
      </c>
      <c r="S60" s="125">
        <v>0</v>
      </c>
    </row>
    <row r="61" spans="1:19" s="62" customFormat="1" ht="12" customHeight="1">
      <c r="A61" s="137" t="s">
        <v>69</v>
      </c>
      <c r="B61" s="125">
        <v>1</v>
      </c>
      <c r="C61" s="125">
        <v>0</v>
      </c>
      <c r="D61" s="125">
        <v>0</v>
      </c>
      <c r="E61" s="125">
        <v>0</v>
      </c>
      <c r="F61" s="125">
        <v>1</v>
      </c>
      <c r="G61" s="125">
        <v>0</v>
      </c>
      <c r="H61" s="125">
        <v>0</v>
      </c>
      <c r="I61" s="125">
        <v>0</v>
      </c>
      <c r="J61" s="125">
        <v>0</v>
      </c>
      <c r="K61" s="125">
        <v>0</v>
      </c>
      <c r="L61" s="125">
        <v>0</v>
      </c>
      <c r="M61" s="125">
        <v>0</v>
      </c>
      <c r="N61" s="125">
        <v>1</v>
      </c>
      <c r="O61" s="125">
        <v>0</v>
      </c>
      <c r="P61" s="125">
        <v>0</v>
      </c>
      <c r="Q61" s="125">
        <v>0</v>
      </c>
      <c r="R61" s="125">
        <v>1</v>
      </c>
      <c r="S61" s="125">
        <v>0</v>
      </c>
    </row>
    <row r="62" spans="1:19" s="62" customFormat="1" ht="12" customHeight="1">
      <c r="A62" s="137" t="s">
        <v>73</v>
      </c>
      <c r="B62" s="125">
        <v>0</v>
      </c>
      <c r="C62" s="125">
        <v>0</v>
      </c>
      <c r="D62" s="125">
        <v>0</v>
      </c>
      <c r="E62" s="125">
        <v>0</v>
      </c>
      <c r="F62" s="125">
        <v>0</v>
      </c>
      <c r="G62" s="125">
        <v>0</v>
      </c>
      <c r="H62" s="125">
        <v>15</v>
      </c>
      <c r="I62" s="125">
        <v>13</v>
      </c>
      <c r="J62" s="125">
        <v>1</v>
      </c>
      <c r="K62" s="125">
        <v>0</v>
      </c>
      <c r="L62" s="125">
        <v>1</v>
      </c>
      <c r="M62" s="125">
        <v>0</v>
      </c>
      <c r="N62" s="125">
        <v>15</v>
      </c>
      <c r="O62" s="125">
        <v>13</v>
      </c>
      <c r="P62" s="125">
        <v>1</v>
      </c>
      <c r="Q62" s="125">
        <v>0</v>
      </c>
      <c r="R62" s="125">
        <v>1</v>
      </c>
      <c r="S62" s="125">
        <v>0</v>
      </c>
    </row>
    <row r="63" spans="1:19" s="62" customFormat="1" ht="12" customHeight="1">
      <c r="A63" s="137" t="s">
        <v>75</v>
      </c>
      <c r="B63" s="125">
        <v>0</v>
      </c>
      <c r="C63" s="125">
        <v>0</v>
      </c>
      <c r="D63" s="125">
        <v>0</v>
      </c>
      <c r="E63" s="125">
        <v>0</v>
      </c>
      <c r="F63" s="125">
        <v>0</v>
      </c>
      <c r="G63" s="125">
        <v>0</v>
      </c>
      <c r="H63" s="125">
        <v>2</v>
      </c>
      <c r="I63" s="125">
        <v>1</v>
      </c>
      <c r="J63" s="125">
        <v>1</v>
      </c>
      <c r="K63" s="125">
        <v>0</v>
      </c>
      <c r="L63" s="125">
        <v>0</v>
      </c>
      <c r="M63" s="125">
        <v>0</v>
      </c>
      <c r="N63" s="125">
        <v>2</v>
      </c>
      <c r="O63" s="125">
        <v>1</v>
      </c>
      <c r="P63" s="125">
        <v>1</v>
      </c>
      <c r="Q63" s="125">
        <v>0</v>
      </c>
      <c r="R63" s="125">
        <v>0</v>
      </c>
      <c r="S63" s="125">
        <v>0</v>
      </c>
    </row>
    <row r="64" spans="1:19" s="62" customFormat="1" ht="12" customHeight="1">
      <c r="A64" s="137" t="s">
        <v>76</v>
      </c>
      <c r="B64" s="125">
        <v>0</v>
      </c>
      <c r="C64" s="125">
        <v>0</v>
      </c>
      <c r="D64" s="125">
        <v>0</v>
      </c>
      <c r="E64" s="125">
        <v>0</v>
      </c>
      <c r="F64" s="125">
        <v>0</v>
      </c>
      <c r="G64" s="125">
        <v>0</v>
      </c>
      <c r="H64" s="125">
        <v>1</v>
      </c>
      <c r="I64" s="125">
        <v>1</v>
      </c>
      <c r="J64" s="125">
        <v>0</v>
      </c>
      <c r="K64" s="125">
        <v>0</v>
      </c>
      <c r="L64" s="125">
        <v>0</v>
      </c>
      <c r="M64" s="125">
        <v>0</v>
      </c>
      <c r="N64" s="125">
        <v>1</v>
      </c>
      <c r="O64" s="125">
        <v>1</v>
      </c>
      <c r="P64" s="125">
        <v>0</v>
      </c>
      <c r="Q64" s="125">
        <v>0</v>
      </c>
      <c r="R64" s="125">
        <v>0</v>
      </c>
      <c r="S64" s="125">
        <v>0</v>
      </c>
    </row>
    <row r="65" spans="1:19" s="62" customFormat="1" ht="12" customHeight="1">
      <c r="A65" s="137" t="s">
        <v>77</v>
      </c>
      <c r="B65" s="125">
        <v>3</v>
      </c>
      <c r="C65" s="125">
        <v>0</v>
      </c>
      <c r="D65" s="125">
        <v>0</v>
      </c>
      <c r="E65" s="125">
        <v>0</v>
      </c>
      <c r="F65" s="125">
        <v>3</v>
      </c>
      <c r="G65" s="125">
        <v>0</v>
      </c>
      <c r="H65" s="125">
        <v>34</v>
      </c>
      <c r="I65" s="125">
        <v>15</v>
      </c>
      <c r="J65" s="125">
        <v>0</v>
      </c>
      <c r="K65" s="125">
        <v>0</v>
      </c>
      <c r="L65" s="125">
        <v>19</v>
      </c>
      <c r="M65" s="125">
        <v>0</v>
      </c>
      <c r="N65" s="125">
        <v>37</v>
      </c>
      <c r="O65" s="125">
        <v>15</v>
      </c>
      <c r="P65" s="125">
        <v>0</v>
      </c>
      <c r="Q65" s="125">
        <v>0</v>
      </c>
      <c r="R65" s="125">
        <v>22</v>
      </c>
      <c r="S65" s="125">
        <v>0</v>
      </c>
    </row>
    <row r="66" spans="1:19" s="62" customFormat="1" ht="12" customHeight="1">
      <c r="A66" s="137" t="s">
        <v>80</v>
      </c>
      <c r="B66" s="125">
        <v>0</v>
      </c>
      <c r="C66" s="125">
        <v>0</v>
      </c>
      <c r="D66" s="125">
        <v>0</v>
      </c>
      <c r="E66" s="125">
        <v>0</v>
      </c>
      <c r="F66" s="125">
        <v>0</v>
      </c>
      <c r="G66" s="125">
        <v>0</v>
      </c>
      <c r="H66" s="125">
        <v>1</v>
      </c>
      <c r="I66" s="125">
        <v>1</v>
      </c>
      <c r="J66" s="125">
        <v>0</v>
      </c>
      <c r="K66" s="125">
        <v>0</v>
      </c>
      <c r="L66" s="125">
        <v>0</v>
      </c>
      <c r="M66" s="125">
        <v>0</v>
      </c>
      <c r="N66" s="125">
        <v>1</v>
      </c>
      <c r="O66" s="125">
        <v>1</v>
      </c>
      <c r="P66" s="125">
        <v>0</v>
      </c>
      <c r="Q66" s="125">
        <v>0</v>
      </c>
      <c r="R66" s="125">
        <v>0</v>
      </c>
      <c r="S66" s="125">
        <v>0</v>
      </c>
    </row>
    <row r="67" spans="1:19" s="62" customFormat="1" ht="12" customHeight="1">
      <c r="A67" s="137" t="s">
        <v>87</v>
      </c>
      <c r="B67" s="125">
        <v>0</v>
      </c>
      <c r="C67" s="125">
        <v>0</v>
      </c>
      <c r="D67" s="125">
        <v>0</v>
      </c>
      <c r="E67" s="125">
        <v>0</v>
      </c>
      <c r="F67" s="125">
        <v>0</v>
      </c>
      <c r="G67" s="125">
        <v>0</v>
      </c>
      <c r="H67" s="125">
        <v>4</v>
      </c>
      <c r="I67" s="125">
        <v>1</v>
      </c>
      <c r="J67" s="125">
        <v>0</v>
      </c>
      <c r="K67" s="125">
        <v>0</v>
      </c>
      <c r="L67" s="125">
        <v>3</v>
      </c>
      <c r="M67" s="125">
        <v>0</v>
      </c>
      <c r="N67" s="125">
        <v>4</v>
      </c>
      <c r="O67" s="125">
        <v>1</v>
      </c>
      <c r="P67" s="125">
        <v>0</v>
      </c>
      <c r="Q67" s="125">
        <v>0</v>
      </c>
      <c r="R67" s="125">
        <v>3</v>
      </c>
      <c r="S67" s="125">
        <v>0</v>
      </c>
    </row>
    <row r="68" spans="1:19" s="62" customFormat="1" ht="12" customHeight="1">
      <c r="A68" s="137" t="s">
        <v>89</v>
      </c>
      <c r="B68" s="125">
        <v>2</v>
      </c>
      <c r="C68" s="125">
        <v>0</v>
      </c>
      <c r="D68" s="125">
        <v>0</v>
      </c>
      <c r="E68" s="125">
        <v>0</v>
      </c>
      <c r="F68" s="125">
        <v>2</v>
      </c>
      <c r="G68" s="125">
        <v>0</v>
      </c>
      <c r="H68" s="125">
        <v>16</v>
      </c>
      <c r="I68" s="125">
        <v>0</v>
      </c>
      <c r="J68" s="125">
        <v>0</v>
      </c>
      <c r="K68" s="125">
        <v>0</v>
      </c>
      <c r="L68" s="125">
        <v>16</v>
      </c>
      <c r="M68" s="125">
        <v>0</v>
      </c>
      <c r="N68" s="125">
        <v>18</v>
      </c>
      <c r="O68" s="125">
        <v>0</v>
      </c>
      <c r="P68" s="125">
        <v>0</v>
      </c>
      <c r="Q68" s="125">
        <v>0</v>
      </c>
      <c r="R68" s="125">
        <v>18</v>
      </c>
      <c r="S68" s="125">
        <v>0</v>
      </c>
    </row>
    <row r="69" spans="1:19" s="62" customFormat="1" ht="12" customHeight="1">
      <c r="A69" s="137" t="s">
        <v>91</v>
      </c>
      <c r="B69" s="125">
        <v>4</v>
      </c>
      <c r="C69" s="125">
        <v>1</v>
      </c>
      <c r="D69" s="125">
        <v>0</v>
      </c>
      <c r="E69" s="125">
        <v>0</v>
      </c>
      <c r="F69" s="125">
        <v>3</v>
      </c>
      <c r="G69" s="125">
        <v>0</v>
      </c>
      <c r="H69" s="125">
        <v>1</v>
      </c>
      <c r="I69" s="125">
        <v>0</v>
      </c>
      <c r="J69" s="125">
        <v>1</v>
      </c>
      <c r="K69" s="125">
        <v>0</v>
      </c>
      <c r="L69" s="125">
        <v>0</v>
      </c>
      <c r="M69" s="125">
        <v>0</v>
      </c>
      <c r="N69" s="125">
        <v>5</v>
      </c>
      <c r="O69" s="125">
        <v>1</v>
      </c>
      <c r="P69" s="125">
        <v>1</v>
      </c>
      <c r="Q69" s="125">
        <v>0</v>
      </c>
      <c r="R69" s="125">
        <v>3</v>
      </c>
      <c r="S69" s="125">
        <v>0</v>
      </c>
    </row>
    <row r="70" spans="1:19" s="62" customFormat="1" ht="12" customHeight="1">
      <c r="A70" s="132" t="s">
        <v>45</v>
      </c>
      <c r="B70" s="127">
        <v>0</v>
      </c>
      <c r="C70" s="127">
        <v>0</v>
      </c>
      <c r="D70" s="127">
        <v>0</v>
      </c>
      <c r="E70" s="127">
        <v>0</v>
      </c>
      <c r="F70" s="127">
        <v>0</v>
      </c>
      <c r="G70" s="127">
        <v>0</v>
      </c>
      <c r="H70" s="127">
        <v>2</v>
      </c>
      <c r="I70" s="127">
        <v>0</v>
      </c>
      <c r="J70" s="127">
        <v>2</v>
      </c>
      <c r="K70" s="127">
        <v>0</v>
      </c>
      <c r="L70" s="127">
        <v>0</v>
      </c>
      <c r="M70" s="127">
        <v>0</v>
      </c>
      <c r="N70" s="127">
        <v>2</v>
      </c>
      <c r="O70" s="127">
        <v>0</v>
      </c>
      <c r="P70" s="127">
        <v>2</v>
      </c>
      <c r="Q70" s="127">
        <v>0</v>
      </c>
      <c r="R70" s="127">
        <v>0</v>
      </c>
      <c r="S70" s="127">
        <v>0</v>
      </c>
    </row>
    <row r="71" spans="1:19" s="62" customFormat="1" ht="12" customHeight="1">
      <c r="A71" s="137" t="s">
        <v>73</v>
      </c>
      <c r="B71" s="125">
        <v>0</v>
      </c>
      <c r="C71" s="125">
        <v>0</v>
      </c>
      <c r="D71" s="125">
        <v>0</v>
      </c>
      <c r="E71" s="125">
        <v>0</v>
      </c>
      <c r="F71" s="125">
        <v>0</v>
      </c>
      <c r="G71" s="125">
        <v>0</v>
      </c>
      <c r="H71" s="125">
        <v>1</v>
      </c>
      <c r="I71" s="125">
        <v>0</v>
      </c>
      <c r="J71" s="125">
        <v>1</v>
      </c>
      <c r="K71" s="125">
        <v>0</v>
      </c>
      <c r="L71" s="125">
        <v>0</v>
      </c>
      <c r="M71" s="125">
        <v>0</v>
      </c>
      <c r="N71" s="125">
        <v>1</v>
      </c>
      <c r="O71" s="125">
        <v>0</v>
      </c>
      <c r="P71" s="125">
        <v>1</v>
      </c>
      <c r="Q71" s="125">
        <v>0</v>
      </c>
      <c r="R71" s="125">
        <v>0</v>
      </c>
      <c r="S71" s="125">
        <v>0</v>
      </c>
    </row>
    <row r="72" spans="1:19" s="62" customFormat="1" ht="12" customHeight="1">
      <c r="A72" s="137" t="s">
        <v>92</v>
      </c>
      <c r="B72" s="125">
        <v>0</v>
      </c>
      <c r="C72" s="125">
        <v>0</v>
      </c>
      <c r="D72" s="125">
        <v>0</v>
      </c>
      <c r="E72" s="125">
        <v>0</v>
      </c>
      <c r="F72" s="125">
        <v>0</v>
      </c>
      <c r="G72" s="125">
        <v>0</v>
      </c>
      <c r="H72" s="125">
        <v>1</v>
      </c>
      <c r="I72" s="125">
        <v>0</v>
      </c>
      <c r="J72" s="125">
        <v>1</v>
      </c>
      <c r="K72" s="125">
        <v>0</v>
      </c>
      <c r="L72" s="125">
        <v>0</v>
      </c>
      <c r="M72" s="125">
        <v>0</v>
      </c>
      <c r="N72" s="125">
        <v>1</v>
      </c>
      <c r="O72" s="125">
        <v>0</v>
      </c>
      <c r="P72" s="125">
        <v>1</v>
      </c>
      <c r="Q72" s="125">
        <v>0</v>
      </c>
      <c r="R72" s="125">
        <v>0</v>
      </c>
      <c r="S72" s="125">
        <v>0</v>
      </c>
    </row>
    <row r="73" spans="1:19" s="62" customFormat="1" ht="12" customHeight="1">
      <c r="A73" s="137"/>
      <c r="B73" s="125"/>
      <c r="C73" s="125"/>
      <c r="D73" s="125"/>
      <c r="E73" s="125"/>
      <c r="F73" s="125"/>
      <c r="G73" s="125"/>
      <c r="H73" s="125"/>
      <c r="I73" s="125"/>
      <c r="J73" s="125"/>
      <c r="K73" s="125"/>
      <c r="L73" s="125"/>
      <c r="M73" s="125"/>
      <c r="N73" s="125"/>
      <c r="O73" s="125"/>
      <c r="P73" s="125"/>
      <c r="Q73" s="125"/>
      <c r="R73" s="125"/>
      <c r="S73" s="125"/>
    </row>
    <row r="74" spans="1:19" s="62" customFormat="1" ht="12" customHeight="1">
      <c r="A74" s="126" t="s">
        <v>9</v>
      </c>
      <c r="B74" s="127">
        <v>2</v>
      </c>
      <c r="C74" s="127">
        <v>0</v>
      </c>
      <c r="D74" s="127">
        <v>2</v>
      </c>
      <c r="E74" s="127">
        <v>0</v>
      </c>
      <c r="F74" s="127">
        <v>0</v>
      </c>
      <c r="G74" s="127">
        <v>0</v>
      </c>
      <c r="H74" s="127">
        <v>7</v>
      </c>
      <c r="I74" s="127">
        <v>0</v>
      </c>
      <c r="J74" s="127">
        <v>7</v>
      </c>
      <c r="K74" s="127">
        <v>0</v>
      </c>
      <c r="L74" s="127">
        <v>0</v>
      </c>
      <c r="M74" s="127">
        <v>0</v>
      </c>
      <c r="N74" s="127">
        <v>9</v>
      </c>
      <c r="O74" s="127">
        <v>0</v>
      </c>
      <c r="P74" s="127">
        <v>9</v>
      </c>
      <c r="Q74" s="127">
        <v>0</v>
      </c>
      <c r="R74" s="127">
        <v>0</v>
      </c>
      <c r="S74" s="127">
        <v>0</v>
      </c>
    </row>
    <row r="75" spans="1:19" s="62" customFormat="1" ht="12" customHeight="1">
      <c r="A75" s="132" t="s">
        <v>10</v>
      </c>
      <c r="B75" s="127">
        <v>2</v>
      </c>
      <c r="C75" s="127">
        <v>0</v>
      </c>
      <c r="D75" s="127">
        <v>2</v>
      </c>
      <c r="E75" s="127">
        <v>0</v>
      </c>
      <c r="F75" s="127">
        <v>0</v>
      </c>
      <c r="G75" s="127">
        <v>0</v>
      </c>
      <c r="H75" s="127">
        <v>7</v>
      </c>
      <c r="I75" s="127">
        <v>0</v>
      </c>
      <c r="J75" s="127">
        <v>7</v>
      </c>
      <c r="K75" s="127">
        <v>0</v>
      </c>
      <c r="L75" s="127">
        <v>0</v>
      </c>
      <c r="M75" s="127">
        <v>0</v>
      </c>
      <c r="N75" s="127">
        <v>9</v>
      </c>
      <c r="O75" s="127">
        <v>0</v>
      </c>
      <c r="P75" s="127">
        <v>9</v>
      </c>
      <c r="Q75" s="127">
        <v>0</v>
      </c>
      <c r="R75" s="127">
        <v>0</v>
      </c>
      <c r="S75" s="127">
        <v>0</v>
      </c>
    </row>
    <row r="76" spans="1:19" s="64" customFormat="1" ht="12" customHeight="1">
      <c r="A76" s="137" t="s">
        <v>62</v>
      </c>
      <c r="B76" s="125">
        <v>2</v>
      </c>
      <c r="C76" s="125">
        <v>0</v>
      </c>
      <c r="D76" s="125">
        <v>2</v>
      </c>
      <c r="E76" s="125">
        <v>0</v>
      </c>
      <c r="F76" s="125">
        <v>0</v>
      </c>
      <c r="G76" s="125">
        <v>0</v>
      </c>
      <c r="H76" s="125">
        <v>4</v>
      </c>
      <c r="I76" s="125">
        <v>0</v>
      </c>
      <c r="J76" s="125">
        <v>4</v>
      </c>
      <c r="K76" s="125">
        <v>0</v>
      </c>
      <c r="L76" s="125">
        <v>0</v>
      </c>
      <c r="M76" s="125">
        <v>0</v>
      </c>
      <c r="N76" s="125">
        <v>6</v>
      </c>
      <c r="O76" s="125">
        <v>0</v>
      </c>
      <c r="P76" s="125">
        <v>6</v>
      </c>
      <c r="Q76" s="125">
        <v>0</v>
      </c>
      <c r="R76" s="125">
        <v>0</v>
      </c>
      <c r="S76" s="125">
        <v>0</v>
      </c>
    </row>
    <row r="77" spans="1:19" s="62" customFormat="1" ht="12" customHeight="1">
      <c r="A77" s="137" t="s">
        <v>500</v>
      </c>
      <c r="B77" s="125">
        <v>0</v>
      </c>
      <c r="C77" s="125">
        <v>0</v>
      </c>
      <c r="D77" s="125">
        <v>0</v>
      </c>
      <c r="E77" s="125">
        <v>0</v>
      </c>
      <c r="F77" s="125">
        <v>0</v>
      </c>
      <c r="G77" s="125">
        <v>0</v>
      </c>
      <c r="H77" s="125">
        <v>1</v>
      </c>
      <c r="I77" s="125">
        <v>0</v>
      </c>
      <c r="J77" s="125">
        <v>1</v>
      </c>
      <c r="K77" s="125">
        <v>0</v>
      </c>
      <c r="L77" s="125">
        <v>0</v>
      </c>
      <c r="M77" s="125">
        <v>0</v>
      </c>
      <c r="N77" s="125">
        <v>1</v>
      </c>
      <c r="O77" s="125">
        <v>0</v>
      </c>
      <c r="P77" s="125">
        <v>1</v>
      </c>
      <c r="Q77" s="125">
        <v>0</v>
      </c>
      <c r="R77" s="125">
        <v>0</v>
      </c>
      <c r="S77" s="125">
        <v>0</v>
      </c>
    </row>
    <row r="78" spans="1:19" s="62" customFormat="1" ht="12" customHeight="1">
      <c r="A78" s="137" t="s">
        <v>74</v>
      </c>
      <c r="B78" s="125">
        <v>0</v>
      </c>
      <c r="C78" s="125">
        <v>0</v>
      </c>
      <c r="D78" s="125">
        <v>0</v>
      </c>
      <c r="E78" s="125">
        <v>0</v>
      </c>
      <c r="F78" s="125">
        <v>0</v>
      </c>
      <c r="G78" s="125">
        <v>0</v>
      </c>
      <c r="H78" s="125">
        <v>1</v>
      </c>
      <c r="I78" s="125">
        <v>0</v>
      </c>
      <c r="J78" s="125">
        <v>1</v>
      </c>
      <c r="K78" s="125">
        <v>0</v>
      </c>
      <c r="L78" s="125">
        <v>0</v>
      </c>
      <c r="M78" s="125">
        <v>0</v>
      </c>
      <c r="N78" s="125">
        <v>1</v>
      </c>
      <c r="O78" s="125">
        <v>0</v>
      </c>
      <c r="P78" s="125">
        <v>1</v>
      </c>
      <c r="Q78" s="125">
        <v>0</v>
      </c>
      <c r="R78" s="125">
        <v>0</v>
      </c>
      <c r="S78" s="125">
        <v>0</v>
      </c>
    </row>
    <row r="79" spans="1:19" s="62" customFormat="1" ht="12" customHeight="1">
      <c r="A79" s="137" t="s">
        <v>95</v>
      </c>
      <c r="B79" s="125">
        <v>0</v>
      </c>
      <c r="C79" s="125">
        <v>0</v>
      </c>
      <c r="D79" s="125">
        <v>0</v>
      </c>
      <c r="E79" s="125">
        <v>0</v>
      </c>
      <c r="F79" s="125">
        <v>0</v>
      </c>
      <c r="G79" s="125">
        <v>0</v>
      </c>
      <c r="H79" s="125">
        <v>1</v>
      </c>
      <c r="I79" s="125">
        <v>0</v>
      </c>
      <c r="J79" s="125">
        <v>1</v>
      </c>
      <c r="K79" s="125">
        <v>0</v>
      </c>
      <c r="L79" s="125">
        <v>0</v>
      </c>
      <c r="M79" s="125">
        <v>0</v>
      </c>
      <c r="N79" s="125">
        <v>1</v>
      </c>
      <c r="O79" s="125">
        <v>0</v>
      </c>
      <c r="P79" s="125">
        <v>1</v>
      </c>
      <c r="Q79" s="125">
        <v>0</v>
      </c>
      <c r="R79" s="125">
        <v>0</v>
      </c>
      <c r="S79" s="125">
        <v>0</v>
      </c>
    </row>
    <row r="80" spans="1:19" s="62" customFormat="1" ht="12" customHeight="1">
      <c r="A80" s="137"/>
      <c r="B80" s="125"/>
      <c r="C80" s="125"/>
      <c r="D80" s="125"/>
      <c r="E80" s="125"/>
      <c r="F80" s="125"/>
      <c r="G80" s="125"/>
      <c r="H80" s="125"/>
      <c r="I80" s="125"/>
      <c r="J80" s="125"/>
      <c r="K80" s="125"/>
      <c r="L80" s="125"/>
      <c r="M80" s="125"/>
      <c r="N80" s="125"/>
      <c r="O80" s="125"/>
      <c r="P80" s="125"/>
      <c r="Q80" s="125"/>
      <c r="R80" s="125"/>
      <c r="S80" s="125"/>
    </row>
    <row r="81" spans="1:19" s="61" customFormat="1" ht="12" customHeight="1">
      <c r="A81" s="126" t="s">
        <v>11</v>
      </c>
      <c r="B81" s="127">
        <v>31</v>
      </c>
      <c r="C81" s="127">
        <v>3</v>
      </c>
      <c r="D81" s="127">
        <v>24</v>
      </c>
      <c r="E81" s="127">
        <v>1</v>
      </c>
      <c r="F81" s="127">
        <v>3</v>
      </c>
      <c r="G81" s="127">
        <v>0</v>
      </c>
      <c r="H81" s="127">
        <v>103</v>
      </c>
      <c r="I81" s="127">
        <v>2</v>
      </c>
      <c r="J81" s="127">
        <v>99</v>
      </c>
      <c r="K81" s="127">
        <v>2</v>
      </c>
      <c r="L81" s="127">
        <v>0</v>
      </c>
      <c r="M81" s="127">
        <v>0</v>
      </c>
      <c r="N81" s="127">
        <v>134</v>
      </c>
      <c r="O81" s="127">
        <v>5</v>
      </c>
      <c r="P81" s="127">
        <v>123</v>
      </c>
      <c r="Q81" s="127">
        <v>3</v>
      </c>
      <c r="R81" s="127">
        <v>3</v>
      </c>
      <c r="S81" s="127">
        <v>0</v>
      </c>
    </row>
    <row r="82" spans="1:19" s="64" customFormat="1" ht="12" customHeight="1">
      <c r="A82" s="132" t="s">
        <v>12</v>
      </c>
      <c r="B82" s="127">
        <v>3</v>
      </c>
      <c r="C82" s="127">
        <v>0</v>
      </c>
      <c r="D82" s="127">
        <v>3</v>
      </c>
      <c r="E82" s="127">
        <v>0</v>
      </c>
      <c r="F82" s="127">
        <v>0</v>
      </c>
      <c r="G82" s="127">
        <v>0</v>
      </c>
      <c r="H82" s="127">
        <v>10</v>
      </c>
      <c r="I82" s="127">
        <v>0</v>
      </c>
      <c r="J82" s="127">
        <v>10</v>
      </c>
      <c r="K82" s="127">
        <v>0</v>
      </c>
      <c r="L82" s="127">
        <v>0</v>
      </c>
      <c r="M82" s="127">
        <v>0</v>
      </c>
      <c r="N82" s="127">
        <v>13</v>
      </c>
      <c r="O82" s="127">
        <v>0</v>
      </c>
      <c r="P82" s="127">
        <v>13</v>
      </c>
      <c r="Q82" s="127">
        <v>0</v>
      </c>
      <c r="R82" s="127">
        <v>0</v>
      </c>
      <c r="S82" s="127">
        <v>0</v>
      </c>
    </row>
    <row r="83" spans="1:19" s="62" customFormat="1" ht="12" customHeight="1">
      <c r="A83" s="137" t="s">
        <v>96</v>
      </c>
      <c r="B83" s="125">
        <v>0</v>
      </c>
      <c r="C83" s="125">
        <v>0</v>
      </c>
      <c r="D83" s="125">
        <v>0</v>
      </c>
      <c r="E83" s="125">
        <v>0</v>
      </c>
      <c r="F83" s="125">
        <v>0</v>
      </c>
      <c r="G83" s="125">
        <v>0</v>
      </c>
      <c r="H83" s="125">
        <v>2</v>
      </c>
      <c r="I83" s="125">
        <v>0</v>
      </c>
      <c r="J83" s="125">
        <v>2</v>
      </c>
      <c r="K83" s="125">
        <v>0</v>
      </c>
      <c r="L83" s="125">
        <v>0</v>
      </c>
      <c r="M83" s="125">
        <v>0</v>
      </c>
      <c r="N83" s="125">
        <v>2</v>
      </c>
      <c r="O83" s="125">
        <v>0</v>
      </c>
      <c r="P83" s="125">
        <v>2</v>
      </c>
      <c r="Q83" s="125">
        <v>0</v>
      </c>
      <c r="R83" s="125">
        <v>0</v>
      </c>
      <c r="S83" s="125">
        <v>0</v>
      </c>
    </row>
    <row r="84" spans="1:19" s="62" customFormat="1" ht="12" customHeight="1">
      <c r="A84" s="137" t="s">
        <v>93</v>
      </c>
      <c r="B84" s="125">
        <v>0</v>
      </c>
      <c r="C84" s="125">
        <v>0</v>
      </c>
      <c r="D84" s="125">
        <v>0</v>
      </c>
      <c r="E84" s="125">
        <v>0</v>
      </c>
      <c r="F84" s="125">
        <v>0</v>
      </c>
      <c r="G84" s="125">
        <v>0</v>
      </c>
      <c r="H84" s="125">
        <v>1</v>
      </c>
      <c r="I84" s="125">
        <v>0</v>
      </c>
      <c r="J84" s="125">
        <v>1</v>
      </c>
      <c r="K84" s="125">
        <v>0</v>
      </c>
      <c r="L84" s="125">
        <v>0</v>
      </c>
      <c r="M84" s="125">
        <v>0</v>
      </c>
      <c r="N84" s="125">
        <v>1</v>
      </c>
      <c r="O84" s="125">
        <v>0</v>
      </c>
      <c r="P84" s="125">
        <v>1</v>
      </c>
      <c r="Q84" s="125">
        <v>0</v>
      </c>
      <c r="R84" s="125">
        <v>0</v>
      </c>
      <c r="S84" s="125">
        <v>0</v>
      </c>
    </row>
    <row r="85" spans="1:19" s="62" customFormat="1" ht="12" customHeight="1">
      <c r="A85" s="137" t="s">
        <v>94</v>
      </c>
      <c r="B85" s="125">
        <v>0</v>
      </c>
      <c r="C85" s="125">
        <v>0</v>
      </c>
      <c r="D85" s="125">
        <v>0</v>
      </c>
      <c r="E85" s="125">
        <v>0</v>
      </c>
      <c r="F85" s="125">
        <v>0</v>
      </c>
      <c r="G85" s="125">
        <v>0</v>
      </c>
      <c r="H85" s="125">
        <v>1</v>
      </c>
      <c r="I85" s="125">
        <v>0</v>
      </c>
      <c r="J85" s="125">
        <v>1</v>
      </c>
      <c r="K85" s="125">
        <v>0</v>
      </c>
      <c r="L85" s="125">
        <v>0</v>
      </c>
      <c r="M85" s="125">
        <v>0</v>
      </c>
      <c r="N85" s="125">
        <v>1</v>
      </c>
      <c r="O85" s="125">
        <v>0</v>
      </c>
      <c r="P85" s="125">
        <v>1</v>
      </c>
      <c r="Q85" s="125">
        <v>0</v>
      </c>
      <c r="R85" s="125">
        <v>0</v>
      </c>
      <c r="S85" s="125">
        <v>0</v>
      </c>
    </row>
    <row r="86" spans="1:19" s="62" customFormat="1" ht="12" customHeight="1">
      <c r="A86" s="137" t="s">
        <v>98</v>
      </c>
      <c r="B86" s="125">
        <v>0</v>
      </c>
      <c r="C86" s="125">
        <v>0</v>
      </c>
      <c r="D86" s="125">
        <v>0</v>
      </c>
      <c r="E86" s="125">
        <v>0</v>
      </c>
      <c r="F86" s="125">
        <v>0</v>
      </c>
      <c r="G86" s="125">
        <v>0</v>
      </c>
      <c r="H86" s="125">
        <v>1</v>
      </c>
      <c r="I86" s="125">
        <v>0</v>
      </c>
      <c r="J86" s="125">
        <v>1</v>
      </c>
      <c r="K86" s="125">
        <v>0</v>
      </c>
      <c r="L86" s="125">
        <v>0</v>
      </c>
      <c r="M86" s="125">
        <v>0</v>
      </c>
      <c r="N86" s="125">
        <v>1</v>
      </c>
      <c r="O86" s="125">
        <v>0</v>
      </c>
      <c r="P86" s="125">
        <v>1</v>
      </c>
      <c r="Q86" s="125">
        <v>0</v>
      </c>
      <c r="R86" s="125">
        <v>0</v>
      </c>
      <c r="S86" s="125">
        <v>0</v>
      </c>
    </row>
    <row r="87" spans="1:19" s="62" customFormat="1" ht="12" customHeight="1">
      <c r="A87" s="137" t="s">
        <v>74</v>
      </c>
      <c r="B87" s="125">
        <v>1</v>
      </c>
      <c r="C87" s="125">
        <v>0</v>
      </c>
      <c r="D87" s="125">
        <v>1</v>
      </c>
      <c r="E87" s="125">
        <v>0</v>
      </c>
      <c r="F87" s="125">
        <v>0</v>
      </c>
      <c r="G87" s="125">
        <v>0</v>
      </c>
      <c r="H87" s="125">
        <v>2</v>
      </c>
      <c r="I87" s="125">
        <v>0</v>
      </c>
      <c r="J87" s="125">
        <v>2</v>
      </c>
      <c r="K87" s="125">
        <v>0</v>
      </c>
      <c r="L87" s="125">
        <v>0</v>
      </c>
      <c r="M87" s="125">
        <v>0</v>
      </c>
      <c r="N87" s="125">
        <v>3</v>
      </c>
      <c r="O87" s="125">
        <v>0</v>
      </c>
      <c r="P87" s="125">
        <v>3</v>
      </c>
      <c r="Q87" s="125">
        <v>0</v>
      </c>
      <c r="R87" s="125">
        <v>0</v>
      </c>
      <c r="S87" s="125">
        <v>0</v>
      </c>
    </row>
    <row r="88" spans="1:19" s="62" customFormat="1" ht="12" customHeight="1">
      <c r="A88" s="137" t="s">
        <v>95</v>
      </c>
      <c r="B88" s="125">
        <v>2</v>
      </c>
      <c r="C88" s="125">
        <v>0</v>
      </c>
      <c r="D88" s="125">
        <v>2</v>
      </c>
      <c r="E88" s="125">
        <v>0</v>
      </c>
      <c r="F88" s="125">
        <v>0</v>
      </c>
      <c r="G88" s="125">
        <v>0</v>
      </c>
      <c r="H88" s="125">
        <v>0</v>
      </c>
      <c r="I88" s="125">
        <v>0</v>
      </c>
      <c r="J88" s="125">
        <v>0</v>
      </c>
      <c r="K88" s="125">
        <v>0</v>
      </c>
      <c r="L88" s="125">
        <v>0</v>
      </c>
      <c r="M88" s="125">
        <v>0</v>
      </c>
      <c r="N88" s="125">
        <v>2</v>
      </c>
      <c r="O88" s="125">
        <v>0</v>
      </c>
      <c r="P88" s="125">
        <v>2</v>
      </c>
      <c r="Q88" s="125">
        <v>0</v>
      </c>
      <c r="R88" s="125">
        <v>0</v>
      </c>
      <c r="S88" s="125">
        <v>0</v>
      </c>
    </row>
    <row r="89" spans="1:19" s="61" customFormat="1" ht="12" customHeight="1">
      <c r="A89" s="137" t="s">
        <v>92</v>
      </c>
      <c r="B89" s="125">
        <v>0</v>
      </c>
      <c r="C89" s="125">
        <v>0</v>
      </c>
      <c r="D89" s="125">
        <v>0</v>
      </c>
      <c r="E89" s="125">
        <v>0</v>
      </c>
      <c r="F89" s="125">
        <v>0</v>
      </c>
      <c r="G89" s="125">
        <v>0</v>
      </c>
      <c r="H89" s="125">
        <v>3</v>
      </c>
      <c r="I89" s="125">
        <v>0</v>
      </c>
      <c r="J89" s="125">
        <v>3</v>
      </c>
      <c r="K89" s="125">
        <v>0</v>
      </c>
      <c r="L89" s="125">
        <v>0</v>
      </c>
      <c r="M89" s="125">
        <v>0</v>
      </c>
      <c r="N89" s="125">
        <v>3</v>
      </c>
      <c r="O89" s="125">
        <v>0</v>
      </c>
      <c r="P89" s="125">
        <v>3</v>
      </c>
      <c r="Q89" s="125">
        <v>0</v>
      </c>
      <c r="R89" s="125">
        <v>0</v>
      </c>
      <c r="S89" s="125">
        <v>0</v>
      </c>
    </row>
    <row r="90" spans="1:19" s="64" customFormat="1" ht="12" customHeight="1">
      <c r="A90" s="132" t="s">
        <v>13</v>
      </c>
      <c r="B90" s="127">
        <v>28</v>
      </c>
      <c r="C90" s="127">
        <v>3</v>
      </c>
      <c r="D90" s="127">
        <v>21</v>
      </c>
      <c r="E90" s="127">
        <v>1</v>
      </c>
      <c r="F90" s="127">
        <v>3</v>
      </c>
      <c r="G90" s="127">
        <v>0</v>
      </c>
      <c r="H90" s="127">
        <v>87</v>
      </c>
      <c r="I90" s="127">
        <v>2</v>
      </c>
      <c r="J90" s="127">
        <v>83</v>
      </c>
      <c r="K90" s="127">
        <v>2</v>
      </c>
      <c r="L90" s="127">
        <v>0</v>
      </c>
      <c r="M90" s="127">
        <v>0</v>
      </c>
      <c r="N90" s="127">
        <v>115</v>
      </c>
      <c r="O90" s="127">
        <v>5</v>
      </c>
      <c r="P90" s="127">
        <v>104</v>
      </c>
      <c r="Q90" s="127">
        <v>3</v>
      </c>
      <c r="R90" s="127">
        <v>3</v>
      </c>
      <c r="S90" s="127">
        <v>0</v>
      </c>
    </row>
    <row r="91" spans="1:19" s="62" customFormat="1" ht="12" customHeight="1">
      <c r="A91" s="137" t="s">
        <v>56</v>
      </c>
      <c r="B91" s="125">
        <v>0</v>
      </c>
      <c r="C91" s="125">
        <v>0</v>
      </c>
      <c r="D91" s="125">
        <v>0</v>
      </c>
      <c r="E91" s="125">
        <v>0</v>
      </c>
      <c r="F91" s="125">
        <v>0</v>
      </c>
      <c r="G91" s="125">
        <v>0</v>
      </c>
      <c r="H91" s="125">
        <v>5</v>
      </c>
      <c r="I91" s="125">
        <v>0</v>
      </c>
      <c r="J91" s="125">
        <v>5</v>
      </c>
      <c r="K91" s="125">
        <v>0</v>
      </c>
      <c r="L91" s="125">
        <v>0</v>
      </c>
      <c r="M91" s="125">
        <v>0</v>
      </c>
      <c r="N91" s="125">
        <v>5</v>
      </c>
      <c r="O91" s="125">
        <v>0</v>
      </c>
      <c r="P91" s="125">
        <v>5</v>
      </c>
      <c r="Q91" s="125">
        <v>0</v>
      </c>
      <c r="R91" s="125">
        <v>0</v>
      </c>
      <c r="S91" s="125">
        <v>0</v>
      </c>
    </row>
    <row r="92" spans="1:19" s="62" customFormat="1" ht="12" customHeight="1">
      <c r="A92" s="137" t="s">
        <v>58</v>
      </c>
      <c r="B92" s="125">
        <v>2</v>
      </c>
      <c r="C92" s="125">
        <v>1</v>
      </c>
      <c r="D92" s="125">
        <v>0</v>
      </c>
      <c r="E92" s="125">
        <v>0</v>
      </c>
      <c r="F92" s="125">
        <v>1</v>
      </c>
      <c r="G92" s="125">
        <v>0</v>
      </c>
      <c r="H92" s="125">
        <v>0</v>
      </c>
      <c r="I92" s="125">
        <v>0</v>
      </c>
      <c r="J92" s="125">
        <v>0</v>
      </c>
      <c r="K92" s="125">
        <v>0</v>
      </c>
      <c r="L92" s="125">
        <v>0</v>
      </c>
      <c r="M92" s="125">
        <v>0</v>
      </c>
      <c r="N92" s="125">
        <v>2</v>
      </c>
      <c r="O92" s="125">
        <v>1</v>
      </c>
      <c r="P92" s="125">
        <v>0</v>
      </c>
      <c r="Q92" s="125">
        <v>0</v>
      </c>
      <c r="R92" s="125">
        <v>1</v>
      </c>
      <c r="S92" s="125">
        <v>0</v>
      </c>
    </row>
    <row r="93" spans="1:19" s="62" customFormat="1" ht="12" customHeight="1">
      <c r="A93" s="137" t="s">
        <v>61</v>
      </c>
      <c r="B93" s="125">
        <v>0</v>
      </c>
      <c r="C93" s="125">
        <v>0</v>
      </c>
      <c r="D93" s="125">
        <v>0</v>
      </c>
      <c r="E93" s="125">
        <v>0</v>
      </c>
      <c r="F93" s="125">
        <v>0</v>
      </c>
      <c r="G93" s="125">
        <v>0</v>
      </c>
      <c r="H93" s="125">
        <v>2</v>
      </c>
      <c r="I93" s="125">
        <v>0</v>
      </c>
      <c r="J93" s="125">
        <v>2</v>
      </c>
      <c r="K93" s="125">
        <v>0</v>
      </c>
      <c r="L93" s="125">
        <v>0</v>
      </c>
      <c r="M93" s="125">
        <v>0</v>
      </c>
      <c r="N93" s="125">
        <v>2</v>
      </c>
      <c r="O93" s="125">
        <v>0</v>
      </c>
      <c r="P93" s="125">
        <v>2</v>
      </c>
      <c r="Q93" s="125">
        <v>0</v>
      </c>
      <c r="R93" s="125">
        <v>0</v>
      </c>
      <c r="S93" s="125">
        <v>0</v>
      </c>
    </row>
    <row r="94" spans="1:19" s="62" customFormat="1" ht="12" customHeight="1">
      <c r="A94" s="137" t="s">
        <v>62</v>
      </c>
      <c r="B94" s="125">
        <v>6</v>
      </c>
      <c r="C94" s="125">
        <v>1</v>
      </c>
      <c r="D94" s="125">
        <v>4</v>
      </c>
      <c r="E94" s="125">
        <v>1</v>
      </c>
      <c r="F94" s="125">
        <v>0</v>
      </c>
      <c r="G94" s="125">
        <v>0</v>
      </c>
      <c r="H94" s="125">
        <v>37</v>
      </c>
      <c r="I94" s="125">
        <v>1</v>
      </c>
      <c r="J94" s="125">
        <v>36</v>
      </c>
      <c r="K94" s="125">
        <v>0</v>
      </c>
      <c r="L94" s="125">
        <v>0</v>
      </c>
      <c r="M94" s="125">
        <v>0</v>
      </c>
      <c r="N94" s="125">
        <v>43</v>
      </c>
      <c r="O94" s="125">
        <v>2</v>
      </c>
      <c r="P94" s="125">
        <v>40</v>
      </c>
      <c r="Q94" s="125">
        <v>1</v>
      </c>
      <c r="R94" s="125">
        <v>0</v>
      </c>
      <c r="S94" s="125">
        <v>0</v>
      </c>
    </row>
    <row r="95" spans="1:19" s="62" customFormat="1" ht="12" customHeight="1">
      <c r="A95" s="137" t="s">
        <v>93</v>
      </c>
      <c r="B95" s="125">
        <v>6</v>
      </c>
      <c r="C95" s="125">
        <v>0</v>
      </c>
      <c r="D95" s="125">
        <v>6</v>
      </c>
      <c r="E95" s="125">
        <v>0</v>
      </c>
      <c r="F95" s="125">
        <v>0</v>
      </c>
      <c r="G95" s="125">
        <v>0</v>
      </c>
      <c r="H95" s="125">
        <v>2</v>
      </c>
      <c r="I95" s="125">
        <v>0</v>
      </c>
      <c r="J95" s="125">
        <v>2</v>
      </c>
      <c r="K95" s="125">
        <v>0</v>
      </c>
      <c r="L95" s="125">
        <v>0</v>
      </c>
      <c r="M95" s="125">
        <v>0</v>
      </c>
      <c r="N95" s="125">
        <v>8</v>
      </c>
      <c r="O95" s="125">
        <v>0</v>
      </c>
      <c r="P95" s="125">
        <v>8</v>
      </c>
      <c r="Q95" s="125">
        <v>0</v>
      </c>
      <c r="R95" s="125">
        <v>0</v>
      </c>
      <c r="S95" s="125">
        <v>0</v>
      </c>
    </row>
    <row r="96" spans="1:19" s="62" customFormat="1" ht="12" customHeight="1">
      <c r="A96" s="137" t="s">
        <v>73</v>
      </c>
      <c r="B96" s="125">
        <v>1</v>
      </c>
      <c r="C96" s="125">
        <v>0</v>
      </c>
      <c r="D96" s="125">
        <v>0</v>
      </c>
      <c r="E96" s="125">
        <v>0</v>
      </c>
      <c r="F96" s="125">
        <v>1</v>
      </c>
      <c r="G96" s="125">
        <v>0</v>
      </c>
      <c r="H96" s="125">
        <v>0</v>
      </c>
      <c r="I96" s="125">
        <v>0</v>
      </c>
      <c r="J96" s="125">
        <v>0</v>
      </c>
      <c r="K96" s="125">
        <v>0</v>
      </c>
      <c r="L96" s="125">
        <v>0</v>
      </c>
      <c r="M96" s="125">
        <v>0</v>
      </c>
      <c r="N96" s="125">
        <v>1</v>
      </c>
      <c r="O96" s="125">
        <v>0</v>
      </c>
      <c r="P96" s="125">
        <v>0</v>
      </c>
      <c r="Q96" s="125">
        <v>0</v>
      </c>
      <c r="R96" s="125">
        <v>1</v>
      </c>
      <c r="S96" s="125">
        <v>0</v>
      </c>
    </row>
    <row r="97" spans="1:19" s="62" customFormat="1" ht="12" customHeight="1">
      <c r="A97" s="137" t="s">
        <v>74</v>
      </c>
      <c r="B97" s="125">
        <v>0</v>
      </c>
      <c r="C97" s="125">
        <v>0</v>
      </c>
      <c r="D97" s="125">
        <v>0</v>
      </c>
      <c r="E97" s="125">
        <v>0</v>
      </c>
      <c r="F97" s="125">
        <v>0</v>
      </c>
      <c r="G97" s="125">
        <v>0</v>
      </c>
      <c r="H97" s="125">
        <v>3</v>
      </c>
      <c r="I97" s="125">
        <v>0</v>
      </c>
      <c r="J97" s="125">
        <v>3</v>
      </c>
      <c r="K97" s="125">
        <v>0</v>
      </c>
      <c r="L97" s="125">
        <v>0</v>
      </c>
      <c r="M97" s="125">
        <v>0</v>
      </c>
      <c r="N97" s="125">
        <v>3</v>
      </c>
      <c r="O97" s="125">
        <v>0</v>
      </c>
      <c r="P97" s="125">
        <v>3</v>
      </c>
      <c r="Q97" s="125">
        <v>0</v>
      </c>
      <c r="R97" s="125">
        <v>0</v>
      </c>
      <c r="S97" s="125">
        <v>0</v>
      </c>
    </row>
    <row r="98" spans="1:19" s="62" customFormat="1" ht="12" customHeight="1">
      <c r="A98" s="137" t="s">
        <v>76</v>
      </c>
      <c r="B98" s="125">
        <v>0</v>
      </c>
      <c r="C98" s="125">
        <v>0</v>
      </c>
      <c r="D98" s="125">
        <v>0</v>
      </c>
      <c r="E98" s="125">
        <v>0</v>
      </c>
      <c r="F98" s="125">
        <v>0</v>
      </c>
      <c r="G98" s="125">
        <v>0</v>
      </c>
      <c r="H98" s="125">
        <v>7</v>
      </c>
      <c r="I98" s="125">
        <v>0</v>
      </c>
      <c r="J98" s="125">
        <v>7</v>
      </c>
      <c r="K98" s="125">
        <v>0</v>
      </c>
      <c r="L98" s="125">
        <v>0</v>
      </c>
      <c r="M98" s="125">
        <v>0</v>
      </c>
      <c r="N98" s="125">
        <v>7</v>
      </c>
      <c r="O98" s="125">
        <v>0</v>
      </c>
      <c r="P98" s="125">
        <v>7</v>
      </c>
      <c r="Q98" s="125">
        <v>0</v>
      </c>
      <c r="R98" s="125">
        <v>0</v>
      </c>
      <c r="S98" s="125">
        <v>0</v>
      </c>
    </row>
    <row r="99" spans="1:19" s="62" customFormat="1" ht="12" customHeight="1">
      <c r="A99" s="137" t="s">
        <v>77</v>
      </c>
      <c r="B99" s="125">
        <v>1</v>
      </c>
      <c r="C99" s="125">
        <v>1</v>
      </c>
      <c r="D99" s="125">
        <v>0</v>
      </c>
      <c r="E99" s="125">
        <v>0</v>
      </c>
      <c r="F99" s="125">
        <v>0</v>
      </c>
      <c r="G99" s="125">
        <v>0</v>
      </c>
      <c r="H99" s="125">
        <v>5</v>
      </c>
      <c r="I99" s="125">
        <v>0</v>
      </c>
      <c r="J99" s="125">
        <v>5</v>
      </c>
      <c r="K99" s="125">
        <v>0</v>
      </c>
      <c r="L99" s="125">
        <v>0</v>
      </c>
      <c r="M99" s="125">
        <v>0</v>
      </c>
      <c r="N99" s="125">
        <v>6</v>
      </c>
      <c r="O99" s="125">
        <v>1</v>
      </c>
      <c r="P99" s="125">
        <v>5</v>
      </c>
      <c r="Q99" s="125">
        <v>0</v>
      </c>
      <c r="R99" s="125">
        <v>0</v>
      </c>
      <c r="S99" s="125">
        <v>0</v>
      </c>
    </row>
    <row r="100" spans="1:19" s="62" customFormat="1" ht="12" customHeight="1">
      <c r="A100" s="137" t="s">
        <v>79</v>
      </c>
      <c r="B100" s="125">
        <v>0</v>
      </c>
      <c r="C100" s="125">
        <v>0</v>
      </c>
      <c r="D100" s="125">
        <v>0</v>
      </c>
      <c r="E100" s="125">
        <v>0</v>
      </c>
      <c r="F100" s="125">
        <v>0</v>
      </c>
      <c r="G100" s="125">
        <v>0</v>
      </c>
      <c r="H100" s="125">
        <v>6</v>
      </c>
      <c r="I100" s="125">
        <v>0</v>
      </c>
      <c r="J100" s="125">
        <v>6</v>
      </c>
      <c r="K100" s="125">
        <v>0</v>
      </c>
      <c r="L100" s="125">
        <v>0</v>
      </c>
      <c r="M100" s="125">
        <v>0</v>
      </c>
      <c r="N100" s="125">
        <v>6</v>
      </c>
      <c r="O100" s="125">
        <v>0</v>
      </c>
      <c r="P100" s="125">
        <v>6</v>
      </c>
      <c r="Q100" s="125">
        <v>0</v>
      </c>
      <c r="R100" s="125">
        <v>0</v>
      </c>
      <c r="S100" s="125">
        <v>0</v>
      </c>
    </row>
    <row r="101" spans="1:19" s="64" customFormat="1" ht="12" customHeight="1">
      <c r="A101" s="137" t="s">
        <v>81</v>
      </c>
      <c r="B101" s="125">
        <v>10</v>
      </c>
      <c r="C101" s="125">
        <v>0</v>
      </c>
      <c r="D101" s="125">
        <v>9</v>
      </c>
      <c r="E101" s="125">
        <v>0</v>
      </c>
      <c r="F101" s="125">
        <v>1</v>
      </c>
      <c r="G101" s="125">
        <v>0</v>
      </c>
      <c r="H101" s="125">
        <v>6</v>
      </c>
      <c r="I101" s="125">
        <v>0</v>
      </c>
      <c r="J101" s="125">
        <v>5</v>
      </c>
      <c r="K101" s="125">
        <v>1</v>
      </c>
      <c r="L101" s="125">
        <v>0</v>
      </c>
      <c r="M101" s="125">
        <v>0</v>
      </c>
      <c r="N101" s="125">
        <v>16</v>
      </c>
      <c r="O101" s="125">
        <v>0</v>
      </c>
      <c r="P101" s="125">
        <v>14</v>
      </c>
      <c r="Q101" s="125">
        <v>1</v>
      </c>
      <c r="R101" s="125">
        <v>1</v>
      </c>
      <c r="S101" s="125">
        <v>0</v>
      </c>
    </row>
    <row r="102" spans="1:19" s="62" customFormat="1" ht="12" customHeight="1">
      <c r="A102" s="137" t="s">
        <v>87</v>
      </c>
      <c r="B102" s="125">
        <v>0</v>
      </c>
      <c r="C102" s="125">
        <v>0</v>
      </c>
      <c r="D102" s="125">
        <v>0</v>
      </c>
      <c r="E102" s="125">
        <v>0</v>
      </c>
      <c r="F102" s="125">
        <v>0</v>
      </c>
      <c r="G102" s="125">
        <v>0</v>
      </c>
      <c r="H102" s="125">
        <v>1</v>
      </c>
      <c r="I102" s="125">
        <v>1</v>
      </c>
      <c r="J102" s="125">
        <v>0</v>
      </c>
      <c r="K102" s="125">
        <v>0</v>
      </c>
      <c r="L102" s="125">
        <v>0</v>
      </c>
      <c r="M102" s="125">
        <v>0</v>
      </c>
      <c r="N102" s="125">
        <v>1</v>
      </c>
      <c r="O102" s="125">
        <v>1</v>
      </c>
      <c r="P102" s="125">
        <v>0</v>
      </c>
      <c r="Q102" s="125">
        <v>0</v>
      </c>
      <c r="R102" s="125">
        <v>0</v>
      </c>
      <c r="S102" s="125">
        <v>0</v>
      </c>
    </row>
    <row r="103" spans="1:19" s="62" customFormat="1" ht="12" customHeight="1">
      <c r="A103" s="137" t="s">
        <v>89</v>
      </c>
      <c r="B103" s="125">
        <v>2</v>
      </c>
      <c r="C103" s="125">
        <v>0</v>
      </c>
      <c r="D103" s="125">
        <v>2</v>
      </c>
      <c r="E103" s="125">
        <v>0</v>
      </c>
      <c r="F103" s="125">
        <v>0</v>
      </c>
      <c r="G103" s="125">
        <v>0</v>
      </c>
      <c r="H103" s="125">
        <v>7</v>
      </c>
      <c r="I103" s="125">
        <v>0</v>
      </c>
      <c r="J103" s="125">
        <v>7</v>
      </c>
      <c r="K103" s="125">
        <v>0</v>
      </c>
      <c r="L103" s="125">
        <v>0</v>
      </c>
      <c r="M103" s="125">
        <v>0</v>
      </c>
      <c r="N103" s="125">
        <v>9</v>
      </c>
      <c r="O103" s="125">
        <v>0</v>
      </c>
      <c r="P103" s="125">
        <v>9</v>
      </c>
      <c r="Q103" s="125">
        <v>0</v>
      </c>
      <c r="R103" s="125">
        <v>0</v>
      </c>
      <c r="S103" s="125">
        <v>0</v>
      </c>
    </row>
    <row r="104" spans="1:19" s="62" customFormat="1" ht="12" customHeight="1">
      <c r="A104" s="137" t="s">
        <v>90</v>
      </c>
      <c r="B104" s="125">
        <v>0</v>
      </c>
      <c r="C104" s="125">
        <v>0</v>
      </c>
      <c r="D104" s="125">
        <v>0</v>
      </c>
      <c r="E104" s="125">
        <v>0</v>
      </c>
      <c r="F104" s="125">
        <v>0</v>
      </c>
      <c r="G104" s="125">
        <v>0</v>
      </c>
      <c r="H104" s="125">
        <v>3</v>
      </c>
      <c r="I104" s="125">
        <v>0</v>
      </c>
      <c r="J104" s="125">
        <v>2</v>
      </c>
      <c r="K104" s="125">
        <v>1</v>
      </c>
      <c r="L104" s="125">
        <v>0</v>
      </c>
      <c r="M104" s="125">
        <v>0</v>
      </c>
      <c r="N104" s="125">
        <v>3</v>
      </c>
      <c r="O104" s="125">
        <v>0</v>
      </c>
      <c r="P104" s="125">
        <v>2</v>
      </c>
      <c r="Q104" s="125">
        <v>1</v>
      </c>
      <c r="R104" s="125">
        <v>0</v>
      </c>
      <c r="S104" s="125">
        <v>0</v>
      </c>
    </row>
    <row r="105" spans="1:19" s="62" customFormat="1" ht="12" customHeight="1">
      <c r="A105" s="137" t="s">
        <v>91</v>
      </c>
      <c r="B105" s="125">
        <v>0</v>
      </c>
      <c r="C105" s="125">
        <v>0</v>
      </c>
      <c r="D105" s="125">
        <v>0</v>
      </c>
      <c r="E105" s="125">
        <v>0</v>
      </c>
      <c r="F105" s="125">
        <v>0</v>
      </c>
      <c r="G105" s="125">
        <v>0</v>
      </c>
      <c r="H105" s="125">
        <v>3</v>
      </c>
      <c r="I105" s="125">
        <v>0</v>
      </c>
      <c r="J105" s="125">
        <v>3</v>
      </c>
      <c r="K105" s="125">
        <v>0</v>
      </c>
      <c r="L105" s="125">
        <v>0</v>
      </c>
      <c r="M105" s="125">
        <v>0</v>
      </c>
      <c r="N105" s="125">
        <v>3</v>
      </c>
      <c r="O105" s="125">
        <v>0</v>
      </c>
      <c r="P105" s="125">
        <v>3</v>
      </c>
      <c r="Q105" s="125">
        <v>0</v>
      </c>
      <c r="R105" s="125">
        <v>0</v>
      </c>
      <c r="S105" s="125">
        <v>0</v>
      </c>
    </row>
    <row r="106" spans="1:19" s="62" customFormat="1" ht="12" customHeight="1">
      <c r="A106" s="132" t="s">
        <v>14</v>
      </c>
      <c r="B106" s="127">
        <v>0</v>
      </c>
      <c r="C106" s="127">
        <v>0</v>
      </c>
      <c r="D106" s="127">
        <v>0</v>
      </c>
      <c r="E106" s="127">
        <v>0</v>
      </c>
      <c r="F106" s="127">
        <v>0</v>
      </c>
      <c r="G106" s="127">
        <v>0</v>
      </c>
      <c r="H106" s="127">
        <v>3</v>
      </c>
      <c r="I106" s="127">
        <v>0</v>
      </c>
      <c r="J106" s="127">
        <v>3</v>
      </c>
      <c r="K106" s="127">
        <v>0</v>
      </c>
      <c r="L106" s="127">
        <v>0</v>
      </c>
      <c r="M106" s="127">
        <v>0</v>
      </c>
      <c r="N106" s="127">
        <v>3</v>
      </c>
      <c r="O106" s="127">
        <v>0</v>
      </c>
      <c r="P106" s="127">
        <v>3</v>
      </c>
      <c r="Q106" s="127">
        <v>0</v>
      </c>
      <c r="R106" s="127">
        <v>0</v>
      </c>
      <c r="S106" s="127">
        <v>0</v>
      </c>
    </row>
    <row r="107" spans="1:19" s="62" customFormat="1" ht="12" customHeight="1">
      <c r="A107" s="137" t="s">
        <v>95</v>
      </c>
      <c r="B107" s="125">
        <v>0</v>
      </c>
      <c r="C107" s="125">
        <v>0</v>
      </c>
      <c r="D107" s="125">
        <v>0</v>
      </c>
      <c r="E107" s="125">
        <v>0</v>
      </c>
      <c r="F107" s="125">
        <v>0</v>
      </c>
      <c r="G107" s="125">
        <v>0</v>
      </c>
      <c r="H107" s="125">
        <v>1</v>
      </c>
      <c r="I107" s="125">
        <v>0</v>
      </c>
      <c r="J107" s="125">
        <v>1</v>
      </c>
      <c r="K107" s="125">
        <v>0</v>
      </c>
      <c r="L107" s="125">
        <v>0</v>
      </c>
      <c r="M107" s="125">
        <v>0</v>
      </c>
      <c r="N107" s="125">
        <v>1</v>
      </c>
      <c r="O107" s="125">
        <v>0</v>
      </c>
      <c r="P107" s="125">
        <v>1</v>
      </c>
      <c r="Q107" s="125">
        <v>0</v>
      </c>
      <c r="R107" s="125">
        <v>0</v>
      </c>
      <c r="S107" s="125">
        <v>0</v>
      </c>
    </row>
    <row r="108" spans="1:19" s="62" customFormat="1" ht="12" customHeight="1">
      <c r="A108" s="137" t="s">
        <v>92</v>
      </c>
      <c r="B108" s="125">
        <v>0</v>
      </c>
      <c r="C108" s="125">
        <v>0</v>
      </c>
      <c r="D108" s="125">
        <v>0</v>
      </c>
      <c r="E108" s="125">
        <v>0</v>
      </c>
      <c r="F108" s="125">
        <v>0</v>
      </c>
      <c r="G108" s="125">
        <v>0</v>
      </c>
      <c r="H108" s="125">
        <v>2</v>
      </c>
      <c r="I108" s="125">
        <v>0</v>
      </c>
      <c r="J108" s="125">
        <v>2</v>
      </c>
      <c r="K108" s="125">
        <v>0</v>
      </c>
      <c r="L108" s="125">
        <v>0</v>
      </c>
      <c r="M108" s="125">
        <v>0</v>
      </c>
      <c r="N108" s="125">
        <v>2</v>
      </c>
      <c r="O108" s="125">
        <v>0</v>
      </c>
      <c r="P108" s="125">
        <v>2</v>
      </c>
      <c r="Q108" s="125">
        <v>0</v>
      </c>
      <c r="R108" s="125">
        <v>0</v>
      </c>
      <c r="S108" s="125">
        <v>0</v>
      </c>
    </row>
    <row r="109" spans="1:19" s="62" customFormat="1" ht="12" customHeight="1">
      <c r="A109" s="132" t="s">
        <v>15</v>
      </c>
      <c r="B109" s="127">
        <v>0</v>
      </c>
      <c r="C109" s="127">
        <v>0</v>
      </c>
      <c r="D109" s="127">
        <v>0</v>
      </c>
      <c r="E109" s="127">
        <v>0</v>
      </c>
      <c r="F109" s="127">
        <v>0</v>
      </c>
      <c r="G109" s="127">
        <v>0</v>
      </c>
      <c r="H109" s="127">
        <v>3</v>
      </c>
      <c r="I109" s="127">
        <v>0</v>
      </c>
      <c r="J109" s="127">
        <v>3</v>
      </c>
      <c r="K109" s="127">
        <v>0</v>
      </c>
      <c r="L109" s="127">
        <v>0</v>
      </c>
      <c r="M109" s="127">
        <v>0</v>
      </c>
      <c r="N109" s="127">
        <v>3</v>
      </c>
      <c r="O109" s="127">
        <v>0</v>
      </c>
      <c r="P109" s="127">
        <v>3</v>
      </c>
      <c r="Q109" s="127">
        <v>0</v>
      </c>
      <c r="R109" s="127">
        <v>0</v>
      </c>
      <c r="S109" s="127">
        <v>0</v>
      </c>
    </row>
    <row r="110" spans="1:19" s="62" customFormat="1" ht="12" customHeight="1">
      <c r="A110" s="137" t="s">
        <v>93</v>
      </c>
      <c r="B110" s="125">
        <v>0</v>
      </c>
      <c r="C110" s="125">
        <v>0</v>
      </c>
      <c r="D110" s="125">
        <v>0</v>
      </c>
      <c r="E110" s="125">
        <v>0</v>
      </c>
      <c r="F110" s="125">
        <v>0</v>
      </c>
      <c r="G110" s="125">
        <v>0</v>
      </c>
      <c r="H110" s="125">
        <v>1</v>
      </c>
      <c r="I110" s="125">
        <v>0</v>
      </c>
      <c r="J110" s="125">
        <v>1</v>
      </c>
      <c r="K110" s="125">
        <v>0</v>
      </c>
      <c r="L110" s="125">
        <v>0</v>
      </c>
      <c r="M110" s="125">
        <v>0</v>
      </c>
      <c r="N110" s="125">
        <v>1</v>
      </c>
      <c r="O110" s="125">
        <v>0</v>
      </c>
      <c r="P110" s="125">
        <v>1</v>
      </c>
      <c r="Q110" s="125">
        <v>0</v>
      </c>
      <c r="R110" s="125">
        <v>0</v>
      </c>
      <c r="S110" s="125">
        <v>0</v>
      </c>
    </row>
    <row r="111" spans="1:19" s="62" customFormat="1" ht="12" customHeight="1">
      <c r="A111" s="137" t="s">
        <v>74</v>
      </c>
      <c r="B111" s="125">
        <v>0</v>
      </c>
      <c r="C111" s="125">
        <v>0</v>
      </c>
      <c r="D111" s="125">
        <v>0</v>
      </c>
      <c r="E111" s="125">
        <v>0</v>
      </c>
      <c r="F111" s="125">
        <v>0</v>
      </c>
      <c r="G111" s="125">
        <v>0</v>
      </c>
      <c r="H111" s="125">
        <v>1</v>
      </c>
      <c r="I111" s="125">
        <v>0</v>
      </c>
      <c r="J111" s="125">
        <v>1</v>
      </c>
      <c r="K111" s="125">
        <v>0</v>
      </c>
      <c r="L111" s="125">
        <v>0</v>
      </c>
      <c r="M111" s="125">
        <v>0</v>
      </c>
      <c r="N111" s="125">
        <v>1</v>
      </c>
      <c r="O111" s="125">
        <v>0</v>
      </c>
      <c r="P111" s="125">
        <v>1</v>
      </c>
      <c r="Q111" s="125">
        <v>0</v>
      </c>
      <c r="R111" s="125">
        <v>0</v>
      </c>
      <c r="S111" s="125">
        <v>0</v>
      </c>
    </row>
    <row r="112" spans="1:19" s="62" customFormat="1" ht="12" customHeight="1">
      <c r="A112" s="137" t="s">
        <v>76</v>
      </c>
      <c r="B112" s="125">
        <v>0</v>
      </c>
      <c r="C112" s="125">
        <v>0</v>
      </c>
      <c r="D112" s="125">
        <v>0</v>
      </c>
      <c r="E112" s="125">
        <v>0</v>
      </c>
      <c r="F112" s="125">
        <v>0</v>
      </c>
      <c r="G112" s="125">
        <v>0</v>
      </c>
      <c r="H112" s="125">
        <v>1</v>
      </c>
      <c r="I112" s="125">
        <v>0</v>
      </c>
      <c r="J112" s="125">
        <v>1</v>
      </c>
      <c r="K112" s="125">
        <v>0</v>
      </c>
      <c r="L112" s="125">
        <v>0</v>
      </c>
      <c r="M112" s="125">
        <v>0</v>
      </c>
      <c r="N112" s="125">
        <v>1</v>
      </c>
      <c r="O112" s="125">
        <v>0</v>
      </c>
      <c r="P112" s="125">
        <v>1</v>
      </c>
      <c r="Q112" s="125">
        <v>0</v>
      </c>
      <c r="R112" s="125">
        <v>0</v>
      </c>
      <c r="S112" s="125">
        <v>0</v>
      </c>
    </row>
    <row r="113" spans="1:19" s="62" customFormat="1" ht="12" customHeight="1">
      <c r="A113" s="137"/>
      <c r="B113" s="125"/>
      <c r="C113" s="125"/>
      <c r="D113" s="125"/>
      <c r="E113" s="125"/>
      <c r="F113" s="125"/>
      <c r="G113" s="125"/>
      <c r="H113" s="125"/>
      <c r="I113" s="125"/>
      <c r="J113" s="125"/>
      <c r="K113" s="125"/>
      <c r="L113" s="125"/>
      <c r="M113" s="125"/>
      <c r="N113" s="125"/>
      <c r="O113" s="125"/>
      <c r="P113" s="125"/>
      <c r="Q113" s="125"/>
      <c r="R113" s="125"/>
      <c r="S113" s="125"/>
    </row>
    <row r="114" spans="1:19" s="62" customFormat="1" ht="12" customHeight="1">
      <c r="A114" s="126" t="s">
        <v>16</v>
      </c>
      <c r="B114" s="127">
        <v>1</v>
      </c>
      <c r="C114" s="127">
        <v>1</v>
      </c>
      <c r="D114" s="127">
        <v>0</v>
      </c>
      <c r="E114" s="127">
        <v>0</v>
      </c>
      <c r="F114" s="127">
        <v>0</v>
      </c>
      <c r="G114" s="127">
        <v>0</v>
      </c>
      <c r="H114" s="127">
        <v>0</v>
      </c>
      <c r="I114" s="127">
        <v>0</v>
      </c>
      <c r="J114" s="127">
        <v>0</v>
      </c>
      <c r="K114" s="127">
        <v>0</v>
      </c>
      <c r="L114" s="127">
        <v>0</v>
      </c>
      <c r="M114" s="127">
        <v>0</v>
      </c>
      <c r="N114" s="127">
        <v>1</v>
      </c>
      <c r="O114" s="127">
        <v>1</v>
      </c>
      <c r="P114" s="127">
        <v>0</v>
      </c>
      <c r="Q114" s="127">
        <v>0</v>
      </c>
      <c r="R114" s="127">
        <v>0</v>
      </c>
      <c r="S114" s="127">
        <v>0</v>
      </c>
    </row>
    <row r="115" spans="1:19" s="62" customFormat="1" ht="12" customHeight="1">
      <c r="A115" s="132" t="s">
        <v>19</v>
      </c>
      <c r="B115" s="127">
        <v>1</v>
      </c>
      <c r="C115" s="127">
        <v>1</v>
      </c>
      <c r="D115" s="127">
        <v>0</v>
      </c>
      <c r="E115" s="127">
        <v>0</v>
      </c>
      <c r="F115" s="127">
        <v>0</v>
      </c>
      <c r="G115" s="127">
        <v>0</v>
      </c>
      <c r="H115" s="127">
        <v>0</v>
      </c>
      <c r="I115" s="127">
        <v>0</v>
      </c>
      <c r="J115" s="127">
        <v>0</v>
      </c>
      <c r="K115" s="127">
        <v>0</v>
      </c>
      <c r="L115" s="127">
        <v>0</v>
      </c>
      <c r="M115" s="127">
        <v>0</v>
      </c>
      <c r="N115" s="127">
        <v>1</v>
      </c>
      <c r="O115" s="127">
        <v>1</v>
      </c>
      <c r="P115" s="127">
        <v>0</v>
      </c>
      <c r="Q115" s="127">
        <v>0</v>
      </c>
      <c r="R115" s="127">
        <v>0</v>
      </c>
      <c r="S115" s="127">
        <v>0</v>
      </c>
    </row>
    <row r="116" spans="1:19" s="62" customFormat="1" ht="12" customHeight="1">
      <c r="A116" s="137" t="s">
        <v>99</v>
      </c>
      <c r="B116" s="125">
        <v>1</v>
      </c>
      <c r="C116" s="125">
        <v>1</v>
      </c>
      <c r="D116" s="125">
        <v>0</v>
      </c>
      <c r="E116" s="125">
        <v>0</v>
      </c>
      <c r="F116" s="125">
        <v>0</v>
      </c>
      <c r="G116" s="125">
        <v>0</v>
      </c>
      <c r="H116" s="125">
        <v>0</v>
      </c>
      <c r="I116" s="125">
        <v>0</v>
      </c>
      <c r="J116" s="125">
        <v>0</v>
      </c>
      <c r="K116" s="125">
        <v>0</v>
      </c>
      <c r="L116" s="125">
        <v>0</v>
      </c>
      <c r="M116" s="125">
        <v>0</v>
      </c>
      <c r="N116" s="125">
        <v>1</v>
      </c>
      <c r="O116" s="125">
        <v>1</v>
      </c>
      <c r="P116" s="125">
        <v>0</v>
      </c>
      <c r="Q116" s="125">
        <v>0</v>
      </c>
      <c r="R116" s="125">
        <v>0</v>
      </c>
      <c r="S116" s="125">
        <v>0</v>
      </c>
    </row>
    <row r="117" spans="1:19" s="62" customFormat="1" ht="12" customHeight="1">
      <c r="A117" s="126"/>
      <c r="B117" s="127"/>
      <c r="C117" s="127"/>
      <c r="D117" s="127"/>
      <c r="E117" s="127"/>
      <c r="F117" s="127"/>
      <c r="G117" s="127"/>
      <c r="H117" s="127"/>
      <c r="I117" s="127"/>
      <c r="J117" s="127"/>
      <c r="K117" s="127"/>
      <c r="L117" s="127"/>
      <c r="M117" s="127"/>
      <c r="N117" s="127"/>
      <c r="O117" s="127"/>
      <c r="P117" s="127"/>
      <c r="Q117" s="127"/>
      <c r="R117" s="127"/>
      <c r="S117" s="127"/>
    </row>
    <row r="118" spans="1:19" s="62" customFormat="1" ht="12" customHeight="1">
      <c r="A118" s="126" t="s">
        <v>21</v>
      </c>
      <c r="B118" s="127">
        <v>68</v>
      </c>
      <c r="C118" s="127">
        <v>68</v>
      </c>
      <c r="D118" s="127">
        <v>0</v>
      </c>
      <c r="E118" s="127">
        <v>0</v>
      </c>
      <c r="F118" s="127">
        <v>0</v>
      </c>
      <c r="G118" s="127">
        <v>0</v>
      </c>
      <c r="H118" s="127">
        <v>10</v>
      </c>
      <c r="I118" s="127">
        <v>10</v>
      </c>
      <c r="J118" s="127">
        <v>0</v>
      </c>
      <c r="K118" s="127">
        <v>0</v>
      </c>
      <c r="L118" s="127">
        <v>0</v>
      </c>
      <c r="M118" s="127">
        <v>0</v>
      </c>
      <c r="N118" s="127">
        <v>78</v>
      </c>
      <c r="O118" s="127">
        <v>78</v>
      </c>
      <c r="P118" s="127">
        <v>0</v>
      </c>
      <c r="Q118" s="127">
        <v>0</v>
      </c>
      <c r="R118" s="127">
        <v>0</v>
      </c>
      <c r="S118" s="127">
        <v>0</v>
      </c>
    </row>
    <row r="119" spans="1:19" s="62" customFormat="1" ht="12" customHeight="1">
      <c r="A119" s="132" t="s">
        <v>17</v>
      </c>
      <c r="B119" s="127">
        <v>60</v>
      </c>
      <c r="C119" s="127">
        <v>60</v>
      </c>
      <c r="D119" s="127">
        <v>0</v>
      </c>
      <c r="E119" s="127">
        <v>0</v>
      </c>
      <c r="F119" s="127">
        <v>0</v>
      </c>
      <c r="G119" s="127">
        <v>0</v>
      </c>
      <c r="H119" s="127">
        <v>9</v>
      </c>
      <c r="I119" s="127">
        <v>9</v>
      </c>
      <c r="J119" s="127">
        <v>0</v>
      </c>
      <c r="K119" s="127">
        <v>0</v>
      </c>
      <c r="L119" s="127">
        <v>0</v>
      </c>
      <c r="M119" s="127">
        <v>0</v>
      </c>
      <c r="N119" s="127">
        <v>69</v>
      </c>
      <c r="O119" s="127">
        <v>69</v>
      </c>
      <c r="P119" s="127">
        <v>0</v>
      </c>
      <c r="Q119" s="127">
        <v>0</v>
      </c>
      <c r="R119" s="127">
        <v>0</v>
      </c>
      <c r="S119" s="127">
        <v>0</v>
      </c>
    </row>
    <row r="120" spans="1:19" s="64" customFormat="1" ht="12" customHeight="1">
      <c r="A120" s="137" t="s">
        <v>460</v>
      </c>
      <c r="B120" s="125">
        <v>1</v>
      </c>
      <c r="C120" s="125">
        <v>1</v>
      </c>
      <c r="D120" s="125">
        <v>0</v>
      </c>
      <c r="E120" s="125">
        <v>0</v>
      </c>
      <c r="F120" s="125">
        <v>0</v>
      </c>
      <c r="G120" s="125">
        <v>0</v>
      </c>
      <c r="H120" s="125">
        <v>0</v>
      </c>
      <c r="I120" s="125">
        <v>0</v>
      </c>
      <c r="J120" s="125">
        <v>0</v>
      </c>
      <c r="K120" s="125">
        <v>0</v>
      </c>
      <c r="L120" s="125">
        <v>0</v>
      </c>
      <c r="M120" s="125">
        <v>0</v>
      </c>
      <c r="N120" s="125">
        <v>1</v>
      </c>
      <c r="O120" s="125">
        <v>1</v>
      </c>
      <c r="P120" s="125">
        <v>0</v>
      </c>
      <c r="Q120" s="125">
        <v>0</v>
      </c>
      <c r="R120" s="125">
        <v>0</v>
      </c>
      <c r="S120" s="125">
        <v>0</v>
      </c>
    </row>
    <row r="121" spans="1:19" s="62" customFormat="1" ht="12" customHeight="1">
      <c r="A121" s="137" t="s">
        <v>54</v>
      </c>
      <c r="B121" s="125">
        <v>4</v>
      </c>
      <c r="C121" s="125">
        <v>4</v>
      </c>
      <c r="D121" s="125">
        <v>0</v>
      </c>
      <c r="E121" s="125">
        <v>0</v>
      </c>
      <c r="F121" s="125">
        <v>0</v>
      </c>
      <c r="G121" s="125">
        <v>0</v>
      </c>
      <c r="H121" s="125">
        <v>1</v>
      </c>
      <c r="I121" s="125">
        <v>1</v>
      </c>
      <c r="J121" s="125">
        <v>0</v>
      </c>
      <c r="K121" s="125">
        <v>0</v>
      </c>
      <c r="L121" s="125">
        <v>0</v>
      </c>
      <c r="M121" s="125">
        <v>0</v>
      </c>
      <c r="N121" s="125">
        <v>5</v>
      </c>
      <c r="O121" s="125">
        <v>5</v>
      </c>
      <c r="P121" s="125">
        <v>0</v>
      </c>
      <c r="Q121" s="125">
        <v>0</v>
      </c>
      <c r="R121" s="125">
        <v>0</v>
      </c>
      <c r="S121" s="125">
        <v>0</v>
      </c>
    </row>
    <row r="122" spans="1:19" s="62" customFormat="1" ht="12" customHeight="1">
      <c r="A122" s="137" t="s">
        <v>100</v>
      </c>
      <c r="B122" s="125">
        <v>1</v>
      </c>
      <c r="C122" s="125">
        <v>1</v>
      </c>
      <c r="D122" s="125">
        <v>0</v>
      </c>
      <c r="E122" s="125">
        <v>0</v>
      </c>
      <c r="F122" s="125">
        <v>0</v>
      </c>
      <c r="G122" s="125">
        <v>0</v>
      </c>
      <c r="H122" s="125">
        <v>0</v>
      </c>
      <c r="I122" s="125">
        <v>0</v>
      </c>
      <c r="J122" s="125">
        <v>0</v>
      </c>
      <c r="K122" s="125">
        <v>0</v>
      </c>
      <c r="L122" s="125">
        <v>0</v>
      </c>
      <c r="M122" s="125">
        <v>0</v>
      </c>
      <c r="N122" s="125">
        <v>1</v>
      </c>
      <c r="O122" s="125">
        <v>1</v>
      </c>
      <c r="P122" s="125">
        <v>0</v>
      </c>
      <c r="Q122" s="125">
        <v>0</v>
      </c>
      <c r="R122" s="125">
        <v>0</v>
      </c>
      <c r="S122" s="125">
        <v>0</v>
      </c>
    </row>
    <row r="123" spans="1:19">
      <c r="A123" s="137" t="s">
        <v>101</v>
      </c>
      <c r="B123" s="125">
        <v>4</v>
      </c>
      <c r="C123" s="125">
        <v>4</v>
      </c>
      <c r="D123" s="125">
        <v>0</v>
      </c>
      <c r="E123" s="125">
        <v>0</v>
      </c>
      <c r="F123" s="125">
        <v>0</v>
      </c>
      <c r="G123" s="125">
        <v>0</v>
      </c>
      <c r="H123" s="125">
        <v>0</v>
      </c>
      <c r="I123" s="125">
        <v>0</v>
      </c>
      <c r="J123" s="125">
        <v>0</v>
      </c>
      <c r="K123" s="125">
        <v>0</v>
      </c>
      <c r="L123" s="125">
        <v>0</v>
      </c>
      <c r="M123" s="125">
        <v>0</v>
      </c>
      <c r="N123" s="125">
        <v>4</v>
      </c>
      <c r="O123" s="125">
        <v>4</v>
      </c>
      <c r="P123" s="125">
        <v>0</v>
      </c>
      <c r="Q123" s="125">
        <v>0</v>
      </c>
      <c r="R123" s="125">
        <v>0</v>
      </c>
      <c r="S123" s="125">
        <v>0</v>
      </c>
    </row>
    <row r="124" spans="1:19">
      <c r="A124" s="137" t="s">
        <v>104</v>
      </c>
      <c r="B124" s="125">
        <v>2</v>
      </c>
      <c r="C124" s="125">
        <v>2</v>
      </c>
      <c r="D124" s="125">
        <v>0</v>
      </c>
      <c r="E124" s="125">
        <v>0</v>
      </c>
      <c r="F124" s="125">
        <v>0</v>
      </c>
      <c r="G124" s="125">
        <v>0</v>
      </c>
      <c r="H124" s="125">
        <v>2</v>
      </c>
      <c r="I124" s="125">
        <v>2</v>
      </c>
      <c r="J124" s="125">
        <v>0</v>
      </c>
      <c r="K124" s="125">
        <v>0</v>
      </c>
      <c r="L124" s="125">
        <v>0</v>
      </c>
      <c r="M124" s="125">
        <v>0</v>
      </c>
      <c r="N124" s="125">
        <v>4</v>
      </c>
      <c r="O124" s="125">
        <v>4</v>
      </c>
      <c r="P124" s="125">
        <v>0</v>
      </c>
      <c r="Q124" s="125">
        <v>0</v>
      </c>
      <c r="R124" s="125">
        <v>0</v>
      </c>
      <c r="S124" s="125">
        <v>0</v>
      </c>
    </row>
    <row r="125" spans="1:19">
      <c r="A125" s="137" t="s">
        <v>63</v>
      </c>
      <c r="B125" s="125">
        <v>9</v>
      </c>
      <c r="C125" s="125">
        <v>9</v>
      </c>
      <c r="D125" s="125">
        <v>0</v>
      </c>
      <c r="E125" s="125">
        <v>0</v>
      </c>
      <c r="F125" s="125">
        <v>0</v>
      </c>
      <c r="G125" s="125">
        <v>0</v>
      </c>
      <c r="H125" s="125">
        <v>4</v>
      </c>
      <c r="I125" s="125">
        <v>4</v>
      </c>
      <c r="J125" s="125">
        <v>0</v>
      </c>
      <c r="K125" s="125">
        <v>0</v>
      </c>
      <c r="L125" s="125">
        <v>0</v>
      </c>
      <c r="M125" s="125">
        <v>0</v>
      </c>
      <c r="N125" s="125">
        <v>13</v>
      </c>
      <c r="O125" s="125">
        <v>13</v>
      </c>
      <c r="P125" s="125">
        <v>0</v>
      </c>
      <c r="Q125" s="125">
        <v>0</v>
      </c>
      <c r="R125" s="125">
        <v>0</v>
      </c>
      <c r="S125" s="125">
        <v>0</v>
      </c>
    </row>
    <row r="126" spans="1:19">
      <c r="A126" s="137" t="s">
        <v>106</v>
      </c>
      <c r="B126" s="125">
        <v>2</v>
      </c>
      <c r="C126" s="125">
        <v>2</v>
      </c>
      <c r="D126" s="125">
        <v>0</v>
      </c>
      <c r="E126" s="125">
        <v>0</v>
      </c>
      <c r="F126" s="125">
        <v>0</v>
      </c>
      <c r="G126" s="125">
        <v>0</v>
      </c>
      <c r="H126" s="125">
        <v>0</v>
      </c>
      <c r="I126" s="125">
        <v>0</v>
      </c>
      <c r="J126" s="125">
        <v>0</v>
      </c>
      <c r="K126" s="125">
        <v>0</v>
      </c>
      <c r="L126" s="125">
        <v>0</v>
      </c>
      <c r="M126" s="125">
        <v>0</v>
      </c>
      <c r="N126" s="125">
        <v>2</v>
      </c>
      <c r="O126" s="125">
        <v>2</v>
      </c>
      <c r="P126" s="125">
        <v>0</v>
      </c>
      <c r="Q126" s="125">
        <v>0</v>
      </c>
      <c r="R126" s="125">
        <v>0</v>
      </c>
      <c r="S126" s="125">
        <v>0</v>
      </c>
    </row>
    <row r="127" spans="1:19">
      <c r="A127" s="137" t="s">
        <v>107</v>
      </c>
      <c r="B127" s="125">
        <v>6</v>
      </c>
      <c r="C127" s="125">
        <v>6</v>
      </c>
      <c r="D127" s="125">
        <v>0</v>
      </c>
      <c r="E127" s="125">
        <v>0</v>
      </c>
      <c r="F127" s="125">
        <v>0</v>
      </c>
      <c r="G127" s="125">
        <v>0</v>
      </c>
      <c r="H127" s="125">
        <v>0</v>
      </c>
      <c r="I127" s="125">
        <v>0</v>
      </c>
      <c r="J127" s="125">
        <v>0</v>
      </c>
      <c r="K127" s="125">
        <v>0</v>
      </c>
      <c r="L127" s="125">
        <v>0</v>
      </c>
      <c r="M127" s="125">
        <v>0</v>
      </c>
      <c r="N127" s="125">
        <v>6</v>
      </c>
      <c r="O127" s="125">
        <v>6</v>
      </c>
      <c r="P127" s="125">
        <v>0</v>
      </c>
      <c r="Q127" s="125">
        <v>0</v>
      </c>
      <c r="R127" s="125">
        <v>0</v>
      </c>
      <c r="S127" s="125">
        <v>0</v>
      </c>
    </row>
    <row r="128" spans="1:19">
      <c r="A128" s="137" t="s">
        <v>456</v>
      </c>
      <c r="B128" s="125">
        <v>1</v>
      </c>
      <c r="C128" s="125">
        <v>1</v>
      </c>
      <c r="D128" s="125">
        <v>0</v>
      </c>
      <c r="E128" s="125">
        <v>0</v>
      </c>
      <c r="F128" s="125">
        <v>0</v>
      </c>
      <c r="G128" s="125">
        <v>0</v>
      </c>
      <c r="H128" s="125">
        <v>0</v>
      </c>
      <c r="I128" s="125">
        <v>0</v>
      </c>
      <c r="J128" s="125">
        <v>0</v>
      </c>
      <c r="K128" s="125">
        <v>0</v>
      </c>
      <c r="L128" s="125">
        <v>0</v>
      </c>
      <c r="M128" s="125">
        <v>0</v>
      </c>
      <c r="N128" s="125">
        <v>1</v>
      </c>
      <c r="O128" s="125">
        <v>1</v>
      </c>
      <c r="P128" s="125">
        <v>0</v>
      </c>
      <c r="Q128" s="125">
        <v>0</v>
      </c>
      <c r="R128" s="125">
        <v>0</v>
      </c>
      <c r="S128" s="125">
        <v>0</v>
      </c>
    </row>
    <row r="129" spans="1:19">
      <c r="A129" s="137" t="s">
        <v>109</v>
      </c>
      <c r="B129" s="125">
        <v>3</v>
      </c>
      <c r="C129" s="125">
        <v>3</v>
      </c>
      <c r="D129" s="125">
        <v>0</v>
      </c>
      <c r="E129" s="125">
        <v>0</v>
      </c>
      <c r="F129" s="125">
        <v>0</v>
      </c>
      <c r="G129" s="125">
        <v>0</v>
      </c>
      <c r="H129" s="125">
        <v>0</v>
      </c>
      <c r="I129" s="125">
        <v>0</v>
      </c>
      <c r="J129" s="125">
        <v>0</v>
      </c>
      <c r="K129" s="125">
        <v>0</v>
      </c>
      <c r="L129" s="125">
        <v>0</v>
      </c>
      <c r="M129" s="125">
        <v>0</v>
      </c>
      <c r="N129" s="125">
        <v>3</v>
      </c>
      <c r="O129" s="125">
        <v>3</v>
      </c>
      <c r="P129" s="125">
        <v>0</v>
      </c>
      <c r="Q129" s="125">
        <v>0</v>
      </c>
      <c r="R129" s="125">
        <v>0</v>
      </c>
      <c r="S129" s="125">
        <v>0</v>
      </c>
    </row>
    <row r="130" spans="1:19">
      <c r="A130" s="137" t="s">
        <v>518</v>
      </c>
      <c r="B130" s="125">
        <v>4</v>
      </c>
      <c r="C130" s="125">
        <v>4</v>
      </c>
      <c r="D130" s="125">
        <v>0</v>
      </c>
      <c r="E130" s="125">
        <v>0</v>
      </c>
      <c r="F130" s="125">
        <v>0</v>
      </c>
      <c r="G130" s="125">
        <v>0</v>
      </c>
      <c r="H130" s="125">
        <v>0</v>
      </c>
      <c r="I130" s="125">
        <v>0</v>
      </c>
      <c r="J130" s="125">
        <v>0</v>
      </c>
      <c r="K130" s="125">
        <v>0</v>
      </c>
      <c r="L130" s="125">
        <v>0</v>
      </c>
      <c r="M130" s="125">
        <v>0</v>
      </c>
      <c r="N130" s="125">
        <v>4</v>
      </c>
      <c r="O130" s="125">
        <v>4</v>
      </c>
      <c r="P130" s="125">
        <v>0</v>
      </c>
      <c r="Q130" s="125">
        <v>0</v>
      </c>
      <c r="R130" s="125">
        <v>0</v>
      </c>
      <c r="S130" s="125">
        <v>0</v>
      </c>
    </row>
    <row r="131" spans="1:19">
      <c r="A131" s="137" t="s">
        <v>488</v>
      </c>
      <c r="B131" s="125">
        <v>1</v>
      </c>
      <c r="C131" s="125">
        <v>1</v>
      </c>
      <c r="D131" s="125">
        <v>0</v>
      </c>
      <c r="E131" s="125">
        <v>0</v>
      </c>
      <c r="F131" s="125">
        <v>0</v>
      </c>
      <c r="G131" s="125">
        <v>0</v>
      </c>
      <c r="H131" s="125">
        <v>0</v>
      </c>
      <c r="I131" s="125">
        <v>0</v>
      </c>
      <c r="J131" s="125">
        <v>0</v>
      </c>
      <c r="K131" s="125">
        <v>0</v>
      </c>
      <c r="L131" s="125">
        <v>0</v>
      </c>
      <c r="M131" s="125">
        <v>0</v>
      </c>
      <c r="N131" s="125">
        <v>1</v>
      </c>
      <c r="O131" s="125">
        <v>1</v>
      </c>
      <c r="P131" s="125">
        <v>0</v>
      </c>
      <c r="Q131" s="125">
        <v>0</v>
      </c>
      <c r="R131" s="125">
        <v>0</v>
      </c>
      <c r="S131" s="125">
        <v>0</v>
      </c>
    </row>
    <row r="132" spans="1:19">
      <c r="A132" s="137" t="s">
        <v>410</v>
      </c>
      <c r="B132" s="125">
        <v>1</v>
      </c>
      <c r="C132" s="125">
        <v>1</v>
      </c>
      <c r="D132" s="125">
        <v>0</v>
      </c>
      <c r="E132" s="125">
        <v>0</v>
      </c>
      <c r="F132" s="125">
        <v>0</v>
      </c>
      <c r="G132" s="125">
        <v>0</v>
      </c>
      <c r="H132" s="125">
        <v>0</v>
      </c>
      <c r="I132" s="125">
        <v>0</v>
      </c>
      <c r="J132" s="125">
        <v>0</v>
      </c>
      <c r="K132" s="125">
        <v>0</v>
      </c>
      <c r="L132" s="125">
        <v>0</v>
      </c>
      <c r="M132" s="125">
        <v>0</v>
      </c>
      <c r="N132" s="125">
        <v>1</v>
      </c>
      <c r="O132" s="125">
        <v>1</v>
      </c>
      <c r="P132" s="125">
        <v>0</v>
      </c>
      <c r="Q132" s="125">
        <v>0</v>
      </c>
      <c r="R132" s="125">
        <v>0</v>
      </c>
      <c r="S132" s="125">
        <v>0</v>
      </c>
    </row>
    <row r="133" spans="1:19">
      <c r="A133" s="137" t="s">
        <v>113</v>
      </c>
      <c r="B133" s="125">
        <v>2</v>
      </c>
      <c r="C133" s="125">
        <v>2</v>
      </c>
      <c r="D133" s="125">
        <v>0</v>
      </c>
      <c r="E133" s="125">
        <v>0</v>
      </c>
      <c r="F133" s="125">
        <v>0</v>
      </c>
      <c r="G133" s="125">
        <v>0</v>
      </c>
      <c r="H133" s="125">
        <v>0</v>
      </c>
      <c r="I133" s="125">
        <v>0</v>
      </c>
      <c r="J133" s="125">
        <v>0</v>
      </c>
      <c r="K133" s="125">
        <v>0</v>
      </c>
      <c r="L133" s="125">
        <v>0</v>
      </c>
      <c r="M133" s="125">
        <v>0</v>
      </c>
      <c r="N133" s="125">
        <v>2</v>
      </c>
      <c r="O133" s="125">
        <v>2</v>
      </c>
      <c r="P133" s="125">
        <v>0</v>
      </c>
      <c r="Q133" s="125">
        <v>0</v>
      </c>
      <c r="R133" s="125">
        <v>0</v>
      </c>
      <c r="S133" s="125">
        <v>0</v>
      </c>
    </row>
    <row r="134" spans="1:19">
      <c r="A134" s="137" t="s">
        <v>87</v>
      </c>
      <c r="B134" s="125">
        <v>1</v>
      </c>
      <c r="C134" s="125">
        <v>1</v>
      </c>
      <c r="D134" s="125">
        <v>0</v>
      </c>
      <c r="E134" s="125">
        <v>0</v>
      </c>
      <c r="F134" s="125">
        <v>0</v>
      </c>
      <c r="G134" s="125">
        <v>0</v>
      </c>
      <c r="H134" s="125">
        <v>0</v>
      </c>
      <c r="I134" s="125">
        <v>0</v>
      </c>
      <c r="J134" s="125">
        <v>0</v>
      </c>
      <c r="K134" s="125">
        <v>0</v>
      </c>
      <c r="L134" s="125">
        <v>0</v>
      </c>
      <c r="M134" s="125">
        <v>0</v>
      </c>
      <c r="N134" s="125">
        <v>1</v>
      </c>
      <c r="O134" s="125">
        <v>1</v>
      </c>
      <c r="P134" s="125">
        <v>0</v>
      </c>
      <c r="Q134" s="125">
        <v>0</v>
      </c>
      <c r="R134" s="125">
        <v>0</v>
      </c>
      <c r="S134" s="125">
        <v>0</v>
      </c>
    </row>
    <row r="135" spans="1:19">
      <c r="A135" s="137" t="s">
        <v>99</v>
      </c>
      <c r="B135" s="125">
        <v>9</v>
      </c>
      <c r="C135" s="125">
        <v>9</v>
      </c>
      <c r="D135" s="125">
        <v>0</v>
      </c>
      <c r="E135" s="125">
        <v>0</v>
      </c>
      <c r="F135" s="125">
        <v>0</v>
      </c>
      <c r="G135" s="125">
        <v>0</v>
      </c>
      <c r="H135" s="125">
        <v>1</v>
      </c>
      <c r="I135" s="125">
        <v>1</v>
      </c>
      <c r="J135" s="125">
        <v>0</v>
      </c>
      <c r="K135" s="125">
        <v>0</v>
      </c>
      <c r="L135" s="125">
        <v>0</v>
      </c>
      <c r="M135" s="125">
        <v>0</v>
      </c>
      <c r="N135" s="125">
        <v>10</v>
      </c>
      <c r="O135" s="125">
        <v>10</v>
      </c>
      <c r="P135" s="125">
        <v>0</v>
      </c>
      <c r="Q135" s="125">
        <v>0</v>
      </c>
      <c r="R135" s="125">
        <v>0</v>
      </c>
      <c r="S135" s="125">
        <v>0</v>
      </c>
    </row>
    <row r="136" spans="1:19">
      <c r="A136" s="137" t="s">
        <v>114</v>
      </c>
      <c r="B136" s="125">
        <v>1</v>
      </c>
      <c r="C136" s="125">
        <v>1</v>
      </c>
      <c r="D136" s="125">
        <v>0</v>
      </c>
      <c r="E136" s="125">
        <v>0</v>
      </c>
      <c r="F136" s="125">
        <v>0</v>
      </c>
      <c r="G136" s="125">
        <v>0</v>
      </c>
      <c r="H136" s="125">
        <v>0</v>
      </c>
      <c r="I136" s="125">
        <v>0</v>
      </c>
      <c r="J136" s="125">
        <v>0</v>
      </c>
      <c r="K136" s="125">
        <v>0</v>
      </c>
      <c r="L136" s="125">
        <v>0</v>
      </c>
      <c r="M136" s="125">
        <v>0</v>
      </c>
      <c r="N136" s="125">
        <v>1</v>
      </c>
      <c r="O136" s="125">
        <v>1</v>
      </c>
      <c r="P136" s="125">
        <v>0</v>
      </c>
      <c r="Q136" s="125">
        <v>0</v>
      </c>
      <c r="R136" s="125">
        <v>0</v>
      </c>
      <c r="S136" s="125">
        <v>0</v>
      </c>
    </row>
    <row r="137" spans="1:19">
      <c r="A137" s="137" t="s">
        <v>115</v>
      </c>
      <c r="B137" s="125">
        <v>5</v>
      </c>
      <c r="C137" s="125">
        <v>5</v>
      </c>
      <c r="D137" s="125">
        <v>0</v>
      </c>
      <c r="E137" s="125">
        <v>0</v>
      </c>
      <c r="F137" s="125">
        <v>0</v>
      </c>
      <c r="G137" s="125">
        <v>0</v>
      </c>
      <c r="H137" s="125">
        <v>0</v>
      </c>
      <c r="I137" s="125">
        <v>0</v>
      </c>
      <c r="J137" s="125">
        <v>0</v>
      </c>
      <c r="K137" s="125">
        <v>0</v>
      </c>
      <c r="L137" s="125">
        <v>0</v>
      </c>
      <c r="M137" s="125">
        <v>0</v>
      </c>
      <c r="N137" s="125">
        <v>5</v>
      </c>
      <c r="O137" s="125">
        <v>5</v>
      </c>
      <c r="P137" s="125">
        <v>0</v>
      </c>
      <c r="Q137" s="125">
        <v>0</v>
      </c>
      <c r="R137" s="125">
        <v>0</v>
      </c>
      <c r="S137" s="125">
        <v>0</v>
      </c>
    </row>
    <row r="138" spans="1:19">
      <c r="A138" s="137" t="s">
        <v>116</v>
      </c>
      <c r="B138" s="125">
        <v>3</v>
      </c>
      <c r="C138" s="125">
        <v>3</v>
      </c>
      <c r="D138" s="125">
        <v>0</v>
      </c>
      <c r="E138" s="125">
        <v>0</v>
      </c>
      <c r="F138" s="125">
        <v>0</v>
      </c>
      <c r="G138" s="125">
        <v>0</v>
      </c>
      <c r="H138" s="125">
        <v>1</v>
      </c>
      <c r="I138" s="125">
        <v>1</v>
      </c>
      <c r="J138" s="125">
        <v>0</v>
      </c>
      <c r="K138" s="125">
        <v>0</v>
      </c>
      <c r="L138" s="125">
        <v>0</v>
      </c>
      <c r="M138" s="125">
        <v>0</v>
      </c>
      <c r="N138" s="125">
        <v>4</v>
      </c>
      <c r="O138" s="125">
        <v>4</v>
      </c>
      <c r="P138" s="125">
        <v>0</v>
      </c>
      <c r="Q138" s="125">
        <v>0</v>
      </c>
      <c r="R138" s="125">
        <v>0</v>
      </c>
      <c r="S138" s="125">
        <v>0</v>
      </c>
    </row>
    <row r="139" spans="1:19">
      <c r="A139" s="132" t="s">
        <v>18</v>
      </c>
      <c r="B139" s="127">
        <v>4</v>
      </c>
      <c r="C139" s="127">
        <v>4</v>
      </c>
      <c r="D139" s="127">
        <v>0</v>
      </c>
      <c r="E139" s="127">
        <v>0</v>
      </c>
      <c r="F139" s="127">
        <v>0</v>
      </c>
      <c r="G139" s="127">
        <v>0</v>
      </c>
      <c r="H139" s="127">
        <v>0</v>
      </c>
      <c r="I139" s="127">
        <v>0</v>
      </c>
      <c r="J139" s="127">
        <v>0</v>
      </c>
      <c r="K139" s="127">
        <v>0</v>
      </c>
      <c r="L139" s="127">
        <v>0</v>
      </c>
      <c r="M139" s="127">
        <v>0</v>
      </c>
      <c r="N139" s="127">
        <v>4</v>
      </c>
      <c r="O139" s="127">
        <v>4</v>
      </c>
      <c r="P139" s="127">
        <v>0</v>
      </c>
      <c r="Q139" s="127">
        <v>0</v>
      </c>
      <c r="R139" s="127">
        <v>0</v>
      </c>
      <c r="S139" s="127">
        <v>0</v>
      </c>
    </row>
    <row r="140" spans="1:19">
      <c r="A140" s="137" t="s">
        <v>117</v>
      </c>
      <c r="B140" s="125">
        <v>1</v>
      </c>
      <c r="C140" s="125">
        <v>1</v>
      </c>
      <c r="D140" s="125">
        <v>0</v>
      </c>
      <c r="E140" s="125">
        <v>0</v>
      </c>
      <c r="F140" s="125">
        <v>0</v>
      </c>
      <c r="G140" s="125">
        <v>0</v>
      </c>
      <c r="H140" s="125">
        <v>0</v>
      </c>
      <c r="I140" s="125">
        <v>0</v>
      </c>
      <c r="J140" s="125">
        <v>0</v>
      </c>
      <c r="K140" s="125">
        <v>0</v>
      </c>
      <c r="L140" s="125">
        <v>0</v>
      </c>
      <c r="M140" s="125">
        <v>0</v>
      </c>
      <c r="N140" s="125">
        <v>1</v>
      </c>
      <c r="O140" s="125">
        <v>1</v>
      </c>
      <c r="P140" s="125">
        <v>0</v>
      </c>
      <c r="Q140" s="125">
        <v>0</v>
      </c>
      <c r="R140" s="125">
        <v>0</v>
      </c>
      <c r="S140" s="125">
        <v>0</v>
      </c>
    </row>
    <row r="141" spans="1:19">
      <c r="A141" s="137" t="s">
        <v>101</v>
      </c>
      <c r="B141" s="125">
        <v>3</v>
      </c>
      <c r="C141" s="125">
        <v>3</v>
      </c>
      <c r="D141" s="125">
        <v>0</v>
      </c>
      <c r="E141" s="125">
        <v>0</v>
      </c>
      <c r="F141" s="125">
        <v>0</v>
      </c>
      <c r="G141" s="125">
        <v>0</v>
      </c>
      <c r="H141" s="125">
        <v>0</v>
      </c>
      <c r="I141" s="125">
        <v>0</v>
      </c>
      <c r="J141" s="125">
        <v>0</v>
      </c>
      <c r="K141" s="125">
        <v>0</v>
      </c>
      <c r="L141" s="125">
        <v>0</v>
      </c>
      <c r="M141" s="125">
        <v>0</v>
      </c>
      <c r="N141" s="125">
        <v>3</v>
      </c>
      <c r="O141" s="125">
        <v>3</v>
      </c>
      <c r="P141" s="125">
        <v>0</v>
      </c>
      <c r="Q141" s="125">
        <v>0</v>
      </c>
      <c r="R141" s="125">
        <v>0</v>
      </c>
      <c r="S141" s="125">
        <v>0</v>
      </c>
    </row>
    <row r="142" spans="1:19">
      <c r="A142" s="132" t="s">
        <v>19</v>
      </c>
      <c r="B142" s="127">
        <v>0</v>
      </c>
      <c r="C142" s="127">
        <v>0</v>
      </c>
      <c r="D142" s="127">
        <v>0</v>
      </c>
      <c r="E142" s="127">
        <v>0</v>
      </c>
      <c r="F142" s="127">
        <v>0</v>
      </c>
      <c r="G142" s="127">
        <v>0</v>
      </c>
      <c r="H142" s="127">
        <v>1</v>
      </c>
      <c r="I142" s="127">
        <v>1</v>
      </c>
      <c r="J142" s="127">
        <v>0</v>
      </c>
      <c r="K142" s="127">
        <v>0</v>
      </c>
      <c r="L142" s="127">
        <v>0</v>
      </c>
      <c r="M142" s="127">
        <v>0</v>
      </c>
      <c r="N142" s="127">
        <v>1</v>
      </c>
      <c r="O142" s="127">
        <v>1</v>
      </c>
      <c r="P142" s="127">
        <v>0</v>
      </c>
      <c r="Q142" s="127">
        <v>0</v>
      </c>
      <c r="R142" s="127">
        <v>0</v>
      </c>
      <c r="S142" s="127">
        <v>0</v>
      </c>
    </row>
    <row r="143" spans="1:19">
      <c r="A143" s="137" t="s">
        <v>112</v>
      </c>
      <c r="B143" s="125">
        <v>0</v>
      </c>
      <c r="C143" s="125">
        <v>0</v>
      </c>
      <c r="D143" s="125">
        <v>0</v>
      </c>
      <c r="E143" s="125">
        <v>0</v>
      </c>
      <c r="F143" s="125">
        <v>0</v>
      </c>
      <c r="G143" s="125">
        <v>0</v>
      </c>
      <c r="H143" s="125">
        <v>1</v>
      </c>
      <c r="I143" s="125">
        <v>1</v>
      </c>
      <c r="J143" s="125">
        <v>0</v>
      </c>
      <c r="K143" s="125">
        <v>0</v>
      </c>
      <c r="L143" s="125">
        <v>0</v>
      </c>
      <c r="M143" s="125">
        <v>0</v>
      </c>
      <c r="N143" s="125">
        <v>1</v>
      </c>
      <c r="O143" s="125">
        <v>1</v>
      </c>
      <c r="P143" s="125">
        <v>0</v>
      </c>
      <c r="Q143" s="125">
        <v>0</v>
      </c>
      <c r="R143" s="125">
        <v>0</v>
      </c>
      <c r="S143" s="125">
        <v>0</v>
      </c>
    </row>
    <row r="144" spans="1:19">
      <c r="A144" s="132" t="s">
        <v>20</v>
      </c>
      <c r="B144" s="127">
        <v>4</v>
      </c>
      <c r="C144" s="127">
        <v>4</v>
      </c>
      <c r="D144" s="127">
        <v>0</v>
      </c>
      <c r="E144" s="127">
        <v>0</v>
      </c>
      <c r="F144" s="127">
        <v>0</v>
      </c>
      <c r="G144" s="127">
        <v>0</v>
      </c>
      <c r="H144" s="127">
        <v>0</v>
      </c>
      <c r="I144" s="127">
        <v>0</v>
      </c>
      <c r="J144" s="127">
        <v>0</v>
      </c>
      <c r="K144" s="127">
        <v>0</v>
      </c>
      <c r="L144" s="127">
        <v>0</v>
      </c>
      <c r="M144" s="127">
        <v>0</v>
      </c>
      <c r="N144" s="127">
        <v>4</v>
      </c>
      <c r="O144" s="127">
        <v>4</v>
      </c>
      <c r="P144" s="127">
        <v>0</v>
      </c>
      <c r="Q144" s="127">
        <v>0</v>
      </c>
      <c r="R144" s="127">
        <v>0</v>
      </c>
      <c r="S144" s="127">
        <v>0</v>
      </c>
    </row>
    <row r="145" spans="1:19">
      <c r="A145" s="137" t="s">
        <v>112</v>
      </c>
      <c r="B145" s="125">
        <v>4</v>
      </c>
      <c r="C145" s="125">
        <v>4</v>
      </c>
      <c r="D145" s="125">
        <v>0</v>
      </c>
      <c r="E145" s="125">
        <v>0</v>
      </c>
      <c r="F145" s="125">
        <v>0</v>
      </c>
      <c r="G145" s="125">
        <v>0</v>
      </c>
      <c r="H145" s="125">
        <v>0</v>
      </c>
      <c r="I145" s="125">
        <v>0</v>
      </c>
      <c r="J145" s="125">
        <v>0</v>
      </c>
      <c r="K145" s="125">
        <v>0</v>
      </c>
      <c r="L145" s="125">
        <v>0</v>
      </c>
      <c r="M145" s="125">
        <v>0</v>
      </c>
      <c r="N145" s="125">
        <v>4</v>
      </c>
      <c r="O145" s="125">
        <v>4</v>
      </c>
      <c r="P145" s="125">
        <v>0</v>
      </c>
      <c r="Q145" s="125">
        <v>0</v>
      </c>
      <c r="R145" s="125">
        <v>0</v>
      </c>
      <c r="S145" s="125">
        <v>0</v>
      </c>
    </row>
    <row r="146" spans="1:19">
      <c r="A146" s="124"/>
      <c r="B146" s="124"/>
      <c r="C146" s="124"/>
      <c r="D146" s="124"/>
      <c r="E146" s="124"/>
      <c r="F146" s="124"/>
      <c r="G146" s="124"/>
      <c r="H146" s="124"/>
      <c r="I146" s="124"/>
      <c r="J146" s="124"/>
      <c r="K146" s="124"/>
      <c r="L146" s="124"/>
      <c r="M146" s="124"/>
      <c r="N146" s="124"/>
      <c r="O146" s="124"/>
      <c r="P146" s="124"/>
      <c r="Q146" s="124"/>
      <c r="R146" s="124"/>
      <c r="S146" s="124"/>
    </row>
    <row r="147" spans="1:19">
      <c r="A147" s="126" t="s">
        <v>22</v>
      </c>
      <c r="B147" s="127">
        <v>11</v>
      </c>
      <c r="C147" s="127">
        <v>0</v>
      </c>
      <c r="D147" s="127">
        <v>11</v>
      </c>
      <c r="E147" s="127">
        <v>0</v>
      </c>
      <c r="F147" s="127">
        <v>0</v>
      </c>
      <c r="G147" s="127">
        <v>0</v>
      </c>
      <c r="H147" s="127">
        <v>5</v>
      </c>
      <c r="I147" s="127">
        <v>0</v>
      </c>
      <c r="J147" s="127">
        <v>5</v>
      </c>
      <c r="K147" s="127">
        <v>0</v>
      </c>
      <c r="L147" s="127">
        <v>0</v>
      </c>
      <c r="M147" s="127">
        <v>0</v>
      </c>
      <c r="N147" s="127">
        <v>16</v>
      </c>
      <c r="O147" s="127">
        <v>0</v>
      </c>
      <c r="P147" s="127">
        <v>16</v>
      </c>
      <c r="Q147" s="127">
        <v>0</v>
      </c>
      <c r="R147" s="127">
        <v>0</v>
      </c>
      <c r="S147" s="127">
        <v>0</v>
      </c>
    </row>
    <row r="148" spans="1:19">
      <c r="A148" s="132" t="s">
        <v>23</v>
      </c>
      <c r="B148" s="127">
        <v>10</v>
      </c>
      <c r="C148" s="127">
        <v>0</v>
      </c>
      <c r="D148" s="127">
        <v>10</v>
      </c>
      <c r="E148" s="127">
        <v>0</v>
      </c>
      <c r="F148" s="127">
        <v>0</v>
      </c>
      <c r="G148" s="127">
        <v>0</v>
      </c>
      <c r="H148" s="127">
        <v>2</v>
      </c>
      <c r="I148" s="127">
        <v>0</v>
      </c>
      <c r="J148" s="127">
        <v>2</v>
      </c>
      <c r="K148" s="127">
        <v>0</v>
      </c>
      <c r="L148" s="127">
        <v>0</v>
      </c>
      <c r="M148" s="127">
        <v>0</v>
      </c>
      <c r="N148" s="127">
        <v>12</v>
      </c>
      <c r="O148" s="127">
        <v>0</v>
      </c>
      <c r="P148" s="127">
        <v>12</v>
      </c>
      <c r="Q148" s="127">
        <v>0</v>
      </c>
      <c r="R148" s="127">
        <v>0</v>
      </c>
      <c r="S148" s="127">
        <v>0</v>
      </c>
    </row>
    <row r="149" spans="1:19">
      <c r="A149" s="137" t="s">
        <v>614</v>
      </c>
      <c r="B149" s="125">
        <v>0</v>
      </c>
      <c r="C149" s="125">
        <v>0</v>
      </c>
      <c r="D149" s="125">
        <v>0</v>
      </c>
      <c r="E149" s="125">
        <v>0</v>
      </c>
      <c r="F149" s="125">
        <v>0</v>
      </c>
      <c r="G149" s="125">
        <v>0</v>
      </c>
      <c r="H149" s="125">
        <v>1</v>
      </c>
      <c r="I149" s="125">
        <v>0</v>
      </c>
      <c r="J149" s="125">
        <v>1</v>
      </c>
      <c r="K149" s="125">
        <v>0</v>
      </c>
      <c r="L149" s="125">
        <v>0</v>
      </c>
      <c r="M149" s="125">
        <v>0</v>
      </c>
      <c r="N149" s="125">
        <v>1</v>
      </c>
      <c r="O149" s="125">
        <v>0</v>
      </c>
      <c r="P149" s="125">
        <v>1</v>
      </c>
      <c r="Q149" s="125">
        <v>0</v>
      </c>
      <c r="R149" s="125">
        <v>0</v>
      </c>
      <c r="S149" s="125">
        <v>0</v>
      </c>
    </row>
    <row r="150" spans="1:19">
      <c r="A150" s="137" t="s">
        <v>490</v>
      </c>
      <c r="B150" s="125">
        <v>6</v>
      </c>
      <c r="C150" s="125">
        <v>0</v>
      </c>
      <c r="D150" s="125">
        <v>6</v>
      </c>
      <c r="E150" s="125">
        <v>0</v>
      </c>
      <c r="F150" s="125">
        <v>0</v>
      </c>
      <c r="G150" s="125">
        <v>0</v>
      </c>
      <c r="H150" s="125">
        <v>0</v>
      </c>
      <c r="I150" s="125">
        <v>0</v>
      </c>
      <c r="J150" s="125">
        <v>0</v>
      </c>
      <c r="K150" s="125">
        <v>0</v>
      </c>
      <c r="L150" s="125">
        <v>0</v>
      </c>
      <c r="M150" s="125">
        <v>0</v>
      </c>
      <c r="N150" s="125">
        <v>6</v>
      </c>
      <c r="O150" s="125">
        <v>0</v>
      </c>
      <c r="P150" s="125">
        <v>6</v>
      </c>
      <c r="Q150" s="125">
        <v>0</v>
      </c>
      <c r="R150" s="125">
        <v>0</v>
      </c>
      <c r="S150" s="125">
        <v>0</v>
      </c>
    </row>
    <row r="151" spans="1:19">
      <c r="A151" s="137" t="s">
        <v>618</v>
      </c>
      <c r="B151" s="125">
        <v>2</v>
      </c>
      <c r="C151" s="125">
        <v>0</v>
      </c>
      <c r="D151" s="125">
        <v>2</v>
      </c>
      <c r="E151" s="125">
        <v>0</v>
      </c>
      <c r="F151" s="125">
        <v>0</v>
      </c>
      <c r="G151" s="125">
        <v>0</v>
      </c>
      <c r="H151" s="125">
        <v>0</v>
      </c>
      <c r="I151" s="125">
        <v>0</v>
      </c>
      <c r="J151" s="125">
        <v>0</v>
      </c>
      <c r="K151" s="125">
        <v>0</v>
      </c>
      <c r="L151" s="125">
        <v>0</v>
      </c>
      <c r="M151" s="125">
        <v>0</v>
      </c>
      <c r="N151" s="125">
        <v>2</v>
      </c>
      <c r="O151" s="125">
        <v>0</v>
      </c>
      <c r="P151" s="125">
        <v>2</v>
      </c>
      <c r="Q151" s="125">
        <v>0</v>
      </c>
      <c r="R151" s="125">
        <v>0</v>
      </c>
      <c r="S151" s="125">
        <v>0</v>
      </c>
    </row>
    <row r="152" spans="1:19">
      <c r="A152" s="137" t="s">
        <v>118</v>
      </c>
      <c r="B152" s="125">
        <v>0</v>
      </c>
      <c r="C152" s="125">
        <v>0</v>
      </c>
      <c r="D152" s="125">
        <v>0</v>
      </c>
      <c r="E152" s="125">
        <v>0</v>
      </c>
      <c r="F152" s="125">
        <v>0</v>
      </c>
      <c r="G152" s="125">
        <v>0</v>
      </c>
      <c r="H152" s="125">
        <v>1</v>
      </c>
      <c r="I152" s="125">
        <v>0</v>
      </c>
      <c r="J152" s="125">
        <v>1</v>
      </c>
      <c r="K152" s="125">
        <v>0</v>
      </c>
      <c r="L152" s="125">
        <v>0</v>
      </c>
      <c r="M152" s="125">
        <v>0</v>
      </c>
      <c r="N152" s="125">
        <v>1</v>
      </c>
      <c r="O152" s="125">
        <v>0</v>
      </c>
      <c r="P152" s="125">
        <v>1</v>
      </c>
      <c r="Q152" s="125">
        <v>0</v>
      </c>
      <c r="R152" s="125">
        <v>0</v>
      </c>
      <c r="S152" s="125">
        <v>0</v>
      </c>
    </row>
    <row r="153" spans="1:19">
      <c r="A153" s="137" t="s">
        <v>502</v>
      </c>
      <c r="B153" s="125">
        <v>1</v>
      </c>
      <c r="C153" s="125">
        <v>0</v>
      </c>
      <c r="D153" s="125">
        <v>1</v>
      </c>
      <c r="E153" s="125">
        <v>0</v>
      </c>
      <c r="F153" s="125">
        <v>0</v>
      </c>
      <c r="G153" s="125">
        <v>0</v>
      </c>
      <c r="H153" s="125">
        <v>0</v>
      </c>
      <c r="I153" s="125">
        <v>0</v>
      </c>
      <c r="J153" s="125">
        <v>0</v>
      </c>
      <c r="K153" s="125">
        <v>0</v>
      </c>
      <c r="L153" s="125">
        <v>0</v>
      </c>
      <c r="M153" s="125">
        <v>0</v>
      </c>
      <c r="N153" s="125">
        <v>1</v>
      </c>
      <c r="O153" s="125">
        <v>0</v>
      </c>
      <c r="P153" s="125">
        <v>1</v>
      </c>
      <c r="Q153" s="125">
        <v>0</v>
      </c>
      <c r="R153" s="125">
        <v>0</v>
      </c>
      <c r="S153" s="125">
        <v>0</v>
      </c>
    </row>
    <row r="154" spans="1:19">
      <c r="A154" s="137" t="s">
        <v>491</v>
      </c>
      <c r="B154" s="125">
        <v>1</v>
      </c>
      <c r="C154" s="125">
        <v>0</v>
      </c>
      <c r="D154" s="125">
        <v>1</v>
      </c>
      <c r="E154" s="125">
        <v>0</v>
      </c>
      <c r="F154" s="125">
        <v>0</v>
      </c>
      <c r="G154" s="125">
        <v>0</v>
      </c>
      <c r="H154" s="125">
        <v>0</v>
      </c>
      <c r="I154" s="125">
        <v>0</v>
      </c>
      <c r="J154" s="125">
        <v>0</v>
      </c>
      <c r="K154" s="125">
        <v>0</v>
      </c>
      <c r="L154" s="125">
        <v>0</v>
      </c>
      <c r="M154" s="125">
        <v>0</v>
      </c>
      <c r="N154" s="125">
        <v>1</v>
      </c>
      <c r="O154" s="125">
        <v>0</v>
      </c>
      <c r="P154" s="125">
        <v>1</v>
      </c>
      <c r="Q154" s="125">
        <v>0</v>
      </c>
      <c r="R154" s="125">
        <v>0</v>
      </c>
      <c r="S154" s="125">
        <v>0</v>
      </c>
    </row>
    <row r="155" spans="1:19">
      <c r="A155" s="132" t="s">
        <v>24</v>
      </c>
      <c r="B155" s="127">
        <v>1</v>
      </c>
      <c r="C155" s="127">
        <v>0</v>
      </c>
      <c r="D155" s="127">
        <v>1</v>
      </c>
      <c r="E155" s="127">
        <v>0</v>
      </c>
      <c r="F155" s="127">
        <v>0</v>
      </c>
      <c r="G155" s="127">
        <v>0</v>
      </c>
      <c r="H155" s="127">
        <v>3</v>
      </c>
      <c r="I155" s="127">
        <v>0</v>
      </c>
      <c r="J155" s="127">
        <v>3</v>
      </c>
      <c r="K155" s="127">
        <v>0</v>
      </c>
      <c r="L155" s="127">
        <v>0</v>
      </c>
      <c r="M155" s="127">
        <v>0</v>
      </c>
      <c r="N155" s="127">
        <v>4</v>
      </c>
      <c r="O155" s="127">
        <v>0</v>
      </c>
      <c r="P155" s="127">
        <v>4</v>
      </c>
      <c r="Q155" s="127">
        <v>0</v>
      </c>
      <c r="R155" s="127">
        <v>0</v>
      </c>
      <c r="S155" s="127">
        <v>0</v>
      </c>
    </row>
    <row r="156" spans="1:19">
      <c r="A156" s="137" t="s">
        <v>521</v>
      </c>
      <c r="B156" s="125">
        <v>0</v>
      </c>
      <c r="C156" s="125">
        <v>0</v>
      </c>
      <c r="D156" s="125">
        <v>0</v>
      </c>
      <c r="E156" s="125">
        <v>0</v>
      </c>
      <c r="F156" s="125">
        <v>0</v>
      </c>
      <c r="G156" s="125">
        <v>0</v>
      </c>
      <c r="H156" s="125">
        <v>1</v>
      </c>
      <c r="I156" s="125">
        <v>0</v>
      </c>
      <c r="J156" s="125">
        <v>1</v>
      </c>
      <c r="K156" s="125">
        <v>0</v>
      </c>
      <c r="L156" s="125">
        <v>0</v>
      </c>
      <c r="M156" s="125">
        <v>0</v>
      </c>
      <c r="N156" s="125">
        <v>1</v>
      </c>
      <c r="O156" s="125">
        <v>0</v>
      </c>
      <c r="P156" s="125">
        <v>1</v>
      </c>
      <c r="Q156" s="125">
        <v>0</v>
      </c>
      <c r="R156" s="125">
        <v>0</v>
      </c>
      <c r="S156" s="125">
        <v>0</v>
      </c>
    </row>
    <row r="157" spans="1:19">
      <c r="A157" s="137" t="s">
        <v>492</v>
      </c>
      <c r="B157" s="125">
        <v>1</v>
      </c>
      <c r="C157" s="125">
        <v>0</v>
      </c>
      <c r="D157" s="125">
        <v>1</v>
      </c>
      <c r="E157" s="125">
        <v>0</v>
      </c>
      <c r="F157" s="125">
        <v>0</v>
      </c>
      <c r="G157" s="125">
        <v>0</v>
      </c>
      <c r="H157" s="125">
        <v>0</v>
      </c>
      <c r="I157" s="125">
        <v>0</v>
      </c>
      <c r="J157" s="125">
        <v>0</v>
      </c>
      <c r="K157" s="125">
        <v>0</v>
      </c>
      <c r="L157" s="125">
        <v>0</v>
      </c>
      <c r="M157" s="125">
        <v>0</v>
      </c>
      <c r="N157" s="125">
        <v>1</v>
      </c>
      <c r="O157" s="125">
        <v>0</v>
      </c>
      <c r="P157" s="125">
        <v>1</v>
      </c>
      <c r="Q157" s="125">
        <v>0</v>
      </c>
      <c r="R157" s="125">
        <v>0</v>
      </c>
      <c r="S157" s="125">
        <v>0</v>
      </c>
    </row>
    <row r="158" spans="1:19">
      <c r="A158" s="137" t="s">
        <v>522</v>
      </c>
      <c r="B158" s="125">
        <v>0</v>
      </c>
      <c r="C158" s="125">
        <v>0</v>
      </c>
      <c r="D158" s="125">
        <v>0</v>
      </c>
      <c r="E158" s="125">
        <v>0</v>
      </c>
      <c r="F158" s="125">
        <v>0</v>
      </c>
      <c r="G158" s="125">
        <v>0</v>
      </c>
      <c r="H158" s="125">
        <v>2</v>
      </c>
      <c r="I158" s="125">
        <v>0</v>
      </c>
      <c r="J158" s="125">
        <v>2</v>
      </c>
      <c r="K158" s="125">
        <v>0</v>
      </c>
      <c r="L158" s="125">
        <v>0</v>
      </c>
      <c r="M158" s="125">
        <v>0</v>
      </c>
      <c r="N158" s="125">
        <v>2</v>
      </c>
      <c r="O158" s="125">
        <v>0</v>
      </c>
      <c r="P158" s="125">
        <v>2</v>
      </c>
      <c r="Q158" s="125">
        <v>0</v>
      </c>
      <c r="R158" s="125">
        <v>0</v>
      </c>
      <c r="S158" s="125">
        <v>0</v>
      </c>
    </row>
    <row r="159" spans="1:19">
      <c r="A159" s="124"/>
      <c r="B159" s="124"/>
      <c r="C159" s="124"/>
      <c r="D159" s="124"/>
      <c r="E159" s="124"/>
      <c r="F159" s="124"/>
      <c r="G159" s="124"/>
      <c r="H159" s="124"/>
      <c r="I159" s="124"/>
      <c r="J159" s="124"/>
      <c r="K159" s="124"/>
      <c r="L159" s="124"/>
      <c r="M159" s="124"/>
      <c r="N159" s="124"/>
      <c r="O159" s="124"/>
      <c r="P159" s="124"/>
      <c r="Q159" s="124"/>
      <c r="R159" s="124"/>
      <c r="S159" s="124"/>
    </row>
    <row r="160" spans="1:19">
      <c r="A160" s="126" t="s">
        <v>25</v>
      </c>
      <c r="B160" s="127">
        <v>3</v>
      </c>
      <c r="C160" s="127">
        <v>0</v>
      </c>
      <c r="D160" s="127">
        <v>3</v>
      </c>
      <c r="E160" s="127">
        <v>0</v>
      </c>
      <c r="F160" s="127">
        <v>0</v>
      </c>
      <c r="G160" s="127">
        <v>0</v>
      </c>
      <c r="H160" s="127">
        <v>8</v>
      </c>
      <c r="I160" s="127">
        <v>0</v>
      </c>
      <c r="J160" s="127">
        <v>8</v>
      </c>
      <c r="K160" s="127">
        <v>0</v>
      </c>
      <c r="L160" s="127">
        <v>0</v>
      </c>
      <c r="M160" s="127">
        <v>0</v>
      </c>
      <c r="N160" s="127">
        <v>11</v>
      </c>
      <c r="O160" s="127">
        <v>0</v>
      </c>
      <c r="P160" s="127">
        <v>11</v>
      </c>
      <c r="Q160" s="127">
        <v>0</v>
      </c>
      <c r="R160" s="127">
        <v>0</v>
      </c>
      <c r="S160" s="127">
        <v>0</v>
      </c>
    </row>
    <row r="161" spans="1:19">
      <c r="A161" s="132" t="s">
        <v>28</v>
      </c>
      <c r="B161" s="127">
        <v>0</v>
      </c>
      <c r="C161" s="127">
        <v>0</v>
      </c>
      <c r="D161" s="127">
        <v>0</v>
      </c>
      <c r="E161" s="127">
        <v>0</v>
      </c>
      <c r="F161" s="127">
        <v>0</v>
      </c>
      <c r="G161" s="127">
        <v>0</v>
      </c>
      <c r="H161" s="127">
        <v>6</v>
      </c>
      <c r="I161" s="127">
        <v>0</v>
      </c>
      <c r="J161" s="127">
        <v>6</v>
      </c>
      <c r="K161" s="127">
        <v>0</v>
      </c>
      <c r="L161" s="127">
        <v>0</v>
      </c>
      <c r="M161" s="127">
        <v>0</v>
      </c>
      <c r="N161" s="127">
        <v>6</v>
      </c>
      <c r="O161" s="127">
        <v>0</v>
      </c>
      <c r="P161" s="127">
        <v>6</v>
      </c>
      <c r="Q161" s="127">
        <v>0</v>
      </c>
      <c r="R161" s="127">
        <v>0</v>
      </c>
      <c r="S161" s="127">
        <v>0</v>
      </c>
    </row>
    <row r="162" spans="1:19">
      <c r="A162" s="137" t="s">
        <v>121</v>
      </c>
      <c r="B162" s="125">
        <v>0</v>
      </c>
      <c r="C162" s="125">
        <v>0</v>
      </c>
      <c r="D162" s="125">
        <v>0</v>
      </c>
      <c r="E162" s="125">
        <v>0</v>
      </c>
      <c r="F162" s="125">
        <v>0</v>
      </c>
      <c r="G162" s="125">
        <v>0</v>
      </c>
      <c r="H162" s="125">
        <v>1</v>
      </c>
      <c r="I162" s="125">
        <v>0</v>
      </c>
      <c r="J162" s="125">
        <v>1</v>
      </c>
      <c r="K162" s="125">
        <v>0</v>
      </c>
      <c r="L162" s="125">
        <v>0</v>
      </c>
      <c r="M162" s="125">
        <v>0</v>
      </c>
      <c r="N162" s="125">
        <v>1</v>
      </c>
      <c r="O162" s="125">
        <v>0</v>
      </c>
      <c r="P162" s="125">
        <v>1</v>
      </c>
      <c r="Q162" s="125">
        <v>0</v>
      </c>
      <c r="R162" s="125">
        <v>0</v>
      </c>
      <c r="S162" s="125">
        <v>0</v>
      </c>
    </row>
    <row r="163" spans="1:19">
      <c r="A163" s="137" t="s">
        <v>525</v>
      </c>
      <c r="B163" s="125">
        <v>0</v>
      </c>
      <c r="C163" s="125">
        <v>0</v>
      </c>
      <c r="D163" s="125">
        <v>0</v>
      </c>
      <c r="E163" s="125">
        <v>0</v>
      </c>
      <c r="F163" s="125">
        <v>0</v>
      </c>
      <c r="G163" s="125">
        <v>0</v>
      </c>
      <c r="H163" s="125">
        <v>2</v>
      </c>
      <c r="I163" s="125">
        <v>0</v>
      </c>
      <c r="J163" s="125">
        <v>2</v>
      </c>
      <c r="K163" s="125">
        <v>0</v>
      </c>
      <c r="L163" s="125">
        <v>0</v>
      </c>
      <c r="M163" s="125">
        <v>0</v>
      </c>
      <c r="N163" s="125">
        <v>2</v>
      </c>
      <c r="O163" s="125">
        <v>0</v>
      </c>
      <c r="P163" s="125">
        <v>2</v>
      </c>
      <c r="Q163" s="125">
        <v>0</v>
      </c>
      <c r="R163" s="125">
        <v>0</v>
      </c>
      <c r="S163" s="125">
        <v>0</v>
      </c>
    </row>
    <row r="164" spans="1:19">
      <c r="A164" s="137" t="s">
        <v>119</v>
      </c>
      <c r="B164" s="125">
        <v>0</v>
      </c>
      <c r="C164" s="125">
        <v>0</v>
      </c>
      <c r="D164" s="125">
        <v>0</v>
      </c>
      <c r="E164" s="125">
        <v>0</v>
      </c>
      <c r="F164" s="125">
        <v>0</v>
      </c>
      <c r="G164" s="125">
        <v>0</v>
      </c>
      <c r="H164" s="125">
        <v>1</v>
      </c>
      <c r="I164" s="125">
        <v>0</v>
      </c>
      <c r="J164" s="125">
        <v>1</v>
      </c>
      <c r="K164" s="125">
        <v>0</v>
      </c>
      <c r="L164" s="125">
        <v>0</v>
      </c>
      <c r="M164" s="125">
        <v>0</v>
      </c>
      <c r="N164" s="125">
        <v>1</v>
      </c>
      <c r="O164" s="125">
        <v>0</v>
      </c>
      <c r="P164" s="125">
        <v>1</v>
      </c>
      <c r="Q164" s="125">
        <v>0</v>
      </c>
      <c r="R164" s="125">
        <v>0</v>
      </c>
      <c r="S164" s="125">
        <v>0</v>
      </c>
    </row>
    <row r="165" spans="1:19">
      <c r="A165" s="137" t="s">
        <v>120</v>
      </c>
      <c r="B165" s="125">
        <v>0</v>
      </c>
      <c r="C165" s="125">
        <v>0</v>
      </c>
      <c r="D165" s="125">
        <v>0</v>
      </c>
      <c r="E165" s="125">
        <v>0</v>
      </c>
      <c r="F165" s="125">
        <v>0</v>
      </c>
      <c r="G165" s="125">
        <v>0</v>
      </c>
      <c r="H165" s="125">
        <v>2</v>
      </c>
      <c r="I165" s="125">
        <v>0</v>
      </c>
      <c r="J165" s="125">
        <v>2</v>
      </c>
      <c r="K165" s="125">
        <v>0</v>
      </c>
      <c r="L165" s="125">
        <v>0</v>
      </c>
      <c r="M165" s="125">
        <v>0</v>
      </c>
      <c r="N165" s="125">
        <v>2</v>
      </c>
      <c r="O165" s="125">
        <v>0</v>
      </c>
      <c r="P165" s="125">
        <v>2</v>
      </c>
      <c r="Q165" s="125">
        <v>0</v>
      </c>
      <c r="R165" s="125">
        <v>0</v>
      </c>
      <c r="S165" s="125">
        <v>0</v>
      </c>
    </row>
    <row r="166" spans="1:19">
      <c r="A166" s="132" t="s">
        <v>43</v>
      </c>
      <c r="B166" s="127">
        <v>3</v>
      </c>
      <c r="C166" s="127">
        <v>0</v>
      </c>
      <c r="D166" s="127">
        <v>3</v>
      </c>
      <c r="E166" s="127">
        <v>0</v>
      </c>
      <c r="F166" s="127">
        <v>0</v>
      </c>
      <c r="G166" s="127">
        <v>0</v>
      </c>
      <c r="H166" s="127">
        <v>2</v>
      </c>
      <c r="I166" s="127">
        <v>0</v>
      </c>
      <c r="J166" s="127">
        <v>2</v>
      </c>
      <c r="K166" s="127">
        <v>0</v>
      </c>
      <c r="L166" s="127">
        <v>0</v>
      </c>
      <c r="M166" s="127">
        <v>0</v>
      </c>
      <c r="N166" s="127">
        <v>5</v>
      </c>
      <c r="O166" s="127">
        <v>0</v>
      </c>
      <c r="P166" s="127">
        <v>5</v>
      </c>
      <c r="Q166" s="127">
        <v>0</v>
      </c>
      <c r="R166" s="127">
        <v>0</v>
      </c>
      <c r="S166" s="127">
        <v>0</v>
      </c>
    </row>
    <row r="167" spans="1:19">
      <c r="A167" s="137" t="s">
        <v>120</v>
      </c>
      <c r="B167" s="125">
        <v>2</v>
      </c>
      <c r="C167" s="125">
        <v>0</v>
      </c>
      <c r="D167" s="125">
        <v>2</v>
      </c>
      <c r="E167" s="125">
        <v>0</v>
      </c>
      <c r="F167" s="125">
        <v>0</v>
      </c>
      <c r="G167" s="125">
        <v>0</v>
      </c>
      <c r="H167" s="125">
        <v>1</v>
      </c>
      <c r="I167" s="125">
        <v>0</v>
      </c>
      <c r="J167" s="125">
        <v>1</v>
      </c>
      <c r="K167" s="125">
        <v>0</v>
      </c>
      <c r="L167" s="125">
        <v>0</v>
      </c>
      <c r="M167" s="125">
        <v>0</v>
      </c>
      <c r="N167" s="125">
        <v>3</v>
      </c>
      <c r="O167" s="125">
        <v>0</v>
      </c>
      <c r="P167" s="125">
        <v>3</v>
      </c>
      <c r="Q167" s="125">
        <v>0</v>
      </c>
      <c r="R167" s="125">
        <v>0</v>
      </c>
      <c r="S167" s="125">
        <v>0</v>
      </c>
    </row>
    <row r="168" spans="1:19">
      <c r="A168" s="137" t="s">
        <v>74</v>
      </c>
      <c r="B168" s="125">
        <v>1</v>
      </c>
      <c r="C168" s="125">
        <v>0</v>
      </c>
      <c r="D168" s="125">
        <v>1</v>
      </c>
      <c r="E168" s="125">
        <v>0</v>
      </c>
      <c r="F168" s="125">
        <v>0</v>
      </c>
      <c r="G168" s="125">
        <v>0</v>
      </c>
      <c r="H168" s="125">
        <v>1</v>
      </c>
      <c r="I168" s="125">
        <v>0</v>
      </c>
      <c r="J168" s="125">
        <v>1</v>
      </c>
      <c r="K168" s="125">
        <v>0</v>
      </c>
      <c r="L168" s="125">
        <v>0</v>
      </c>
      <c r="M168" s="125">
        <v>0</v>
      </c>
      <c r="N168" s="125">
        <v>2</v>
      </c>
      <c r="O168" s="125">
        <v>0</v>
      </c>
      <c r="P168" s="125">
        <v>2</v>
      </c>
      <c r="Q168" s="125">
        <v>0</v>
      </c>
      <c r="R168" s="125">
        <v>0</v>
      </c>
      <c r="S168" s="125">
        <v>0</v>
      </c>
    </row>
    <row r="169" spans="1:19">
      <c r="A169" s="124"/>
      <c r="B169" s="124"/>
      <c r="C169" s="124"/>
      <c r="D169" s="124"/>
      <c r="E169" s="124"/>
      <c r="F169" s="124"/>
      <c r="G169" s="124"/>
      <c r="H169" s="124"/>
      <c r="I169" s="124"/>
      <c r="J169" s="124"/>
      <c r="K169" s="124"/>
      <c r="L169" s="124"/>
      <c r="M169" s="124"/>
      <c r="N169" s="124"/>
      <c r="O169" s="124"/>
      <c r="P169" s="124"/>
      <c r="Q169" s="124"/>
      <c r="R169" s="124"/>
      <c r="S169" s="124"/>
    </row>
    <row r="170" spans="1:19">
      <c r="A170" s="136" t="s">
        <v>30</v>
      </c>
      <c r="B170" s="134"/>
      <c r="C170" s="134"/>
      <c r="D170" s="134"/>
      <c r="E170" s="134"/>
      <c r="F170" s="134"/>
      <c r="G170" s="134"/>
      <c r="H170" s="134"/>
      <c r="I170" s="134"/>
      <c r="J170" s="134"/>
      <c r="K170" s="134"/>
      <c r="L170" s="134"/>
      <c r="M170" s="134"/>
      <c r="N170" s="134"/>
      <c r="O170" s="134"/>
      <c r="P170" s="134"/>
      <c r="Q170" s="134"/>
      <c r="R170" s="134"/>
      <c r="S170" s="134"/>
    </row>
    <row r="171" spans="1:19">
      <c r="A171" s="136" t="s">
        <v>1</v>
      </c>
      <c r="B171" s="134">
        <v>8</v>
      </c>
      <c r="C171" s="134"/>
      <c r="D171" s="134"/>
      <c r="E171" s="134"/>
      <c r="F171" s="134"/>
      <c r="G171" s="134"/>
      <c r="H171" s="134">
        <v>4</v>
      </c>
      <c r="I171" s="134"/>
      <c r="J171" s="134"/>
      <c r="K171" s="134"/>
      <c r="L171" s="134"/>
      <c r="M171" s="134"/>
      <c r="N171" s="134">
        <v>12</v>
      </c>
      <c r="O171" s="134"/>
      <c r="P171" s="134"/>
      <c r="Q171" s="134"/>
      <c r="R171" s="134"/>
      <c r="S171" s="134"/>
    </row>
    <row r="172" spans="1:19">
      <c r="A172" s="132" t="s">
        <v>123</v>
      </c>
      <c r="B172" s="127"/>
      <c r="C172" s="127"/>
      <c r="D172" s="127"/>
      <c r="E172" s="127"/>
      <c r="F172" s="127"/>
      <c r="G172" s="127"/>
      <c r="H172" s="127"/>
      <c r="I172" s="127"/>
      <c r="J172" s="127"/>
      <c r="K172" s="127"/>
      <c r="L172" s="127"/>
      <c r="M172" s="127"/>
      <c r="N172" s="127"/>
      <c r="O172" s="127"/>
      <c r="P172" s="127"/>
      <c r="Q172" s="127"/>
      <c r="R172" s="127"/>
      <c r="S172" s="127"/>
    </row>
    <row r="173" spans="1:19">
      <c r="A173" s="132" t="s">
        <v>124</v>
      </c>
      <c r="B173" s="127">
        <v>0</v>
      </c>
      <c r="C173" s="127"/>
      <c r="D173" s="127"/>
      <c r="E173" s="127"/>
      <c r="F173" s="127"/>
      <c r="G173" s="127"/>
      <c r="H173" s="127">
        <v>4</v>
      </c>
      <c r="I173" s="127"/>
      <c r="J173" s="127"/>
      <c r="K173" s="127"/>
      <c r="L173" s="127"/>
      <c r="M173" s="127"/>
      <c r="N173" s="127">
        <v>4</v>
      </c>
      <c r="O173" s="127"/>
      <c r="P173" s="127"/>
      <c r="Q173" s="127"/>
      <c r="R173" s="127"/>
      <c r="S173" s="127"/>
    </row>
    <row r="174" spans="1:19">
      <c r="A174" s="137" t="s">
        <v>494</v>
      </c>
      <c r="B174" s="125">
        <v>0</v>
      </c>
      <c r="C174" s="125"/>
      <c r="D174" s="125"/>
      <c r="E174" s="125"/>
      <c r="F174" s="125"/>
      <c r="G174" s="125"/>
      <c r="H174" s="125">
        <v>1</v>
      </c>
      <c r="I174" s="125"/>
      <c r="J174" s="125"/>
      <c r="K174" s="125"/>
      <c r="L174" s="125"/>
      <c r="M174" s="125"/>
      <c r="N174" s="125">
        <v>1</v>
      </c>
      <c r="O174" s="125"/>
      <c r="P174" s="125"/>
      <c r="Q174" s="125"/>
      <c r="R174" s="125"/>
      <c r="S174" s="125"/>
    </row>
    <row r="175" spans="1:19">
      <c r="A175" s="137" t="s">
        <v>463</v>
      </c>
      <c r="B175" s="125">
        <v>0</v>
      </c>
      <c r="C175" s="125"/>
      <c r="D175" s="125"/>
      <c r="E175" s="125"/>
      <c r="F175" s="125"/>
      <c r="G175" s="125"/>
      <c r="H175" s="125">
        <v>1</v>
      </c>
      <c r="I175" s="125"/>
      <c r="J175" s="125"/>
      <c r="K175" s="125"/>
      <c r="L175" s="125"/>
      <c r="M175" s="125"/>
      <c r="N175" s="125">
        <v>1</v>
      </c>
      <c r="O175" s="125"/>
      <c r="P175" s="125"/>
      <c r="Q175" s="125"/>
      <c r="R175" s="125"/>
      <c r="S175" s="125"/>
    </row>
    <row r="176" spans="1:19">
      <c r="A176" s="137" t="s">
        <v>126</v>
      </c>
      <c r="B176" s="125">
        <v>0</v>
      </c>
      <c r="C176" s="125"/>
      <c r="D176" s="125"/>
      <c r="E176" s="125"/>
      <c r="F176" s="125"/>
      <c r="G176" s="125"/>
      <c r="H176" s="125">
        <v>2</v>
      </c>
      <c r="I176" s="125"/>
      <c r="J176" s="125"/>
      <c r="K176" s="125"/>
      <c r="L176" s="125"/>
      <c r="M176" s="125"/>
      <c r="N176" s="125">
        <v>2</v>
      </c>
      <c r="O176" s="125"/>
      <c r="P176" s="125"/>
      <c r="Q176" s="125"/>
      <c r="R176" s="125"/>
      <c r="S176" s="125"/>
    </row>
    <row r="177" spans="1:19">
      <c r="A177" s="132" t="s">
        <v>127</v>
      </c>
      <c r="B177" s="127"/>
      <c r="C177" s="127"/>
      <c r="D177" s="127"/>
      <c r="E177" s="127"/>
      <c r="F177" s="127"/>
      <c r="G177" s="127"/>
      <c r="H177" s="127"/>
      <c r="I177" s="127"/>
      <c r="J177" s="127"/>
      <c r="K177" s="127"/>
      <c r="L177" s="127"/>
      <c r="M177" s="127"/>
      <c r="N177" s="127"/>
      <c r="O177" s="127"/>
      <c r="P177" s="127"/>
      <c r="Q177" s="127"/>
      <c r="R177" s="127"/>
      <c r="S177" s="127"/>
    </row>
    <row r="178" spans="1:19">
      <c r="A178" s="132" t="s">
        <v>128</v>
      </c>
      <c r="B178" s="127">
        <v>8</v>
      </c>
      <c r="C178" s="127"/>
      <c r="D178" s="127"/>
      <c r="E178" s="127"/>
      <c r="F178" s="127"/>
      <c r="G178" s="127"/>
      <c r="H178" s="127">
        <v>0</v>
      </c>
      <c r="I178" s="127"/>
      <c r="J178" s="127"/>
      <c r="K178" s="127"/>
      <c r="L178" s="127"/>
      <c r="M178" s="127"/>
      <c r="N178" s="127">
        <v>8</v>
      </c>
      <c r="O178" s="127"/>
      <c r="P178" s="127"/>
      <c r="Q178" s="127"/>
      <c r="R178" s="127"/>
      <c r="S178" s="127"/>
    </row>
    <row r="179" spans="1:19">
      <c r="A179" s="137" t="s">
        <v>129</v>
      </c>
      <c r="B179" s="125">
        <v>1</v>
      </c>
      <c r="C179" s="125"/>
      <c r="D179" s="125"/>
      <c r="E179" s="125"/>
      <c r="F179" s="125"/>
      <c r="G179" s="125"/>
      <c r="H179" s="125">
        <v>0</v>
      </c>
      <c r="I179" s="125"/>
      <c r="J179" s="125"/>
      <c r="K179" s="125"/>
      <c r="L179" s="125"/>
      <c r="M179" s="125"/>
      <c r="N179" s="125">
        <v>1</v>
      </c>
      <c r="O179" s="125"/>
      <c r="P179" s="125"/>
      <c r="Q179" s="125"/>
      <c r="R179" s="125"/>
      <c r="S179" s="125"/>
    </row>
    <row r="180" spans="1:19">
      <c r="A180" s="137" t="s">
        <v>130</v>
      </c>
      <c r="B180" s="125">
        <v>1</v>
      </c>
      <c r="C180" s="125"/>
      <c r="D180" s="125"/>
      <c r="E180" s="125"/>
      <c r="F180" s="125"/>
      <c r="G180" s="125"/>
      <c r="H180" s="125">
        <v>0</v>
      </c>
      <c r="I180" s="125"/>
      <c r="J180" s="125"/>
      <c r="K180" s="125"/>
      <c r="L180" s="125"/>
      <c r="M180" s="125"/>
      <c r="N180" s="125">
        <v>1</v>
      </c>
      <c r="O180" s="125"/>
      <c r="P180" s="125"/>
      <c r="Q180" s="125"/>
      <c r="R180" s="125"/>
      <c r="S180" s="125"/>
    </row>
    <row r="181" spans="1:19">
      <c r="A181" s="78" t="s">
        <v>126</v>
      </c>
      <c r="B181" s="76">
        <v>6</v>
      </c>
      <c r="C181" s="76"/>
      <c r="D181" s="76"/>
      <c r="E181" s="76"/>
      <c r="F181" s="76"/>
      <c r="G181" s="76"/>
      <c r="H181" s="76">
        <v>0</v>
      </c>
      <c r="I181" s="76"/>
      <c r="J181" s="76"/>
      <c r="K181" s="76"/>
      <c r="L181" s="76"/>
      <c r="M181" s="76"/>
      <c r="N181" s="76">
        <v>6</v>
      </c>
      <c r="O181" s="76"/>
      <c r="P181" s="76"/>
      <c r="Q181" s="76"/>
      <c r="R181" s="76"/>
      <c r="S181" s="76"/>
    </row>
  </sheetData>
  <mergeCells count="5">
    <mergeCell ref="A3:S3"/>
    <mergeCell ref="A5:A6"/>
    <mergeCell ref="H5:M5"/>
    <mergeCell ref="N5:S5"/>
    <mergeCell ref="B5:G5"/>
  </mergeCells>
  <hyperlinks>
    <hyperlink ref="A1" location="CONTENTS!A1" display="CONTENTS" xr:uid="{5F34C3A7-89AA-4C22-AF11-827AC787F029}"/>
  </hyperlinks>
  <printOptions horizontalCentered="1"/>
  <pageMargins left="0.78740157480314965" right="0.86614173228346458" top="0.78740157480314965" bottom="0.78740157480314965" header="0.31496062992125984" footer="0.31496062992125984"/>
  <pageSetup paperSize="9" scale="9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55"/>
  <sheetViews>
    <sheetView showGridLines="0" zoomScaleNormal="100" workbookViewId="0">
      <pane ySplit="7" topLeftCell="A8" activePane="bottomLeft" state="frozen"/>
      <selection activeCell="A2" sqref="A2"/>
      <selection pane="bottomLeft"/>
    </sheetView>
  </sheetViews>
  <sheetFormatPr defaultRowHeight="12"/>
  <cols>
    <col min="1" max="1" width="22.5703125" style="6" customWidth="1"/>
    <col min="2" max="6" width="5.7109375" style="6" customWidth="1"/>
    <col min="7" max="7" width="5.28515625" style="6" customWidth="1"/>
    <col min="8" max="12" width="5.7109375" style="6" customWidth="1"/>
    <col min="13" max="13" width="5.28515625" style="6" customWidth="1"/>
    <col min="14" max="18" width="5.7109375" style="6" customWidth="1"/>
    <col min="19" max="19" width="5.28515625" style="6" customWidth="1"/>
    <col min="20" max="16384" width="9.140625" style="6"/>
  </cols>
  <sheetData>
    <row r="1" spans="1:19">
      <c r="A1" s="60" t="s">
        <v>132</v>
      </c>
    </row>
    <row r="2" spans="1:19" ht="12" customHeight="1">
      <c r="A2" s="9"/>
      <c r="B2" s="9"/>
      <c r="C2" s="9"/>
      <c r="D2" s="9"/>
      <c r="E2" s="9"/>
      <c r="F2" s="9"/>
      <c r="G2" s="9"/>
      <c r="H2" s="9"/>
      <c r="I2" s="9"/>
      <c r="J2" s="9"/>
      <c r="K2" s="9"/>
      <c r="L2" s="9"/>
      <c r="M2" s="9"/>
      <c r="N2" s="9"/>
      <c r="O2" s="9"/>
    </row>
    <row r="3" spans="1:19" ht="12" customHeight="1">
      <c r="A3" s="204" t="s">
        <v>131</v>
      </c>
      <c r="B3" s="204"/>
      <c r="C3" s="204"/>
      <c r="D3" s="204"/>
      <c r="E3" s="204"/>
      <c r="F3" s="204"/>
      <c r="G3" s="204"/>
      <c r="H3" s="204"/>
      <c r="I3" s="204"/>
      <c r="J3" s="204"/>
      <c r="K3" s="204"/>
      <c r="L3" s="204"/>
      <c r="M3" s="204"/>
      <c r="N3" s="204"/>
      <c r="O3" s="204"/>
      <c r="P3" s="204"/>
      <c r="Q3" s="204"/>
      <c r="R3" s="204"/>
      <c r="S3" s="204"/>
    </row>
    <row r="4" spans="1:19" ht="12" customHeight="1">
      <c r="A4" s="33" t="s">
        <v>559</v>
      </c>
      <c r="B4" s="33"/>
      <c r="C4" s="33"/>
      <c r="D4" s="33"/>
      <c r="E4" s="33"/>
      <c r="F4" s="33"/>
      <c r="G4" s="33"/>
      <c r="H4" s="33"/>
      <c r="I4" s="33"/>
      <c r="J4" s="33"/>
      <c r="K4" s="33"/>
      <c r="L4" s="33"/>
      <c r="M4" s="33"/>
      <c r="N4" s="33"/>
      <c r="O4" s="33"/>
      <c r="P4" s="33"/>
      <c r="Q4" s="33"/>
      <c r="R4" s="33"/>
      <c r="S4" s="33"/>
    </row>
    <row r="5" spans="1:19" ht="12" customHeight="1">
      <c r="A5" s="1"/>
      <c r="B5" s="1"/>
      <c r="C5" s="1"/>
      <c r="D5" s="1"/>
      <c r="E5" s="1"/>
      <c r="F5" s="1"/>
      <c r="G5" s="1"/>
      <c r="H5" s="1"/>
      <c r="I5" s="1"/>
      <c r="J5" s="1"/>
      <c r="K5" s="1"/>
      <c r="L5" s="1"/>
      <c r="M5" s="1"/>
      <c r="N5" s="1"/>
      <c r="O5" s="1"/>
      <c r="P5" s="1"/>
      <c r="Q5" s="39"/>
      <c r="R5" s="39"/>
      <c r="S5" s="4" t="s">
        <v>34</v>
      </c>
    </row>
    <row r="6" spans="1:19">
      <c r="A6" s="172" t="s">
        <v>0</v>
      </c>
      <c r="B6" s="201" t="s">
        <v>37</v>
      </c>
      <c r="C6" s="202"/>
      <c r="D6" s="202"/>
      <c r="E6" s="202"/>
      <c r="F6" s="202"/>
      <c r="G6" s="203"/>
      <c r="H6" s="201" t="s">
        <v>38</v>
      </c>
      <c r="I6" s="202"/>
      <c r="J6" s="202"/>
      <c r="K6" s="202"/>
      <c r="L6" s="202"/>
      <c r="M6" s="203"/>
      <c r="N6" s="201" t="s">
        <v>1</v>
      </c>
      <c r="O6" s="202"/>
      <c r="P6" s="202"/>
      <c r="Q6" s="202"/>
      <c r="R6" s="202"/>
      <c r="S6" s="203"/>
    </row>
    <row r="7" spans="1:19" ht="15" customHeight="1">
      <c r="A7" s="200"/>
      <c r="B7" s="70" t="s">
        <v>51</v>
      </c>
      <c r="C7" s="70" t="s">
        <v>39</v>
      </c>
      <c r="D7" s="70" t="s">
        <v>40</v>
      </c>
      <c r="E7" s="70" t="s">
        <v>41</v>
      </c>
      <c r="F7" s="70" t="s">
        <v>42</v>
      </c>
      <c r="G7" s="70" t="s">
        <v>43</v>
      </c>
      <c r="H7" s="70" t="s">
        <v>51</v>
      </c>
      <c r="I7" s="70" t="s">
        <v>39</v>
      </c>
      <c r="J7" s="70" t="s">
        <v>40</v>
      </c>
      <c r="K7" s="70" t="s">
        <v>41</v>
      </c>
      <c r="L7" s="70" t="s">
        <v>42</v>
      </c>
      <c r="M7" s="70" t="s">
        <v>43</v>
      </c>
      <c r="N7" s="70" t="s">
        <v>51</v>
      </c>
      <c r="O7" s="70" t="s">
        <v>39</v>
      </c>
      <c r="P7" s="70" t="s">
        <v>40</v>
      </c>
      <c r="Q7" s="70" t="s">
        <v>41</v>
      </c>
      <c r="R7" s="70" t="s">
        <v>42</v>
      </c>
      <c r="S7" s="70" t="s">
        <v>43</v>
      </c>
    </row>
    <row r="8" spans="1:19" s="63" customFormat="1" ht="15.75" customHeight="1">
      <c r="A8" s="88" t="s">
        <v>2</v>
      </c>
      <c r="B8" s="89"/>
      <c r="C8" s="89"/>
      <c r="D8" s="89"/>
      <c r="E8" s="89"/>
      <c r="F8" s="89"/>
      <c r="G8" s="89"/>
      <c r="H8" s="89"/>
      <c r="I8" s="89"/>
      <c r="J8" s="89"/>
      <c r="K8" s="89"/>
      <c r="L8" s="89"/>
      <c r="M8" s="89"/>
      <c r="N8" s="89"/>
      <c r="O8" s="89"/>
      <c r="P8" s="89"/>
      <c r="Q8" s="89"/>
      <c r="R8" s="89"/>
      <c r="S8" s="89"/>
    </row>
    <row r="9" spans="1:19" s="63" customFormat="1" ht="15.75" customHeight="1">
      <c r="A9" s="136" t="s">
        <v>1</v>
      </c>
      <c r="B9" s="134">
        <v>38</v>
      </c>
      <c r="C9" s="134">
        <v>23</v>
      </c>
      <c r="D9" s="134">
        <v>4</v>
      </c>
      <c r="E9" s="134">
        <v>1</v>
      </c>
      <c r="F9" s="134">
        <v>10</v>
      </c>
      <c r="G9" s="134">
        <v>0</v>
      </c>
      <c r="H9" s="134">
        <v>36</v>
      </c>
      <c r="I9" s="134">
        <v>16</v>
      </c>
      <c r="J9" s="134">
        <v>15</v>
      </c>
      <c r="K9" s="134">
        <v>0</v>
      </c>
      <c r="L9" s="134">
        <v>5</v>
      </c>
      <c r="M9" s="134">
        <v>0</v>
      </c>
      <c r="N9" s="134">
        <v>74</v>
      </c>
      <c r="O9" s="134">
        <v>39</v>
      </c>
      <c r="P9" s="134">
        <v>19</v>
      </c>
      <c r="Q9" s="134">
        <v>1</v>
      </c>
      <c r="R9" s="134">
        <v>15</v>
      </c>
      <c r="S9" s="134">
        <v>0</v>
      </c>
    </row>
    <row r="10" spans="1:19" s="61" customFormat="1" ht="12" customHeight="1">
      <c r="A10" s="126"/>
      <c r="B10" s="127"/>
      <c r="C10" s="127"/>
      <c r="D10" s="127"/>
      <c r="E10" s="127"/>
      <c r="F10" s="127"/>
      <c r="G10" s="127"/>
      <c r="H10" s="127"/>
      <c r="I10" s="127"/>
      <c r="J10" s="127"/>
      <c r="K10" s="127"/>
      <c r="L10" s="127"/>
      <c r="M10" s="127"/>
      <c r="N10" s="127"/>
      <c r="O10" s="127"/>
      <c r="P10" s="127"/>
      <c r="Q10" s="127"/>
      <c r="R10" s="127"/>
      <c r="S10" s="127"/>
    </row>
    <row r="11" spans="1:19" s="61" customFormat="1" ht="12" customHeight="1">
      <c r="A11" s="126" t="s">
        <v>44</v>
      </c>
      <c r="B11" s="127">
        <v>31</v>
      </c>
      <c r="C11" s="127">
        <v>21</v>
      </c>
      <c r="D11" s="127">
        <v>0</v>
      </c>
      <c r="E11" s="127">
        <v>0</v>
      </c>
      <c r="F11" s="127">
        <v>10</v>
      </c>
      <c r="G11" s="127">
        <v>0</v>
      </c>
      <c r="H11" s="127">
        <v>33</v>
      </c>
      <c r="I11" s="127">
        <v>15</v>
      </c>
      <c r="J11" s="127">
        <v>13</v>
      </c>
      <c r="K11" s="127">
        <v>0</v>
      </c>
      <c r="L11" s="127">
        <v>5</v>
      </c>
      <c r="M11" s="127">
        <v>0</v>
      </c>
      <c r="N11" s="127">
        <v>64</v>
      </c>
      <c r="O11" s="127">
        <v>36</v>
      </c>
      <c r="P11" s="127">
        <v>13</v>
      </c>
      <c r="Q11" s="127">
        <v>0</v>
      </c>
      <c r="R11" s="127">
        <v>15</v>
      </c>
      <c r="S11" s="127">
        <v>0</v>
      </c>
    </row>
    <row r="12" spans="1:19" s="64" customFormat="1" ht="12" customHeight="1">
      <c r="A12" s="132" t="s">
        <v>4</v>
      </c>
      <c r="B12" s="127">
        <v>31</v>
      </c>
      <c r="C12" s="127">
        <v>21</v>
      </c>
      <c r="D12" s="127">
        <v>0</v>
      </c>
      <c r="E12" s="127">
        <v>0</v>
      </c>
      <c r="F12" s="127">
        <v>10</v>
      </c>
      <c r="G12" s="127">
        <v>0</v>
      </c>
      <c r="H12" s="127">
        <v>33</v>
      </c>
      <c r="I12" s="127">
        <v>15</v>
      </c>
      <c r="J12" s="127">
        <v>13</v>
      </c>
      <c r="K12" s="127">
        <v>0</v>
      </c>
      <c r="L12" s="127">
        <v>5</v>
      </c>
      <c r="M12" s="127">
        <v>0</v>
      </c>
      <c r="N12" s="127">
        <v>64</v>
      </c>
      <c r="O12" s="127">
        <v>36</v>
      </c>
      <c r="P12" s="127">
        <v>13</v>
      </c>
      <c r="Q12" s="127">
        <v>0</v>
      </c>
      <c r="R12" s="127">
        <v>15</v>
      </c>
      <c r="S12" s="127">
        <v>0</v>
      </c>
    </row>
    <row r="13" spans="1:19" s="62" customFormat="1" ht="12" customHeight="1">
      <c r="A13" s="137" t="s">
        <v>53</v>
      </c>
      <c r="B13" s="125">
        <v>0</v>
      </c>
      <c r="C13" s="125">
        <v>0</v>
      </c>
      <c r="D13" s="125">
        <v>0</v>
      </c>
      <c r="E13" s="125">
        <v>0</v>
      </c>
      <c r="F13" s="125">
        <v>0</v>
      </c>
      <c r="G13" s="125">
        <v>0</v>
      </c>
      <c r="H13" s="125">
        <v>4</v>
      </c>
      <c r="I13" s="125">
        <v>2</v>
      </c>
      <c r="J13" s="125">
        <v>2</v>
      </c>
      <c r="K13" s="125">
        <v>0</v>
      </c>
      <c r="L13" s="125">
        <v>0</v>
      </c>
      <c r="M13" s="125">
        <v>0</v>
      </c>
      <c r="N13" s="125">
        <v>4</v>
      </c>
      <c r="O13" s="125">
        <v>2</v>
      </c>
      <c r="P13" s="125">
        <v>2</v>
      </c>
      <c r="Q13" s="125">
        <v>0</v>
      </c>
      <c r="R13" s="125">
        <v>0</v>
      </c>
      <c r="S13" s="125">
        <v>0</v>
      </c>
    </row>
    <row r="14" spans="1:19" s="62" customFormat="1" ht="12" customHeight="1">
      <c r="A14" s="137" t="s">
        <v>54</v>
      </c>
      <c r="B14" s="125">
        <v>0</v>
      </c>
      <c r="C14" s="125">
        <v>0</v>
      </c>
      <c r="D14" s="125">
        <v>0</v>
      </c>
      <c r="E14" s="125">
        <v>0</v>
      </c>
      <c r="F14" s="125">
        <v>0</v>
      </c>
      <c r="G14" s="125">
        <v>0</v>
      </c>
      <c r="H14" s="125">
        <v>2</v>
      </c>
      <c r="I14" s="125">
        <v>1</v>
      </c>
      <c r="J14" s="125">
        <v>1</v>
      </c>
      <c r="K14" s="125">
        <v>0</v>
      </c>
      <c r="L14" s="125">
        <v>0</v>
      </c>
      <c r="M14" s="125">
        <v>0</v>
      </c>
      <c r="N14" s="125">
        <v>2</v>
      </c>
      <c r="O14" s="125">
        <v>1</v>
      </c>
      <c r="P14" s="125">
        <v>1</v>
      </c>
      <c r="Q14" s="125">
        <v>0</v>
      </c>
      <c r="R14" s="125">
        <v>0</v>
      </c>
      <c r="S14" s="125">
        <v>0</v>
      </c>
    </row>
    <row r="15" spans="1:19" s="62" customFormat="1" ht="12" customHeight="1">
      <c r="A15" s="137" t="s">
        <v>56</v>
      </c>
      <c r="B15" s="125">
        <v>0</v>
      </c>
      <c r="C15" s="125">
        <v>0</v>
      </c>
      <c r="D15" s="125">
        <v>0</v>
      </c>
      <c r="E15" s="125">
        <v>0</v>
      </c>
      <c r="F15" s="125">
        <v>0</v>
      </c>
      <c r="G15" s="125">
        <v>0</v>
      </c>
      <c r="H15" s="125">
        <v>1</v>
      </c>
      <c r="I15" s="125">
        <v>0</v>
      </c>
      <c r="J15" s="125">
        <v>1</v>
      </c>
      <c r="K15" s="125">
        <v>0</v>
      </c>
      <c r="L15" s="125">
        <v>0</v>
      </c>
      <c r="M15" s="125">
        <v>0</v>
      </c>
      <c r="N15" s="125">
        <v>1</v>
      </c>
      <c r="O15" s="125">
        <v>0</v>
      </c>
      <c r="P15" s="125">
        <v>1</v>
      </c>
      <c r="Q15" s="125">
        <v>0</v>
      </c>
      <c r="R15" s="125">
        <v>0</v>
      </c>
      <c r="S15" s="125">
        <v>0</v>
      </c>
    </row>
    <row r="16" spans="1:19" s="62" customFormat="1" ht="12" customHeight="1">
      <c r="A16" s="137" t="s">
        <v>58</v>
      </c>
      <c r="B16" s="125">
        <v>25</v>
      </c>
      <c r="C16" s="125">
        <v>18</v>
      </c>
      <c r="D16" s="125">
        <v>0</v>
      </c>
      <c r="E16" s="125">
        <v>0</v>
      </c>
      <c r="F16" s="125">
        <v>7</v>
      </c>
      <c r="G16" s="125">
        <v>0</v>
      </c>
      <c r="H16" s="125">
        <v>0</v>
      </c>
      <c r="I16" s="125">
        <v>0</v>
      </c>
      <c r="J16" s="125">
        <v>0</v>
      </c>
      <c r="K16" s="125">
        <v>0</v>
      </c>
      <c r="L16" s="125">
        <v>0</v>
      </c>
      <c r="M16" s="125">
        <v>0</v>
      </c>
      <c r="N16" s="125">
        <v>25</v>
      </c>
      <c r="O16" s="125">
        <v>18</v>
      </c>
      <c r="P16" s="125">
        <v>0</v>
      </c>
      <c r="Q16" s="125">
        <v>0</v>
      </c>
      <c r="R16" s="125">
        <v>7</v>
      </c>
      <c r="S16" s="125">
        <v>0</v>
      </c>
    </row>
    <row r="17" spans="1:19" s="62" customFormat="1" ht="12" customHeight="1">
      <c r="A17" s="137" t="s">
        <v>62</v>
      </c>
      <c r="B17" s="125">
        <v>0</v>
      </c>
      <c r="C17" s="125">
        <v>0</v>
      </c>
      <c r="D17" s="125">
        <v>0</v>
      </c>
      <c r="E17" s="125">
        <v>0</v>
      </c>
      <c r="F17" s="125">
        <v>0</v>
      </c>
      <c r="G17" s="125">
        <v>0</v>
      </c>
      <c r="H17" s="125">
        <v>2</v>
      </c>
      <c r="I17" s="125">
        <v>1</v>
      </c>
      <c r="J17" s="125">
        <v>1</v>
      </c>
      <c r="K17" s="125">
        <v>0</v>
      </c>
      <c r="L17" s="125">
        <v>0</v>
      </c>
      <c r="M17" s="125">
        <v>0</v>
      </c>
      <c r="N17" s="125">
        <v>2</v>
      </c>
      <c r="O17" s="125">
        <v>1</v>
      </c>
      <c r="P17" s="125">
        <v>1</v>
      </c>
      <c r="Q17" s="125">
        <v>0</v>
      </c>
      <c r="R17" s="125">
        <v>0</v>
      </c>
      <c r="S17" s="125">
        <v>0</v>
      </c>
    </row>
    <row r="18" spans="1:19" s="62" customFormat="1" ht="12" customHeight="1">
      <c r="A18" s="137" t="s">
        <v>63</v>
      </c>
      <c r="B18" s="125">
        <v>0</v>
      </c>
      <c r="C18" s="125">
        <v>0</v>
      </c>
      <c r="D18" s="125">
        <v>0</v>
      </c>
      <c r="E18" s="125">
        <v>0</v>
      </c>
      <c r="F18" s="125">
        <v>0</v>
      </c>
      <c r="G18" s="125">
        <v>0</v>
      </c>
      <c r="H18" s="125">
        <v>1</v>
      </c>
      <c r="I18" s="125">
        <v>1</v>
      </c>
      <c r="J18" s="125">
        <v>0</v>
      </c>
      <c r="K18" s="125">
        <v>0</v>
      </c>
      <c r="L18" s="125">
        <v>0</v>
      </c>
      <c r="M18" s="125">
        <v>0</v>
      </c>
      <c r="N18" s="125">
        <v>1</v>
      </c>
      <c r="O18" s="125">
        <v>1</v>
      </c>
      <c r="P18" s="125">
        <v>0</v>
      </c>
      <c r="Q18" s="125">
        <v>0</v>
      </c>
      <c r="R18" s="125">
        <v>0</v>
      </c>
      <c r="S18" s="125">
        <v>0</v>
      </c>
    </row>
    <row r="19" spans="1:19" s="62" customFormat="1" ht="12" customHeight="1">
      <c r="A19" s="137" t="s">
        <v>64</v>
      </c>
      <c r="B19" s="125">
        <v>0</v>
      </c>
      <c r="C19" s="125">
        <v>0</v>
      </c>
      <c r="D19" s="125">
        <v>0</v>
      </c>
      <c r="E19" s="125">
        <v>0</v>
      </c>
      <c r="F19" s="125">
        <v>0</v>
      </c>
      <c r="G19" s="125">
        <v>0</v>
      </c>
      <c r="H19" s="125">
        <v>1</v>
      </c>
      <c r="I19" s="125">
        <v>0</v>
      </c>
      <c r="J19" s="125">
        <v>0</v>
      </c>
      <c r="K19" s="125">
        <v>0</v>
      </c>
      <c r="L19" s="125">
        <v>1</v>
      </c>
      <c r="M19" s="125">
        <v>0</v>
      </c>
      <c r="N19" s="125">
        <v>1</v>
      </c>
      <c r="O19" s="125">
        <v>0</v>
      </c>
      <c r="P19" s="125">
        <v>0</v>
      </c>
      <c r="Q19" s="125">
        <v>0</v>
      </c>
      <c r="R19" s="125">
        <v>1</v>
      </c>
      <c r="S19" s="125">
        <v>0</v>
      </c>
    </row>
    <row r="20" spans="1:19" s="62" customFormat="1" ht="12" customHeight="1">
      <c r="A20" s="137" t="s">
        <v>67</v>
      </c>
      <c r="B20" s="125">
        <v>2</v>
      </c>
      <c r="C20" s="125">
        <v>2</v>
      </c>
      <c r="D20" s="125">
        <v>0</v>
      </c>
      <c r="E20" s="125">
        <v>0</v>
      </c>
      <c r="F20" s="125">
        <v>0</v>
      </c>
      <c r="G20" s="125">
        <v>0</v>
      </c>
      <c r="H20" s="125">
        <v>2</v>
      </c>
      <c r="I20" s="125">
        <v>2</v>
      </c>
      <c r="J20" s="125">
        <v>0</v>
      </c>
      <c r="K20" s="125">
        <v>0</v>
      </c>
      <c r="L20" s="125">
        <v>0</v>
      </c>
      <c r="M20" s="125">
        <v>0</v>
      </c>
      <c r="N20" s="125">
        <v>4</v>
      </c>
      <c r="O20" s="125">
        <v>4</v>
      </c>
      <c r="P20" s="125">
        <v>0</v>
      </c>
      <c r="Q20" s="125">
        <v>0</v>
      </c>
      <c r="R20" s="125">
        <v>0</v>
      </c>
      <c r="S20" s="125">
        <v>0</v>
      </c>
    </row>
    <row r="21" spans="1:19" s="62" customFormat="1" ht="12" customHeight="1">
      <c r="A21" s="137" t="s">
        <v>73</v>
      </c>
      <c r="B21" s="125">
        <v>1</v>
      </c>
      <c r="C21" s="125">
        <v>0</v>
      </c>
      <c r="D21" s="125">
        <v>0</v>
      </c>
      <c r="E21" s="125">
        <v>0</v>
      </c>
      <c r="F21" s="125">
        <v>1</v>
      </c>
      <c r="G21" s="125">
        <v>0</v>
      </c>
      <c r="H21" s="125">
        <v>3</v>
      </c>
      <c r="I21" s="125">
        <v>1</v>
      </c>
      <c r="J21" s="125">
        <v>1</v>
      </c>
      <c r="K21" s="125">
        <v>0</v>
      </c>
      <c r="L21" s="125">
        <v>1</v>
      </c>
      <c r="M21" s="125">
        <v>0</v>
      </c>
      <c r="N21" s="125">
        <v>4</v>
      </c>
      <c r="O21" s="125">
        <v>1</v>
      </c>
      <c r="P21" s="125">
        <v>1</v>
      </c>
      <c r="Q21" s="125">
        <v>0</v>
      </c>
      <c r="R21" s="125">
        <v>2</v>
      </c>
      <c r="S21" s="125">
        <v>0</v>
      </c>
    </row>
    <row r="22" spans="1:19" s="62" customFormat="1" ht="12" customHeight="1">
      <c r="A22" s="137" t="s">
        <v>74</v>
      </c>
      <c r="B22" s="125">
        <v>0</v>
      </c>
      <c r="C22" s="125">
        <v>0</v>
      </c>
      <c r="D22" s="125">
        <v>0</v>
      </c>
      <c r="E22" s="125">
        <v>0</v>
      </c>
      <c r="F22" s="125">
        <v>0</v>
      </c>
      <c r="G22" s="125">
        <v>0</v>
      </c>
      <c r="H22" s="125">
        <v>1</v>
      </c>
      <c r="I22" s="125">
        <v>0</v>
      </c>
      <c r="J22" s="125">
        <v>1</v>
      </c>
      <c r="K22" s="125">
        <v>0</v>
      </c>
      <c r="L22" s="125">
        <v>0</v>
      </c>
      <c r="M22" s="125">
        <v>0</v>
      </c>
      <c r="N22" s="125">
        <v>1</v>
      </c>
      <c r="O22" s="125">
        <v>0</v>
      </c>
      <c r="P22" s="125">
        <v>1</v>
      </c>
      <c r="Q22" s="125">
        <v>0</v>
      </c>
      <c r="R22" s="125">
        <v>0</v>
      </c>
      <c r="S22" s="125">
        <v>0</v>
      </c>
    </row>
    <row r="23" spans="1:19" s="62" customFormat="1" ht="12" customHeight="1">
      <c r="A23" s="137" t="s">
        <v>76</v>
      </c>
      <c r="B23" s="125">
        <v>0</v>
      </c>
      <c r="C23" s="125">
        <v>0</v>
      </c>
      <c r="D23" s="125">
        <v>0</v>
      </c>
      <c r="E23" s="125">
        <v>0</v>
      </c>
      <c r="F23" s="125">
        <v>0</v>
      </c>
      <c r="G23" s="125">
        <v>0</v>
      </c>
      <c r="H23" s="125">
        <v>1</v>
      </c>
      <c r="I23" s="125">
        <v>1</v>
      </c>
      <c r="J23" s="125">
        <v>0</v>
      </c>
      <c r="K23" s="125">
        <v>0</v>
      </c>
      <c r="L23" s="125">
        <v>0</v>
      </c>
      <c r="M23" s="125">
        <v>0</v>
      </c>
      <c r="N23" s="125">
        <v>1</v>
      </c>
      <c r="O23" s="125">
        <v>1</v>
      </c>
      <c r="P23" s="125">
        <v>0</v>
      </c>
      <c r="Q23" s="125">
        <v>0</v>
      </c>
      <c r="R23" s="125">
        <v>0</v>
      </c>
      <c r="S23" s="125">
        <v>0</v>
      </c>
    </row>
    <row r="24" spans="1:19" s="62" customFormat="1" ht="12" customHeight="1">
      <c r="A24" s="137" t="s">
        <v>77</v>
      </c>
      <c r="B24" s="125">
        <v>1</v>
      </c>
      <c r="C24" s="125">
        <v>0</v>
      </c>
      <c r="D24" s="125">
        <v>0</v>
      </c>
      <c r="E24" s="125">
        <v>0</v>
      </c>
      <c r="F24" s="125">
        <v>1</v>
      </c>
      <c r="G24" s="125">
        <v>0</v>
      </c>
      <c r="H24" s="125">
        <v>2</v>
      </c>
      <c r="I24" s="125">
        <v>2</v>
      </c>
      <c r="J24" s="125">
        <v>0</v>
      </c>
      <c r="K24" s="125">
        <v>0</v>
      </c>
      <c r="L24" s="125">
        <v>0</v>
      </c>
      <c r="M24" s="125">
        <v>0</v>
      </c>
      <c r="N24" s="125">
        <v>3</v>
      </c>
      <c r="O24" s="125">
        <v>2</v>
      </c>
      <c r="P24" s="125">
        <v>0</v>
      </c>
      <c r="Q24" s="125">
        <v>0</v>
      </c>
      <c r="R24" s="125">
        <v>1</v>
      </c>
      <c r="S24" s="125">
        <v>0</v>
      </c>
    </row>
    <row r="25" spans="1:19" s="62" customFormat="1" ht="12" customHeight="1">
      <c r="A25" s="137" t="s">
        <v>79</v>
      </c>
      <c r="B25" s="125">
        <v>0</v>
      </c>
      <c r="C25" s="125">
        <v>0</v>
      </c>
      <c r="D25" s="125">
        <v>0</v>
      </c>
      <c r="E25" s="125">
        <v>0</v>
      </c>
      <c r="F25" s="125">
        <v>0</v>
      </c>
      <c r="G25" s="125">
        <v>0</v>
      </c>
      <c r="H25" s="125">
        <v>1</v>
      </c>
      <c r="I25" s="125">
        <v>1</v>
      </c>
      <c r="J25" s="125">
        <v>0</v>
      </c>
      <c r="K25" s="125">
        <v>0</v>
      </c>
      <c r="L25" s="125">
        <v>0</v>
      </c>
      <c r="M25" s="125">
        <v>0</v>
      </c>
      <c r="N25" s="125">
        <v>1</v>
      </c>
      <c r="O25" s="125">
        <v>1</v>
      </c>
      <c r="P25" s="125">
        <v>0</v>
      </c>
      <c r="Q25" s="125">
        <v>0</v>
      </c>
      <c r="R25" s="125">
        <v>0</v>
      </c>
      <c r="S25" s="125">
        <v>0</v>
      </c>
    </row>
    <row r="26" spans="1:19" s="62" customFormat="1" ht="12" customHeight="1">
      <c r="A26" s="137" t="s">
        <v>80</v>
      </c>
      <c r="B26" s="125">
        <v>0</v>
      </c>
      <c r="C26" s="125">
        <v>0</v>
      </c>
      <c r="D26" s="125">
        <v>0</v>
      </c>
      <c r="E26" s="125">
        <v>0</v>
      </c>
      <c r="F26" s="125">
        <v>0</v>
      </c>
      <c r="G26" s="125">
        <v>0</v>
      </c>
      <c r="H26" s="125">
        <v>1</v>
      </c>
      <c r="I26" s="125">
        <v>1</v>
      </c>
      <c r="J26" s="125">
        <v>0</v>
      </c>
      <c r="K26" s="125">
        <v>0</v>
      </c>
      <c r="L26" s="125">
        <v>0</v>
      </c>
      <c r="M26" s="125">
        <v>0</v>
      </c>
      <c r="N26" s="125">
        <v>1</v>
      </c>
      <c r="O26" s="125">
        <v>1</v>
      </c>
      <c r="P26" s="125">
        <v>0</v>
      </c>
      <c r="Q26" s="125">
        <v>0</v>
      </c>
      <c r="R26" s="125">
        <v>0</v>
      </c>
      <c r="S26" s="125">
        <v>0</v>
      </c>
    </row>
    <row r="27" spans="1:19" s="62" customFormat="1" ht="12" customHeight="1">
      <c r="A27" s="137" t="s">
        <v>81</v>
      </c>
      <c r="B27" s="125">
        <v>0</v>
      </c>
      <c r="C27" s="125">
        <v>0</v>
      </c>
      <c r="D27" s="125">
        <v>0</v>
      </c>
      <c r="E27" s="125">
        <v>0</v>
      </c>
      <c r="F27" s="125">
        <v>0</v>
      </c>
      <c r="G27" s="125">
        <v>0</v>
      </c>
      <c r="H27" s="125">
        <v>2</v>
      </c>
      <c r="I27" s="125">
        <v>1</v>
      </c>
      <c r="J27" s="125">
        <v>1</v>
      </c>
      <c r="K27" s="125">
        <v>0</v>
      </c>
      <c r="L27" s="125">
        <v>0</v>
      </c>
      <c r="M27" s="125">
        <v>0</v>
      </c>
      <c r="N27" s="125">
        <v>2</v>
      </c>
      <c r="O27" s="125">
        <v>1</v>
      </c>
      <c r="P27" s="125">
        <v>1</v>
      </c>
      <c r="Q27" s="125">
        <v>0</v>
      </c>
      <c r="R27" s="125">
        <v>0</v>
      </c>
      <c r="S27" s="125">
        <v>0</v>
      </c>
    </row>
    <row r="28" spans="1:19">
      <c r="A28" s="137" t="s">
        <v>83</v>
      </c>
      <c r="B28" s="125">
        <v>0</v>
      </c>
      <c r="C28" s="125">
        <v>0</v>
      </c>
      <c r="D28" s="125">
        <v>0</v>
      </c>
      <c r="E28" s="125">
        <v>0</v>
      </c>
      <c r="F28" s="125">
        <v>0</v>
      </c>
      <c r="G28" s="125">
        <v>0</v>
      </c>
      <c r="H28" s="125">
        <v>2</v>
      </c>
      <c r="I28" s="125">
        <v>0</v>
      </c>
      <c r="J28" s="125">
        <v>0</v>
      </c>
      <c r="K28" s="125">
        <v>0</v>
      </c>
      <c r="L28" s="125">
        <v>2</v>
      </c>
      <c r="M28" s="125">
        <v>0</v>
      </c>
      <c r="N28" s="125">
        <v>2</v>
      </c>
      <c r="O28" s="125">
        <v>0</v>
      </c>
      <c r="P28" s="125">
        <v>0</v>
      </c>
      <c r="Q28" s="125">
        <v>0</v>
      </c>
      <c r="R28" s="125">
        <v>2</v>
      </c>
      <c r="S28" s="125">
        <v>0</v>
      </c>
    </row>
    <row r="29" spans="1:19">
      <c r="A29" s="137" t="s">
        <v>89</v>
      </c>
      <c r="B29" s="125">
        <v>1</v>
      </c>
      <c r="C29" s="125">
        <v>0</v>
      </c>
      <c r="D29" s="125">
        <v>0</v>
      </c>
      <c r="E29" s="125">
        <v>0</v>
      </c>
      <c r="F29" s="125">
        <v>1</v>
      </c>
      <c r="G29" s="125">
        <v>0</v>
      </c>
      <c r="H29" s="125">
        <v>1</v>
      </c>
      <c r="I29" s="125">
        <v>0</v>
      </c>
      <c r="J29" s="125">
        <v>1</v>
      </c>
      <c r="K29" s="125">
        <v>0</v>
      </c>
      <c r="L29" s="125">
        <v>0</v>
      </c>
      <c r="M29" s="125">
        <v>0</v>
      </c>
      <c r="N29" s="125">
        <v>2</v>
      </c>
      <c r="O29" s="125">
        <v>0</v>
      </c>
      <c r="P29" s="125">
        <v>1</v>
      </c>
      <c r="Q29" s="125">
        <v>0</v>
      </c>
      <c r="R29" s="125">
        <v>1</v>
      </c>
      <c r="S29" s="125">
        <v>0</v>
      </c>
    </row>
    <row r="30" spans="1:19">
      <c r="A30" s="137" t="s">
        <v>90</v>
      </c>
      <c r="B30" s="125">
        <v>0</v>
      </c>
      <c r="C30" s="125">
        <v>0</v>
      </c>
      <c r="D30" s="125">
        <v>0</v>
      </c>
      <c r="E30" s="125">
        <v>0</v>
      </c>
      <c r="F30" s="125">
        <v>0</v>
      </c>
      <c r="G30" s="125">
        <v>0</v>
      </c>
      <c r="H30" s="125">
        <v>1</v>
      </c>
      <c r="I30" s="125">
        <v>0</v>
      </c>
      <c r="J30" s="125">
        <v>1</v>
      </c>
      <c r="K30" s="125">
        <v>0</v>
      </c>
      <c r="L30" s="125">
        <v>0</v>
      </c>
      <c r="M30" s="125">
        <v>0</v>
      </c>
      <c r="N30" s="125">
        <v>1</v>
      </c>
      <c r="O30" s="125">
        <v>0</v>
      </c>
      <c r="P30" s="125">
        <v>1</v>
      </c>
      <c r="Q30" s="125">
        <v>0</v>
      </c>
      <c r="R30" s="125">
        <v>0</v>
      </c>
      <c r="S30" s="125">
        <v>0</v>
      </c>
    </row>
    <row r="31" spans="1:19">
      <c r="A31" s="137" t="s">
        <v>91</v>
      </c>
      <c r="B31" s="125">
        <v>1</v>
      </c>
      <c r="C31" s="125">
        <v>1</v>
      </c>
      <c r="D31" s="125">
        <v>0</v>
      </c>
      <c r="E31" s="125">
        <v>0</v>
      </c>
      <c r="F31" s="125">
        <v>0</v>
      </c>
      <c r="G31" s="125">
        <v>0</v>
      </c>
      <c r="H31" s="125">
        <v>2</v>
      </c>
      <c r="I31" s="125">
        <v>1</v>
      </c>
      <c r="J31" s="125">
        <v>1</v>
      </c>
      <c r="K31" s="125">
        <v>0</v>
      </c>
      <c r="L31" s="125">
        <v>0</v>
      </c>
      <c r="M31" s="125">
        <v>0</v>
      </c>
      <c r="N31" s="125">
        <v>3</v>
      </c>
      <c r="O31" s="125">
        <v>2</v>
      </c>
      <c r="P31" s="125">
        <v>1</v>
      </c>
      <c r="Q31" s="125">
        <v>0</v>
      </c>
      <c r="R31" s="125">
        <v>0</v>
      </c>
      <c r="S31" s="125">
        <v>0</v>
      </c>
    </row>
    <row r="32" spans="1:19">
      <c r="A32" s="137" t="s">
        <v>92</v>
      </c>
      <c r="B32" s="125">
        <v>0</v>
      </c>
      <c r="C32" s="125">
        <v>0</v>
      </c>
      <c r="D32" s="125">
        <v>0</v>
      </c>
      <c r="E32" s="125">
        <v>0</v>
      </c>
      <c r="F32" s="125">
        <v>0</v>
      </c>
      <c r="G32" s="125">
        <v>0</v>
      </c>
      <c r="H32" s="125">
        <v>3</v>
      </c>
      <c r="I32" s="125">
        <v>0</v>
      </c>
      <c r="J32" s="125">
        <v>2</v>
      </c>
      <c r="K32" s="125">
        <v>0</v>
      </c>
      <c r="L32" s="125">
        <v>1</v>
      </c>
      <c r="M32" s="125">
        <v>0</v>
      </c>
      <c r="N32" s="125">
        <v>3</v>
      </c>
      <c r="O32" s="125">
        <v>0</v>
      </c>
      <c r="P32" s="125">
        <v>2</v>
      </c>
      <c r="Q32" s="125">
        <v>0</v>
      </c>
      <c r="R32" s="125">
        <v>1</v>
      </c>
      <c r="S32" s="125">
        <v>0</v>
      </c>
    </row>
    <row r="33" spans="1:19">
      <c r="A33" s="124"/>
      <c r="B33" s="124"/>
      <c r="C33" s="124"/>
      <c r="D33" s="124"/>
      <c r="E33" s="124"/>
      <c r="F33" s="124"/>
      <c r="G33" s="124"/>
      <c r="H33" s="124"/>
      <c r="I33" s="124"/>
      <c r="J33" s="124"/>
      <c r="K33" s="124"/>
      <c r="L33" s="124"/>
      <c r="M33" s="124"/>
      <c r="N33" s="124"/>
      <c r="O33" s="124"/>
      <c r="P33" s="124"/>
      <c r="Q33" s="124"/>
      <c r="R33" s="124"/>
      <c r="S33" s="124"/>
    </row>
    <row r="34" spans="1:19">
      <c r="A34" s="126" t="s">
        <v>11</v>
      </c>
      <c r="B34" s="127">
        <v>4</v>
      </c>
      <c r="C34" s="127">
        <v>0</v>
      </c>
      <c r="D34" s="127">
        <v>4</v>
      </c>
      <c r="E34" s="127">
        <v>0</v>
      </c>
      <c r="F34" s="127">
        <v>0</v>
      </c>
      <c r="G34" s="127">
        <v>0</v>
      </c>
      <c r="H34" s="127">
        <v>2</v>
      </c>
      <c r="I34" s="127">
        <v>0</v>
      </c>
      <c r="J34" s="127">
        <v>2</v>
      </c>
      <c r="K34" s="127">
        <v>0</v>
      </c>
      <c r="L34" s="127">
        <v>0</v>
      </c>
      <c r="M34" s="127">
        <v>0</v>
      </c>
      <c r="N34" s="127">
        <v>6</v>
      </c>
      <c r="O34" s="127">
        <v>0</v>
      </c>
      <c r="P34" s="127">
        <v>6</v>
      </c>
      <c r="Q34" s="127">
        <v>0</v>
      </c>
      <c r="R34" s="127">
        <v>0</v>
      </c>
      <c r="S34" s="127">
        <v>0</v>
      </c>
    </row>
    <row r="35" spans="1:19">
      <c r="A35" s="132" t="s">
        <v>13</v>
      </c>
      <c r="B35" s="127">
        <v>4</v>
      </c>
      <c r="C35" s="127">
        <v>0</v>
      </c>
      <c r="D35" s="127">
        <v>4</v>
      </c>
      <c r="E35" s="127">
        <v>0</v>
      </c>
      <c r="F35" s="127">
        <v>0</v>
      </c>
      <c r="G35" s="127">
        <v>0</v>
      </c>
      <c r="H35" s="127">
        <v>2</v>
      </c>
      <c r="I35" s="127">
        <v>0</v>
      </c>
      <c r="J35" s="127">
        <v>2</v>
      </c>
      <c r="K35" s="127">
        <v>0</v>
      </c>
      <c r="L35" s="127">
        <v>0</v>
      </c>
      <c r="M35" s="127">
        <v>0</v>
      </c>
      <c r="N35" s="127">
        <v>6</v>
      </c>
      <c r="O35" s="127">
        <v>0</v>
      </c>
      <c r="P35" s="127">
        <v>6</v>
      </c>
      <c r="Q35" s="127">
        <v>0</v>
      </c>
      <c r="R35" s="127">
        <v>0</v>
      </c>
      <c r="S35" s="127">
        <v>0</v>
      </c>
    </row>
    <row r="36" spans="1:19">
      <c r="A36" s="137" t="s">
        <v>62</v>
      </c>
      <c r="B36" s="125">
        <v>0</v>
      </c>
      <c r="C36" s="125">
        <v>0</v>
      </c>
      <c r="D36" s="125">
        <v>0</v>
      </c>
      <c r="E36" s="125">
        <v>0</v>
      </c>
      <c r="F36" s="125">
        <v>0</v>
      </c>
      <c r="G36" s="125">
        <v>0</v>
      </c>
      <c r="H36" s="125">
        <v>1</v>
      </c>
      <c r="I36" s="125">
        <v>0</v>
      </c>
      <c r="J36" s="125">
        <v>1</v>
      </c>
      <c r="K36" s="125">
        <v>0</v>
      </c>
      <c r="L36" s="125">
        <v>0</v>
      </c>
      <c r="M36" s="125">
        <v>0</v>
      </c>
      <c r="N36" s="125">
        <v>1</v>
      </c>
      <c r="O36" s="125">
        <v>0</v>
      </c>
      <c r="P36" s="125">
        <v>1</v>
      </c>
      <c r="Q36" s="125">
        <v>0</v>
      </c>
      <c r="R36" s="125">
        <v>0</v>
      </c>
      <c r="S36" s="125">
        <v>0</v>
      </c>
    </row>
    <row r="37" spans="1:19">
      <c r="A37" s="137" t="s">
        <v>77</v>
      </c>
      <c r="B37" s="125">
        <v>0</v>
      </c>
      <c r="C37" s="125">
        <v>0</v>
      </c>
      <c r="D37" s="125">
        <v>0</v>
      </c>
      <c r="E37" s="125">
        <v>0</v>
      </c>
      <c r="F37" s="125">
        <v>0</v>
      </c>
      <c r="G37" s="125">
        <v>0</v>
      </c>
      <c r="H37" s="125">
        <v>1</v>
      </c>
      <c r="I37" s="125">
        <v>0</v>
      </c>
      <c r="J37" s="125">
        <v>1</v>
      </c>
      <c r="K37" s="125">
        <v>0</v>
      </c>
      <c r="L37" s="125">
        <v>0</v>
      </c>
      <c r="M37" s="125">
        <v>0</v>
      </c>
      <c r="N37" s="125">
        <v>1</v>
      </c>
      <c r="O37" s="125">
        <v>0</v>
      </c>
      <c r="P37" s="125">
        <v>1</v>
      </c>
      <c r="Q37" s="125">
        <v>0</v>
      </c>
      <c r="R37" s="125">
        <v>0</v>
      </c>
      <c r="S37" s="125">
        <v>0</v>
      </c>
    </row>
    <row r="38" spans="1:19">
      <c r="A38" s="137" t="s">
        <v>81</v>
      </c>
      <c r="B38" s="125">
        <v>4</v>
      </c>
      <c r="C38" s="125">
        <v>0</v>
      </c>
      <c r="D38" s="125">
        <v>4</v>
      </c>
      <c r="E38" s="125">
        <v>0</v>
      </c>
      <c r="F38" s="125">
        <v>0</v>
      </c>
      <c r="G38" s="125">
        <v>0</v>
      </c>
      <c r="H38" s="125">
        <v>0</v>
      </c>
      <c r="I38" s="125">
        <v>0</v>
      </c>
      <c r="J38" s="125">
        <v>0</v>
      </c>
      <c r="K38" s="125">
        <v>0</v>
      </c>
      <c r="L38" s="125">
        <v>0</v>
      </c>
      <c r="M38" s="125">
        <v>0</v>
      </c>
      <c r="N38" s="125">
        <v>4</v>
      </c>
      <c r="O38" s="125">
        <v>0</v>
      </c>
      <c r="P38" s="125">
        <v>4</v>
      </c>
      <c r="Q38" s="125">
        <v>0</v>
      </c>
      <c r="R38" s="125">
        <v>0</v>
      </c>
      <c r="S38" s="125">
        <v>0</v>
      </c>
    </row>
    <row r="39" spans="1:19">
      <c r="A39" s="124"/>
      <c r="B39" s="124"/>
      <c r="C39" s="124"/>
      <c r="D39" s="124"/>
      <c r="E39" s="124"/>
      <c r="F39" s="124"/>
      <c r="G39" s="124"/>
      <c r="H39" s="124"/>
      <c r="I39" s="124"/>
      <c r="J39" s="124"/>
      <c r="K39" s="124"/>
      <c r="L39" s="124"/>
      <c r="M39" s="124"/>
      <c r="N39" s="124"/>
      <c r="O39" s="124"/>
      <c r="P39" s="124"/>
      <c r="Q39" s="124"/>
      <c r="R39" s="124"/>
      <c r="S39" s="124"/>
    </row>
    <row r="40" spans="1:19">
      <c r="A40" s="126" t="s">
        <v>16</v>
      </c>
      <c r="B40" s="127">
        <v>1</v>
      </c>
      <c r="C40" s="127">
        <v>0</v>
      </c>
      <c r="D40" s="127">
        <v>0</v>
      </c>
      <c r="E40" s="127">
        <v>1</v>
      </c>
      <c r="F40" s="127">
        <v>0</v>
      </c>
      <c r="G40" s="127">
        <v>0</v>
      </c>
      <c r="H40" s="127">
        <v>0</v>
      </c>
      <c r="I40" s="127">
        <v>0</v>
      </c>
      <c r="J40" s="127">
        <v>0</v>
      </c>
      <c r="K40" s="127">
        <v>0</v>
      </c>
      <c r="L40" s="127">
        <v>0</v>
      </c>
      <c r="M40" s="127">
        <v>0</v>
      </c>
      <c r="N40" s="127">
        <v>1</v>
      </c>
      <c r="O40" s="127">
        <v>0</v>
      </c>
      <c r="P40" s="127">
        <v>0</v>
      </c>
      <c r="Q40" s="127">
        <v>1</v>
      </c>
      <c r="R40" s="127">
        <v>0</v>
      </c>
      <c r="S40" s="127">
        <v>0</v>
      </c>
    </row>
    <row r="41" spans="1:19">
      <c r="A41" s="132" t="s">
        <v>19</v>
      </c>
      <c r="B41" s="127">
        <v>1</v>
      </c>
      <c r="C41" s="127">
        <v>0</v>
      </c>
      <c r="D41" s="127">
        <v>0</v>
      </c>
      <c r="E41" s="127">
        <v>1</v>
      </c>
      <c r="F41" s="127">
        <v>0</v>
      </c>
      <c r="G41" s="127">
        <v>0</v>
      </c>
      <c r="H41" s="127">
        <v>0</v>
      </c>
      <c r="I41" s="127">
        <v>0</v>
      </c>
      <c r="J41" s="127">
        <v>0</v>
      </c>
      <c r="K41" s="127">
        <v>0</v>
      </c>
      <c r="L41" s="127">
        <v>0</v>
      </c>
      <c r="M41" s="127">
        <v>0</v>
      </c>
      <c r="N41" s="127">
        <v>1</v>
      </c>
      <c r="O41" s="127">
        <v>0</v>
      </c>
      <c r="P41" s="127">
        <v>0</v>
      </c>
      <c r="Q41" s="127">
        <v>1</v>
      </c>
      <c r="R41" s="127">
        <v>0</v>
      </c>
      <c r="S41" s="127">
        <v>0</v>
      </c>
    </row>
    <row r="42" spans="1:19">
      <c r="A42" s="137" t="s">
        <v>600</v>
      </c>
      <c r="B42" s="125">
        <v>1</v>
      </c>
      <c r="C42" s="125">
        <v>0</v>
      </c>
      <c r="D42" s="125">
        <v>0</v>
      </c>
      <c r="E42" s="125">
        <v>1</v>
      </c>
      <c r="F42" s="125">
        <v>0</v>
      </c>
      <c r="G42" s="125">
        <v>0</v>
      </c>
      <c r="H42" s="125">
        <v>0</v>
      </c>
      <c r="I42" s="125">
        <v>0</v>
      </c>
      <c r="J42" s="125">
        <v>0</v>
      </c>
      <c r="K42" s="125">
        <v>0</v>
      </c>
      <c r="L42" s="125">
        <v>0</v>
      </c>
      <c r="M42" s="125">
        <v>0</v>
      </c>
      <c r="N42" s="125">
        <v>1</v>
      </c>
      <c r="O42" s="125">
        <v>0</v>
      </c>
      <c r="P42" s="125">
        <v>0</v>
      </c>
      <c r="Q42" s="125">
        <v>1</v>
      </c>
      <c r="R42" s="125">
        <v>0</v>
      </c>
      <c r="S42" s="125">
        <v>0</v>
      </c>
    </row>
    <row r="43" spans="1:19">
      <c r="A43" s="124"/>
      <c r="B43" s="124"/>
      <c r="C43" s="124"/>
      <c r="D43" s="124"/>
      <c r="E43" s="124"/>
      <c r="F43" s="124"/>
      <c r="G43" s="124"/>
      <c r="H43" s="124"/>
      <c r="I43" s="124"/>
      <c r="J43" s="124"/>
      <c r="K43" s="124"/>
      <c r="L43" s="124"/>
      <c r="M43" s="124"/>
      <c r="N43" s="124"/>
      <c r="O43" s="124"/>
      <c r="P43" s="124"/>
      <c r="Q43" s="124"/>
      <c r="R43" s="124"/>
      <c r="S43" s="124"/>
    </row>
    <row r="44" spans="1:19">
      <c r="A44" s="126" t="s">
        <v>21</v>
      </c>
      <c r="B44" s="127">
        <v>2</v>
      </c>
      <c r="C44" s="127">
        <v>2</v>
      </c>
      <c r="D44" s="127">
        <v>0</v>
      </c>
      <c r="E44" s="127">
        <v>0</v>
      </c>
      <c r="F44" s="127">
        <v>0</v>
      </c>
      <c r="G44" s="127">
        <v>0</v>
      </c>
      <c r="H44" s="127">
        <v>1</v>
      </c>
      <c r="I44" s="127">
        <v>1</v>
      </c>
      <c r="J44" s="127">
        <v>0</v>
      </c>
      <c r="K44" s="127">
        <v>0</v>
      </c>
      <c r="L44" s="127">
        <v>0</v>
      </c>
      <c r="M44" s="127">
        <v>0</v>
      </c>
      <c r="N44" s="127">
        <v>3</v>
      </c>
      <c r="O44" s="127">
        <v>3</v>
      </c>
      <c r="P44" s="127">
        <v>0</v>
      </c>
      <c r="Q44" s="127">
        <v>0</v>
      </c>
      <c r="R44" s="127">
        <v>0</v>
      </c>
      <c r="S44" s="127">
        <v>0</v>
      </c>
    </row>
    <row r="45" spans="1:19">
      <c r="A45" s="132" t="s">
        <v>17</v>
      </c>
      <c r="B45" s="127">
        <v>2</v>
      </c>
      <c r="C45" s="127">
        <v>2</v>
      </c>
      <c r="D45" s="127">
        <v>0</v>
      </c>
      <c r="E45" s="127">
        <v>0</v>
      </c>
      <c r="F45" s="127">
        <v>0</v>
      </c>
      <c r="G45" s="127">
        <v>0</v>
      </c>
      <c r="H45" s="127">
        <v>1</v>
      </c>
      <c r="I45" s="127">
        <v>1</v>
      </c>
      <c r="J45" s="127">
        <v>0</v>
      </c>
      <c r="K45" s="127">
        <v>0</v>
      </c>
      <c r="L45" s="127">
        <v>0</v>
      </c>
      <c r="M45" s="127">
        <v>0</v>
      </c>
      <c r="N45" s="127">
        <v>3</v>
      </c>
      <c r="O45" s="127">
        <v>3</v>
      </c>
      <c r="P45" s="127">
        <v>0</v>
      </c>
      <c r="Q45" s="127">
        <v>0</v>
      </c>
      <c r="R45" s="127">
        <v>0</v>
      </c>
      <c r="S45" s="127">
        <v>0</v>
      </c>
    </row>
    <row r="46" spans="1:19">
      <c r="A46" s="137" t="s">
        <v>54</v>
      </c>
      <c r="B46" s="125">
        <v>0</v>
      </c>
      <c r="C46" s="125">
        <v>0</v>
      </c>
      <c r="D46" s="125">
        <v>0</v>
      </c>
      <c r="E46" s="125">
        <v>0</v>
      </c>
      <c r="F46" s="125">
        <v>0</v>
      </c>
      <c r="G46" s="125">
        <v>0</v>
      </c>
      <c r="H46" s="125">
        <v>1</v>
      </c>
      <c r="I46" s="125">
        <v>1</v>
      </c>
      <c r="J46" s="125">
        <v>0</v>
      </c>
      <c r="K46" s="125">
        <v>0</v>
      </c>
      <c r="L46" s="125">
        <v>0</v>
      </c>
      <c r="M46" s="125">
        <v>0</v>
      </c>
      <c r="N46" s="125">
        <v>1</v>
      </c>
      <c r="O46" s="125">
        <v>1</v>
      </c>
      <c r="P46" s="125">
        <v>0</v>
      </c>
      <c r="Q46" s="125">
        <v>0</v>
      </c>
      <c r="R46" s="125">
        <v>0</v>
      </c>
      <c r="S46" s="125">
        <v>0</v>
      </c>
    </row>
    <row r="47" spans="1:19">
      <c r="A47" s="137" t="s">
        <v>101</v>
      </c>
      <c r="B47" s="125">
        <v>1</v>
      </c>
      <c r="C47" s="125">
        <v>1</v>
      </c>
      <c r="D47" s="125">
        <v>0</v>
      </c>
      <c r="E47" s="125">
        <v>0</v>
      </c>
      <c r="F47" s="125">
        <v>0</v>
      </c>
      <c r="G47" s="125">
        <v>0</v>
      </c>
      <c r="H47" s="125">
        <v>0</v>
      </c>
      <c r="I47" s="125">
        <v>0</v>
      </c>
      <c r="J47" s="125">
        <v>0</v>
      </c>
      <c r="K47" s="125">
        <v>0</v>
      </c>
      <c r="L47" s="125">
        <v>0</v>
      </c>
      <c r="M47" s="125">
        <v>0</v>
      </c>
      <c r="N47" s="125">
        <v>1</v>
      </c>
      <c r="O47" s="125">
        <v>1</v>
      </c>
      <c r="P47" s="125">
        <v>0</v>
      </c>
      <c r="Q47" s="125">
        <v>0</v>
      </c>
      <c r="R47" s="125">
        <v>0</v>
      </c>
      <c r="S47" s="125">
        <v>0</v>
      </c>
    </row>
    <row r="48" spans="1:19">
      <c r="A48" s="137" t="s">
        <v>113</v>
      </c>
      <c r="B48" s="125">
        <v>1</v>
      </c>
      <c r="C48" s="125">
        <v>1</v>
      </c>
      <c r="D48" s="125">
        <v>0</v>
      </c>
      <c r="E48" s="125">
        <v>0</v>
      </c>
      <c r="F48" s="125">
        <v>0</v>
      </c>
      <c r="G48" s="125">
        <v>0</v>
      </c>
      <c r="H48" s="125">
        <v>0</v>
      </c>
      <c r="I48" s="125">
        <v>0</v>
      </c>
      <c r="J48" s="125">
        <v>0</v>
      </c>
      <c r="K48" s="125">
        <v>0</v>
      </c>
      <c r="L48" s="125">
        <v>0</v>
      </c>
      <c r="M48" s="125">
        <v>0</v>
      </c>
      <c r="N48" s="125">
        <v>1</v>
      </c>
      <c r="O48" s="125">
        <v>1</v>
      </c>
      <c r="P48" s="125">
        <v>0</v>
      </c>
      <c r="Q48" s="125">
        <v>0</v>
      </c>
      <c r="R48" s="125">
        <v>0</v>
      </c>
      <c r="S48" s="125">
        <v>0</v>
      </c>
    </row>
    <row r="49" spans="1:19">
      <c r="A49" s="124"/>
      <c r="B49" s="124"/>
      <c r="C49" s="124"/>
      <c r="D49" s="124"/>
      <c r="E49" s="124"/>
      <c r="F49" s="124"/>
      <c r="G49" s="124"/>
      <c r="H49" s="124"/>
      <c r="I49" s="124"/>
      <c r="J49" s="124"/>
      <c r="K49" s="124"/>
      <c r="L49" s="124"/>
      <c r="M49" s="124"/>
      <c r="N49" s="124"/>
      <c r="O49" s="124"/>
      <c r="P49" s="124"/>
      <c r="Q49" s="124"/>
      <c r="R49" s="124"/>
      <c r="S49" s="124"/>
    </row>
    <row r="50" spans="1:19">
      <c r="A50" s="136" t="s">
        <v>30</v>
      </c>
      <c r="B50" s="134"/>
      <c r="C50" s="134"/>
      <c r="D50" s="134"/>
      <c r="E50" s="134"/>
      <c r="F50" s="134"/>
      <c r="G50" s="134"/>
      <c r="H50" s="134"/>
      <c r="I50" s="134"/>
      <c r="J50" s="134"/>
      <c r="K50" s="134"/>
      <c r="L50" s="134"/>
      <c r="M50" s="134"/>
      <c r="N50" s="134"/>
      <c r="O50" s="134"/>
      <c r="P50" s="134"/>
      <c r="Q50" s="134"/>
      <c r="R50" s="134"/>
      <c r="S50" s="134"/>
    </row>
    <row r="51" spans="1:19">
      <c r="A51" s="136" t="s">
        <v>1</v>
      </c>
      <c r="B51" s="134">
        <v>3</v>
      </c>
      <c r="C51" s="134"/>
      <c r="D51" s="134"/>
      <c r="E51" s="134"/>
      <c r="F51" s="134"/>
      <c r="G51" s="134"/>
      <c r="H51" s="134">
        <v>0</v>
      </c>
      <c r="I51" s="134"/>
      <c r="J51" s="134"/>
      <c r="K51" s="134"/>
      <c r="L51" s="134"/>
      <c r="M51" s="134"/>
      <c r="N51" s="134">
        <v>3</v>
      </c>
      <c r="O51" s="134"/>
      <c r="P51" s="134"/>
      <c r="Q51" s="134"/>
      <c r="R51" s="134"/>
      <c r="S51" s="134"/>
    </row>
    <row r="52" spans="1:19">
      <c r="A52" s="132" t="s">
        <v>127</v>
      </c>
      <c r="B52" s="127"/>
      <c r="C52" s="127"/>
      <c r="D52" s="127"/>
      <c r="E52" s="127"/>
      <c r="F52" s="127"/>
      <c r="G52" s="127"/>
      <c r="H52" s="127"/>
      <c r="I52" s="127"/>
      <c r="J52" s="127"/>
      <c r="K52" s="127"/>
      <c r="L52" s="127"/>
      <c r="M52" s="127"/>
      <c r="N52" s="127"/>
      <c r="O52" s="127"/>
      <c r="P52" s="127"/>
      <c r="Q52" s="127"/>
      <c r="R52" s="127"/>
      <c r="S52" s="127"/>
    </row>
    <row r="53" spans="1:19">
      <c r="A53" s="132" t="s">
        <v>128</v>
      </c>
      <c r="B53" s="127">
        <v>3</v>
      </c>
      <c r="C53" s="127"/>
      <c r="D53" s="127"/>
      <c r="E53" s="127"/>
      <c r="F53" s="127"/>
      <c r="G53" s="127"/>
      <c r="H53" s="127">
        <v>0</v>
      </c>
      <c r="I53" s="127"/>
      <c r="J53" s="127"/>
      <c r="K53" s="127"/>
      <c r="L53" s="127"/>
      <c r="M53" s="127"/>
      <c r="N53" s="127">
        <v>3</v>
      </c>
      <c r="O53" s="127"/>
      <c r="P53" s="127"/>
      <c r="Q53" s="127"/>
      <c r="R53" s="127"/>
      <c r="S53" s="127"/>
    </row>
    <row r="54" spans="1:19">
      <c r="A54" s="137" t="s">
        <v>129</v>
      </c>
      <c r="B54" s="125">
        <v>1</v>
      </c>
      <c r="C54" s="125"/>
      <c r="D54" s="125"/>
      <c r="E54" s="125"/>
      <c r="F54" s="125"/>
      <c r="G54" s="125"/>
      <c r="H54" s="125">
        <v>0</v>
      </c>
      <c r="I54" s="125"/>
      <c r="J54" s="125"/>
      <c r="K54" s="125"/>
      <c r="L54" s="125"/>
      <c r="M54" s="125"/>
      <c r="N54" s="125">
        <v>1</v>
      </c>
      <c r="O54" s="125"/>
      <c r="P54" s="125"/>
      <c r="Q54" s="125"/>
      <c r="R54" s="125"/>
      <c r="S54" s="125"/>
    </row>
    <row r="55" spans="1:19">
      <c r="A55" s="78" t="s">
        <v>126</v>
      </c>
      <c r="B55" s="76">
        <v>2</v>
      </c>
      <c r="C55" s="76"/>
      <c r="D55" s="76"/>
      <c r="E55" s="76"/>
      <c r="F55" s="76"/>
      <c r="G55" s="76"/>
      <c r="H55" s="76">
        <v>0</v>
      </c>
      <c r="I55" s="76"/>
      <c r="J55" s="76"/>
      <c r="K55" s="76"/>
      <c r="L55" s="76"/>
      <c r="M55" s="76"/>
      <c r="N55" s="76">
        <v>2</v>
      </c>
      <c r="O55" s="76"/>
      <c r="P55" s="76"/>
      <c r="Q55" s="76"/>
      <c r="R55" s="76"/>
      <c r="S55" s="76"/>
    </row>
  </sheetData>
  <mergeCells count="5">
    <mergeCell ref="A3:S3"/>
    <mergeCell ref="H6:M6"/>
    <mergeCell ref="N6:S6"/>
    <mergeCell ref="A6:A7"/>
    <mergeCell ref="B6:G6"/>
  </mergeCells>
  <hyperlinks>
    <hyperlink ref="A1" location="CONTENTS!A1" display="CONTENTS" xr:uid="{B4384702-7532-47DA-92CD-186DCC9B8227}"/>
  </hyperlinks>
  <printOptions horizontalCentered="1"/>
  <pageMargins left="0.78740157480314965" right="0.86614173228346458" top="0.78740157480314965" bottom="0.78740157480314965" header="0.31496062992125984" footer="0.31496062992125984"/>
  <pageSetup paperSize="9" scale="95" orientation="landscape" r:id="rId1"/>
  <rowBreaks count="1" manualBreakCount="1">
    <brk id="43" max="18"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354"/>
  <sheetViews>
    <sheetView showGridLines="0" zoomScaleNormal="100" workbookViewId="0">
      <pane ySplit="7" topLeftCell="A8" activePane="bottomLeft" state="frozen"/>
      <selection activeCell="A2" sqref="A2"/>
      <selection pane="bottomLeft"/>
    </sheetView>
  </sheetViews>
  <sheetFormatPr defaultRowHeight="12"/>
  <cols>
    <col min="1" max="1" width="32.5703125" style="6" bestFit="1" customWidth="1"/>
    <col min="2" max="11" width="8.85546875" style="6" customWidth="1"/>
    <col min="12" max="16384" width="9.140625" style="6"/>
  </cols>
  <sheetData>
    <row r="1" spans="1:11">
      <c r="A1" s="60" t="s">
        <v>132</v>
      </c>
    </row>
    <row r="2" spans="1:11" ht="12" customHeight="1"/>
    <row r="3" spans="1:11" ht="12" customHeight="1">
      <c r="A3" s="186" t="s">
        <v>560</v>
      </c>
      <c r="B3" s="186"/>
      <c r="C3" s="186"/>
      <c r="D3" s="186"/>
      <c r="E3" s="186"/>
      <c r="F3" s="186"/>
      <c r="G3" s="186"/>
      <c r="H3" s="186"/>
      <c r="I3" s="186"/>
      <c r="J3" s="186"/>
      <c r="K3" s="186"/>
    </row>
    <row r="4" spans="1:11" ht="12" customHeight="1">
      <c r="A4" s="1"/>
      <c r="B4" s="1"/>
      <c r="C4" s="1"/>
      <c r="D4" s="1"/>
      <c r="E4" s="1"/>
      <c r="F4" s="1"/>
      <c r="G4" s="1"/>
      <c r="H4" s="1"/>
      <c r="I4" s="1"/>
      <c r="J4" s="1"/>
      <c r="K4" s="2" t="s">
        <v>34</v>
      </c>
    </row>
    <row r="5" spans="1:11">
      <c r="A5" s="194" t="s">
        <v>0</v>
      </c>
      <c r="B5" s="213" t="s">
        <v>145</v>
      </c>
      <c r="C5" s="214"/>
      <c r="D5" s="214"/>
      <c r="E5" s="214"/>
      <c r="F5" s="214"/>
      <c r="G5" s="214"/>
      <c r="H5" s="214"/>
      <c r="I5" s="214"/>
      <c r="J5" s="215"/>
      <c r="K5" s="209" t="s">
        <v>51</v>
      </c>
    </row>
    <row r="6" spans="1:11">
      <c r="A6" s="212"/>
      <c r="B6" s="194" t="s">
        <v>144</v>
      </c>
      <c r="C6" s="194" t="s">
        <v>143</v>
      </c>
      <c r="D6" s="194" t="s">
        <v>142</v>
      </c>
      <c r="E6" s="194" t="s">
        <v>141</v>
      </c>
      <c r="F6" s="194" t="s">
        <v>140</v>
      </c>
      <c r="G6" s="194" t="s">
        <v>139</v>
      </c>
      <c r="H6" s="194" t="s">
        <v>138</v>
      </c>
      <c r="I6" s="194" t="s">
        <v>137</v>
      </c>
      <c r="J6" s="194" t="s">
        <v>136</v>
      </c>
      <c r="K6" s="210"/>
    </row>
    <row r="7" spans="1:11">
      <c r="A7" s="192"/>
      <c r="B7" s="192"/>
      <c r="C7" s="192"/>
      <c r="D7" s="192"/>
      <c r="E7" s="192"/>
      <c r="F7" s="192"/>
      <c r="G7" s="192"/>
      <c r="H7" s="192"/>
      <c r="I7" s="192"/>
      <c r="J7" s="192"/>
      <c r="K7" s="211"/>
    </row>
    <row r="8" spans="1:11" s="63" customFormat="1" ht="15.75" customHeight="1">
      <c r="A8" s="99" t="s">
        <v>2</v>
      </c>
      <c r="B8" s="100"/>
      <c r="C8" s="100"/>
      <c r="D8" s="100"/>
      <c r="E8" s="100"/>
      <c r="F8" s="100"/>
      <c r="G8" s="100"/>
      <c r="H8" s="100"/>
      <c r="I8" s="100"/>
      <c r="J8" s="100"/>
      <c r="K8" s="100"/>
    </row>
    <row r="9" spans="1:11" s="63" customFormat="1" ht="15.75" customHeight="1">
      <c r="A9" s="110" t="s">
        <v>1</v>
      </c>
      <c r="B9" s="111">
        <v>779</v>
      </c>
      <c r="C9" s="111">
        <v>709</v>
      </c>
      <c r="D9" s="111">
        <v>943</v>
      </c>
      <c r="E9" s="111">
        <v>2942</v>
      </c>
      <c r="F9" s="111">
        <v>371</v>
      </c>
      <c r="G9" s="111">
        <v>1779</v>
      </c>
      <c r="H9" s="111">
        <v>620</v>
      </c>
      <c r="I9" s="111">
        <v>586</v>
      </c>
      <c r="J9" s="111">
        <v>291</v>
      </c>
      <c r="K9" s="111">
        <v>9020</v>
      </c>
    </row>
    <row r="10" spans="1:11" s="61" customFormat="1" ht="12" customHeight="1">
      <c r="A10" s="104"/>
      <c r="B10" s="105"/>
      <c r="C10" s="105"/>
      <c r="D10" s="105"/>
      <c r="E10" s="105"/>
      <c r="F10" s="105"/>
      <c r="G10" s="105"/>
      <c r="H10" s="105"/>
      <c r="I10" s="105"/>
      <c r="J10" s="105"/>
      <c r="K10" s="105"/>
    </row>
    <row r="11" spans="1:11" s="61" customFormat="1" ht="12" customHeight="1">
      <c r="A11" s="104" t="s">
        <v>44</v>
      </c>
      <c r="B11" s="105">
        <v>363</v>
      </c>
      <c r="C11" s="105">
        <v>364</v>
      </c>
      <c r="D11" s="105">
        <v>853</v>
      </c>
      <c r="E11" s="105">
        <v>2719</v>
      </c>
      <c r="F11" s="105">
        <v>359</v>
      </c>
      <c r="G11" s="105">
        <v>1368</v>
      </c>
      <c r="H11" s="105">
        <v>337</v>
      </c>
      <c r="I11" s="105">
        <v>514</v>
      </c>
      <c r="J11" s="105">
        <v>40</v>
      </c>
      <c r="K11" s="105">
        <v>6917</v>
      </c>
    </row>
    <row r="12" spans="1:11" s="64" customFormat="1" ht="12" customHeight="1">
      <c r="A12" s="106" t="s">
        <v>4</v>
      </c>
      <c r="B12" s="105">
        <v>354</v>
      </c>
      <c r="C12" s="105">
        <v>310</v>
      </c>
      <c r="D12" s="105">
        <v>729</v>
      </c>
      <c r="E12" s="105">
        <v>2496</v>
      </c>
      <c r="F12" s="105">
        <v>343</v>
      </c>
      <c r="G12" s="105">
        <v>1280</v>
      </c>
      <c r="H12" s="105">
        <v>324</v>
      </c>
      <c r="I12" s="105">
        <v>507</v>
      </c>
      <c r="J12" s="105">
        <v>38</v>
      </c>
      <c r="K12" s="105">
        <v>6381</v>
      </c>
    </row>
    <row r="13" spans="1:11" s="62" customFormat="1" ht="12" customHeight="1">
      <c r="A13" s="112" t="s">
        <v>587</v>
      </c>
      <c r="B13" s="103">
        <v>0</v>
      </c>
      <c r="C13" s="103">
        <v>0</v>
      </c>
      <c r="D13" s="103">
        <v>0</v>
      </c>
      <c r="E13" s="103">
        <v>0</v>
      </c>
      <c r="F13" s="103">
        <v>0</v>
      </c>
      <c r="G13" s="103">
        <v>0</v>
      </c>
      <c r="H13" s="103">
        <v>0</v>
      </c>
      <c r="I13" s="103">
        <v>0</v>
      </c>
      <c r="J13" s="103">
        <v>1</v>
      </c>
      <c r="K13" s="103">
        <v>1</v>
      </c>
    </row>
    <row r="14" spans="1:11" s="62" customFormat="1" ht="12" customHeight="1">
      <c r="A14" s="112" t="s">
        <v>52</v>
      </c>
      <c r="B14" s="103">
        <v>2</v>
      </c>
      <c r="C14" s="103">
        <v>0</v>
      </c>
      <c r="D14" s="103">
        <v>5</v>
      </c>
      <c r="E14" s="103">
        <v>2</v>
      </c>
      <c r="F14" s="103">
        <v>1</v>
      </c>
      <c r="G14" s="103">
        <v>9</v>
      </c>
      <c r="H14" s="103">
        <v>4</v>
      </c>
      <c r="I14" s="103">
        <v>0</v>
      </c>
      <c r="J14" s="103">
        <v>0</v>
      </c>
      <c r="K14" s="103">
        <v>23</v>
      </c>
    </row>
    <row r="15" spans="1:11" s="62" customFormat="1" ht="12" customHeight="1">
      <c r="A15" s="112" t="s">
        <v>588</v>
      </c>
      <c r="B15" s="103">
        <v>0</v>
      </c>
      <c r="C15" s="103">
        <v>0</v>
      </c>
      <c r="D15" s="103">
        <v>0</v>
      </c>
      <c r="E15" s="103">
        <v>0</v>
      </c>
      <c r="F15" s="103">
        <v>0</v>
      </c>
      <c r="G15" s="103">
        <v>0</v>
      </c>
      <c r="H15" s="103">
        <v>0</v>
      </c>
      <c r="I15" s="103">
        <v>1</v>
      </c>
      <c r="J15" s="103">
        <v>0</v>
      </c>
      <c r="K15" s="103">
        <v>1</v>
      </c>
    </row>
    <row r="16" spans="1:11" s="62" customFormat="1" ht="12" customHeight="1">
      <c r="A16" s="112" t="s">
        <v>53</v>
      </c>
      <c r="B16" s="103">
        <v>9</v>
      </c>
      <c r="C16" s="103">
        <v>4</v>
      </c>
      <c r="D16" s="103">
        <v>4</v>
      </c>
      <c r="E16" s="103">
        <v>59</v>
      </c>
      <c r="F16" s="103">
        <v>1</v>
      </c>
      <c r="G16" s="103">
        <v>55</v>
      </c>
      <c r="H16" s="103">
        <v>4</v>
      </c>
      <c r="I16" s="103">
        <v>26</v>
      </c>
      <c r="J16" s="103">
        <v>0</v>
      </c>
      <c r="K16" s="103">
        <v>162</v>
      </c>
    </row>
    <row r="17" spans="1:11" s="62" customFormat="1" ht="12" customHeight="1">
      <c r="A17" s="112" t="s">
        <v>54</v>
      </c>
      <c r="B17" s="103">
        <v>27</v>
      </c>
      <c r="C17" s="103">
        <v>0</v>
      </c>
      <c r="D17" s="103">
        <v>0</v>
      </c>
      <c r="E17" s="103">
        <v>83</v>
      </c>
      <c r="F17" s="103">
        <v>0</v>
      </c>
      <c r="G17" s="103">
        <v>232</v>
      </c>
      <c r="H17" s="103">
        <v>1</v>
      </c>
      <c r="I17" s="103">
        <v>115</v>
      </c>
      <c r="J17" s="103">
        <v>15</v>
      </c>
      <c r="K17" s="103">
        <v>473</v>
      </c>
    </row>
    <row r="18" spans="1:11" s="62" customFormat="1" ht="12" customHeight="1">
      <c r="A18" s="112" t="s">
        <v>589</v>
      </c>
      <c r="B18" s="103">
        <v>0</v>
      </c>
      <c r="C18" s="103">
        <v>0</v>
      </c>
      <c r="D18" s="103">
        <v>0</v>
      </c>
      <c r="E18" s="103">
        <v>8</v>
      </c>
      <c r="F18" s="103">
        <v>0</v>
      </c>
      <c r="G18" s="103">
        <v>0</v>
      </c>
      <c r="H18" s="103">
        <v>0</v>
      </c>
      <c r="I18" s="103">
        <v>0</v>
      </c>
      <c r="J18" s="103">
        <v>0</v>
      </c>
      <c r="K18" s="103">
        <v>8</v>
      </c>
    </row>
    <row r="19" spans="1:11" s="62" customFormat="1" ht="12" customHeight="1">
      <c r="A19" s="112" t="s">
        <v>55</v>
      </c>
      <c r="B19" s="103">
        <v>0</v>
      </c>
      <c r="C19" s="103">
        <v>0</v>
      </c>
      <c r="D19" s="103">
        <v>0</v>
      </c>
      <c r="E19" s="103">
        <v>0</v>
      </c>
      <c r="F19" s="103">
        <v>0</v>
      </c>
      <c r="G19" s="103">
        <v>0</v>
      </c>
      <c r="H19" s="103">
        <v>0</v>
      </c>
      <c r="I19" s="103">
        <v>5</v>
      </c>
      <c r="J19" s="103">
        <v>0</v>
      </c>
      <c r="K19" s="103">
        <v>5</v>
      </c>
    </row>
    <row r="20" spans="1:11" s="62" customFormat="1" ht="12" customHeight="1">
      <c r="A20" s="112" t="s">
        <v>523</v>
      </c>
      <c r="B20" s="103">
        <v>119</v>
      </c>
      <c r="C20" s="103">
        <v>0</v>
      </c>
      <c r="D20" s="103">
        <v>0</v>
      </c>
      <c r="E20" s="103">
        <v>31</v>
      </c>
      <c r="F20" s="103">
        <v>0</v>
      </c>
      <c r="G20" s="103">
        <v>0</v>
      </c>
      <c r="H20" s="103">
        <v>0</v>
      </c>
      <c r="I20" s="103">
        <v>0</v>
      </c>
      <c r="J20" s="103">
        <v>0</v>
      </c>
      <c r="K20" s="103">
        <v>150</v>
      </c>
    </row>
    <row r="21" spans="1:11" s="62" customFormat="1" ht="12" customHeight="1">
      <c r="A21" s="112" t="s">
        <v>454</v>
      </c>
      <c r="B21" s="103">
        <v>0</v>
      </c>
      <c r="C21" s="103">
        <v>0</v>
      </c>
      <c r="D21" s="103">
        <v>0</v>
      </c>
      <c r="E21" s="103">
        <v>0</v>
      </c>
      <c r="F21" s="103">
        <v>0</v>
      </c>
      <c r="G21" s="103">
        <v>0</v>
      </c>
      <c r="H21" s="103">
        <v>0</v>
      </c>
      <c r="I21" s="103">
        <v>0</v>
      </c>
      <c r="J21" s="103">
        <v>2</v>
      </c>
      <c r="K21" s="103">
        <v>2</v>
      </c>
    </row>
    <row r="22" spans="1:11" s="62" customFormat="1" ht="12" customHeight="1">
      <c r="A22" s="112" t="s">
        <v>590</v>
      </c>
      <c r="B22" s="103">
        <v>0</v>
      </c>
      <c r="C22" s="103">
        <v>0</v>
      </c>
      <c r="D22" s="103">
        <v>0</v>
      </c>
      <c r="E22" s="103">
        <v>0</v>
      </c>
      <c r="F22" s="103">
        <v>0</v>
      </c>
      <c r="G22" s="103">
        <v>0</v>
      </c>
      <c r="H22" s="103">
        <v>0</v>
      </c>
      <c r="I22" s="103">
        <v>1</v>
      </c>
      <c r="J22" s="103">
        <v>0</v>
      </c>
      <c r="K22" s="103">
        <v>1</v>
      </c>
    </row>
    <row r="23" spans="1:11" s="62" customFormat="1" ht="12" customHeight="1">
      <c r="A23" s="112" t="s">
        <v>56</v>
      </c>
      <c r="B23" s="103">
        <v>12</v>
      </c>
      <c r="C23" s="103">
        <v>0</v>
      </c>
      <c r="D23" s="103">
        <v>20</v>
      </c>
      <c r="E23" s="103">
        <v>1</v>
      </c>
      <c r="F23" s="103">
        <v>0</v>
      </c>
      <c r="G23" s="103">
        <v>0</v>
      </c>
      <c r="H23" s="103">
        <v>0</v>
      </c>
      <c r="I23" s="103">
        <v>0</v>
      </c>
      <c r="J23" s="103">
        <v>0</v>
      </c>
      <c r="K23" s="103">
        <v>33</v>
      </c>
    </row>
    <row r="24" spans="1:11" s="62" customFormat="1" ht="12" customHeight="1">
      <c r="A24" s="112" t="s">
        <v>57</v>
      </c>
      <c r="B24" s="103">
        <v>1</v>
      </c>
      <c r="C24" s="103">
        <v>0</v>
      </c>
      <c r="D24" s="103">
        <v>0</v>
      </c>
      <c r="E24" s="103">
        <v>12</v>
      </c>
      <c r="F24" s="103">
        <v>0</v>
      </c>
      <c r="G24" s="103">
        <v>4</v>
      </c>
      <c r="H24" s="103">
        <v>0</v>
      </c>
      <c r="I24" s="103">
        <v>0</v>
      </c>
      <c r="J24" s="103">
        <v>0</v>
      </c>
      <c r="K24" s="103">
        <v>17</v>
      </c>
    </row>
    <row r="25" spans="1:11" s="62" customFormat="1" ht="12" customHeight="1">
      <c r="A25" s="112" t="s">
        <v>58</v>
      </c>
      <c r="B25" s="103">
        <v>2</v>
      </c>
      <c r="C25" s="103">
        <v>20</v>
      </c>
      <c r="D25" s="103">
        <v>23</v>
      </c>
      <c r="E25" s="103">
        <v>15</v>
      </c>
      <c r="F25" s="103">
        <v>17</v>
      </c>
      <c r="G25" s="103">
        <v>0</v>
      </c>
      <c r="H25" s="103">
        <v>0</v>
      </c>
      <c r="I25" s="103">
        <v>0</v>
      </c>
      <c r="J25" s="103">
        <v>0</v>
      </c>
      <c r="K25" s="103">
        <v>77</v>
      </c>
    </row>
    <row r="26" spans="1:11" s="62" customFormat="1" ht="12" customHeight="1">
      <c r="A26" s="112" t="s">
        <v>59</v>
      </c>
      <c r="B26" s="103">
        <v>0</v>
      </c>
      <c r="C26" s="103">
        <v>4</v>
      </c>
      <c r="D26" s="103">
        <v>1</v>
      </c>
      <c r="E26" s="103">
        <v>0</v>
      </c>
      <c r="F26" s="103">
        <v>0</v>
      </c>
      <c r="G26" s="103">
        <v>0</v>
      </c>
      <c r="H26" s="103">
        <v>0</v>
      </c>
      <c r="I26" s="103">
        <v>0</v>
      </c>
      <c r="J26" s="103">
        <v>0</v>
      </c>
      <c r="K26" s="103">
        <v>5</v>
      </c>
    </row>
    <row r="27" spans="1:11" s="62" customFormat="1" ht="12" customHeight="1">
      <c r="A27" s="112" t="s">
        <v>484</v>
      </c>
      <c r="B27" s="103">
        <v>0</v>
      </c>
      <c r="C27" s="103">
        <v>0</v>
      </c>
      <c r="D27" s="103">
        <v>0</v>
      </c>
      <c r="E27" s="103">
        <v>0</v>
      </c>
      <c r="F27" s="103">
        <v>0</v>
      </c>
      <c r="G27" s="103">
        <v>0</v>
      </c>
      <c r="H27" s="103">
        <v>0</v>
      </c>
      <c r="I27" s="103">
        <v>1</v>
      </c>
      <c r="J27" s="103">
        <v>0</v>
      </c>
      <c r="K27" s="103">
        <v>1</v>
      </c>
    </row>
    <row r="28" spans="1:11" s="62" customFormat="1" ht="12" customHeight="1">
      <c r="A28" s="112" t="s">
        <v>60</v>
      </c>
      <c r="B28" s="103">
        <v>0</v>
      </c>
      <c r="C28" s="103">
        <v>0</v>
      </c>
      <c r="D28" s="103">
        <v>0</v>
      </c>
      <c r="E28" s="103">
        <v>0</v>
      </c>
      <c r="F28" s="103">
        <v>0</v>
      </c>
      <c r="G28" s="103">
        <v>0</v>
      </c>
      <c r="H28" s="103">
        <v>0</v>
      </c>
      <c r="I28" s="103">
        <v>3</v>
      </c>
      <c r="J28" s="103">
        <v>1</v>
      </c>
      <c r="K28" s="103">
        <v>4</v>
      </c>
    </row>
    <row r="29" spans="1:11" s="62" customFormat="1" ht="12" customHeight="1">
      <c r="A29" s="112" t="s">
        <v>61</v>
      </c>
      <c r="B29" s="103">
        <v>0</v>
      </c>
      <c r="C29" s="103">
        <v>1</v>
      </c>
      <c r="D29" s="103">
        <v>3</v>
      </c>
      <c r="E29" s="103">
        <v>0</v>
      </c>
      <c r="F29" s="103">
        <v>0</v>
      </c>
      <c r="G29" s="103">
        <v>0</v>
      </c>
      <c r="H29" s="103">
        <v>1</v>
      </c>
      <c r="I29" s="103">
        <v>0</v>
      </c>
      <c r="J29" s="103">
        <v>0</v>
      </c>
      <c r="K29" s="103">
        <v>5</v>
      </c>
    </row>
    <row r="30" spans="1:11" s="62" customFormat="1" ht="12" customHeight="1">
      <c r="A30" s="112" t="s">
        <v>62</v>
      </c>
      <c r="B30" s="103">
        <v>5</v>
      </c>
      <c r="C30" s="103">
        <v>15</v>
      </c>
      <c r="D30" s="103">
        <v>1</v>
      </c>
      <c r="E30" s="103">
        <v>4</v>
      </c>
      <c r="F30" s="103">
        <v>0</v>
      </c>
      <c r="G30" s="103">
        <v>4</v>
      </c>
      <c r="H30" s="103">
        <v>5</v>
      </c>
      <c r="I30" s="103">
        <v>0</v>
      </c>
      <c r="J30" s="103">
        <v>3</v>
      </c>
      <c r="K30" s="103">
        <v>37</v>
      </c>
    </row>
    <row r="31" spans="1:11" s="62" customFormat="1" ht="12" customHeight="1">
      <c r="A31" s="112" t="s">
        <v>63</v>
      </c>
      <c r="B31" s="103">
        <v>2</v>
      </c>
      <c r="C31" s="103">
        <v>0</v>
      </c>
      <c r="D31" s="103">
        <v>16</v>
      </c>
      <c r="E31" s="103">
        <v>242</v>
      </c>
      <c r="F31" s="103">
        <v>0</v>
      </c>
      <c r="G31" s="103">
        <v>26</v>
      </c>
      <c r="H31" s="103">
        <v>0</v>
      </c>
      <c r="I31" s="103">
        <v>0</v>
      </c>
      <c r="J31" s="103">
        <v>0</v>
      </c>
      <c r="K31" s="103">
        <v>286</v>
      </c>
    </row>
    <row r="32" spans="1:11" s="62" customFormat="1" ht="12" customHeight="1">
      <c r="A32" s="112" t="s">
        <v>64</v>
      </c>
      <c r="B32" s="103">
        <v>19</v>
      </c>
      <c r="C32" s="103">
        <v>16</v>
      </c>
      <c r="D32" s="103">
        <v>1</v>
      </c>
      <c r="E32" s="103">
        <v>109</v>
      </c>
      <c r="F32" s="103">
        <v>1</v>
      </c>
      <c r="G32" s="103">
        <v>0</v>
      </c>
      <c r="H32" s="103">
        <v>0</v>
      </c>
      <c r="I32" s="103">
        <v>0</v>
      </c>
      <c r="J32" s="103">
        <v>0</v>
      </c>
      <c r="K32" s="103">
        <v>146</v>
      </c>
    </row>
    <row r="33" spans="1:11" s="62" customFormat="1" ht="12" customHeight="1">
      <c r="A33" s="112" t="s">
        <v>94</v>
      </c>
      <c r="B33" s="103">
        <v>0</v>
      </c>
      <c r="C33" s="103">
        <v>0</v>
      </c>
      <c r="D33" s="103">
        <v>0</v>
      </c>
      <c r="E33" s="103">
        <v>0</v>
      </c>
      <c r="F33" s="103">
        <v>0</v>
      </c>
      <c r="G33" s="103">
        <v>0</v>
      </c>
      <c r="H33" s="103">
        <v>1</v>
      </c>
      <c r="I33" s="103">
        <v>0</v>
      </c>
      <c r="J33" s="103">
        <v>0</v>
      </c>
      <c r="K33" s="103">
        <v>1</v>
      </c>
    </row>
    <row r="34" spans="1:11" s="62" customFormat="1" ht="12" customHeight="1">
      <c r="A34" s="112" t="s">
        <v>533</v>
      </c>
      <c r="B34" s="103">
        <v>0</v>
      </c>
      <c r="C34" s="103">
        <v>0</v>
      </c>
      <c r="D34" s="103">
        <v>0</v>
      </c>
      <c r="E34" s="103">
        <v>0</v>
      </c>
      <c r="F34" s="103">
        <v>0</v>
      </c>
      <c r="G34" s="103">
        <v>0</v>
      </c>
      <c r="H34" s="103">
        <v>0</v>
      </c>
      <c r="I34" s="103">
        <v>1</v>
      </c>
      <c r="J34" s="103">
        <v>0</v>
      </c>
      <c r="K34" s="103">
        <v>1</v>
      </c>
    </row>
    <row r="35" spans="1:11" s="62" customFormat="1" ht="12" customHeight="1">
      <c r="A35" s="112" t="s">
        <v>65</v>
      </c>
      <c r="B35" s="103">
        <v>1</v>
      </c>
      <c r="C35" s="103">
        <v>0</v>
      </c>
      <c r="D35" s="103">
        <v>0</v>
      </c>
      <c r="E35" s="103">
        <v>2</v>
      </c>
      <c r="F35" s="103">
        <v>0</v>
      </c>
      <c r="G35" s="103">
        <v>7</v>
      </c>
      <c r="H35" s="103">
        <v>0</v>
      </c>
      <c r="I35" s="103">
        <v>1</v>
      </c>
      <c r="J35" s="103">
        <v>2</v>
      </c>
      <c r="K35" s="103">
        <v>13</v>
      </c>
    </row>
    <row r="36" spans="1:11" s="62" customFormat="1" ht="12" customHeight="1">
      <c r="A36" s="112" t="s">
        <v>66</v>
      </c>
      <c r="B36" s="103">
        <v>2</v>
      </c>
      <c r="C36" s="103">
        <v>0</v>
      </c>
      <c r="D36" s="103">
        <v>63</v>
      </c>
      <c r="E36" s="103">
        <v>8</v>
      </c>
      <c r="F36" s="103">
        <v>0</v>
      </c>
      <c r="G36" s="103">
        <v>22</v>
      </c>
      <c r="H36" s="103">
        <v>2</v>
      </c>
      <c r="I36" s="103">
        <v>11</v>
      </c>
      <c r="J36" s="103">
        <v>0</v>
      </c>
      <c r="K36" s="103">
        <v>108</v>
      </c>
    </row>
    <row r="37" spans="1:11" s="62" customFormat="1" ht="12" customHeight="1">
      <c r="A37" s="112" t="s">
        <v>67</v>
      </c>
      <c r="B37" s="103">
        <v>19</v>
      </c>
      <c r="C37" s="103">
        <v>86</v>
      </c>
      <c r="D37" s="103">
        <v>9</v>
      </c>
      <c r="E37" s="103">
        <v>149</v>
      </c>
      <c r="F37" s="103">
        <v>0</v>
      </c>
      <c r="G37" s="103">
        <v>3</v>
      </c>
      <c r="H37" s="103">
        <v>2</v>
      </c>
      <c r="I37" s="103">
        <v>1</v>
      </c>
      <c r="J37" s="103">
        <v>0</v>
      </c>
      <c r="K37" s="103">
        <v>269</v>
      </c>
    </row>
    <row r="38" spans="1:11" s="62" customFormat="1" ht="12" customHeight="1">
      <c r="A38" s="112" t="s">
        <v>591</v>
      </c>
      <c r="B38" s="103">
        <v>0</v>
      </c>
      <c r="C38" s="103">
        <v>0</v>
      </c>
      <c r="D38" s="103">
        <v>0</v>
      </c>
      <c r="E38" s="103">
        <v>0</v>
      </c>
      <c r="F38" s="103">
        <v>1</v>
      </c>
      <c r="G38" s="103">
        <v>0</v>
      </c>
      <c r="H38" s="103">
        <v>0</v>
      </c>
      <c r="I38" s="103">
        <v>0</v>
      </c>
      <c r="J38" s="103">
        <v>0</v>
      </c>
      <c r="K38" s="103">
        <v>1</v>
      </c>
    </row>
    <row r="39" spans="1:11" s="62" customFormat="1" ht="12" customHeight="1">
      <c r="A39" s="112" t="s">
        <v>68</v>
      </c>
      <c r="B39" s="103">
        <v>0</v>
      </c>
      <c r="C39" s="103">
        <v>0</v>
      </c>
      <c r="D39" s="103">
        <v>0</v>
      </c>
      <c r="E39" s="103">
        <v>0</v>
      </c>
      <c r="F39" s="103">
        <v>0</v>
      </c>
      <c r="G39" s="103">
        <v>0</v>
      </c>
      <c r="H39" s="103">
        <v>0</v>
      </c>
      <c r="I39" s="103">
        <v>2</v>
      </c>
      <c r="J39" s="103">
        <v>1</v>
      </c>
      <c r="K39" s="103">
        <v>3</v>
      </c>
    </row>
    <row r="40" spans="1:11" s="62" customFormat="1" ht="12" customHeight="1">
      <c r="A40" s="112" t="s">
        <v>69</v>
      </c>
      <c r="B40" s="103">
        <v>0</v>
      </c>
      <c r="C40" s="103">
        <v>0</v>
      </c>
      <c r="D40" s="103">
        <v>0</v>
      </c>
      <c r="E40" s="103">
        <v>6</v>
      </c>
      <c r="F40" s="103">
        <v>0</v>
      </c>
      <c r="G40" s="103">
        <v>15</v>
      </c>
      <c r="H40" s="103">
        <v>2</v>
      </c>
      <c r="I40" s="103">
        <v>76</v>
      </c>
      <c r="J40" s="103">
        <v>7</v>
      </c>
      <c r="K40" s="103">
        <v>106</v>
      </c>
    </row>
    <row r="41" spans="1:11" s="62" customFormat="1" ht="12" customHeight="1">
      <c r="A41" s="112" t="s">
        <v>70</v>
      </c>
      <c r="B41" s="103">
        <v>2</v>
      </c>
      <c r="C41" s="103">
        <v>0</v>
      </c>
      <c r="D41" s="103">
        <v>0</v>
      </c>
      <c r="E41" s="103">
        <v>17</v>
      </c>
      <c r="F41" s="103">
        <v>1</v>
      </c>
      <c r="G41" s="103">
        <v>14</v>
      </c>
      <c r="H41" s="103">
        <v>54</v>
      </c>
      <c r="I41" s="103">
        <v>17</v>
      </c>
      <c r="J41" s="103">
        <v>0</v>
      </c>
      <c r="K41" s="103">
        <v>105</v>
      </c>
    </row>
    <row r="42" spans="1:11" s="62" customFormat="1" ht="12" customHeight="1">
      <c r="A42" s="112" t="s">
        <v>485</v>
      </c>
      <c r="B42" s="103">
        <v>2</v>
      </c>
      <c r="C42" s="103">
        <v>0</v>
      </c>
      <c r="D42" s="103">
        <v>0</v>
      </c>
      <c r="E42" s="103">
        <v>0</v>
      </c>
      <c r="F42" s="103">
        <v>0</v>
      </c>
      <c r="G42" s="103">
        <v>0</v>
      </c>
      <c r="H42" s="103">
        <v>0</v>
      </c>
      <c r="I42" s="103">
        <v>0</v>
      </c>
      <c r="J42" s="103">
        <v>0</v>
      </c>
      <c r="K42" s="103">
        <v>2</v>
      </c>
    </row>
    <row r="43" spans="1:11" s="62" customFormat="1" ht="12" customHeight="1">
      <c r="A43" s="112" t="s">
        <v>71</v>
      </c>
      <c r="B43" s="103">
        <v>10</v>
      </c>
      <c r="C43" s="103">
        <v>0</v>
      </c>
      <c r="D43" s="103">
        <v>0</v>
      </c>
      <c r="E43" s="103">
        <v>15</v>
      </c>
      <c r="F43" s="103">
        <v>0</v>
      </c>
      <c r="G43" s="103">
        <v>0</v>
      </c>
      <c r="H43" s="103">
        <v>0</v>
      </c>
      <c r="I43" s="103">
        <v>0</v>
      </c>
      <c r="J43" s="103">
        <v>0</v>
      </c>
      <c r="K43" s="103">
        <v>25</v>
      </c>
    </row>
    <row r="44" spans="1:11" s="62" customFormat="1" ht="12" customHeight="1">
      <c r="A44" s="112" t="s">
        <v>534</v>
      </c>
      <c r="B44" s="103">
        <v>0</v>
      </c>
      <c r="C44" s="103">
        <v>0</v>
      </c>
      <c r="D44" s="103">
        <v>0</v>
      </c>
      <c r="E44" s="103">
        <v>0</v>
      </c>
      <c r="F44" s="103">
        <v>0</v>
      </c>
      <c r="G44" s="103">
        <v>1</v>
      </c>
      <c r="H44" s="103">
        <v>1</v>
      </c>
      <c r="I44" s="103">
        <v>0</v>
      </c>
      <c r="J44" s="103">
        <v>0</v>
      </c>
      <c r="K44" s="103">
        <v>2</v>
      </c>
    </row>
    <row r="45" spans="1:11" s="62" customFormat="1" ht="12" customHeight="1">
      <c r="A45" s="112" t="s">
        <v>72</v>
      </c>
      <c r="B45" s="103">
        <v>0</v>
      </c>
      <c r="C45" s="103">
        <v>0</v>
      </c>
      <c r="D45" s="103">
        <v>0</v>
      </c>
      <c r="E45" s="103">
        <v>0</v>
      </c>
      <c r="F45" s="103">
        <v>0</v>
      </c>
      <c r="G45" s="103">
        <v>10</v>
      </c>
      <c r="H45" s="103">
        <v>0</v>
      </c>
      <c r="I45" s="103">
        <v>2</v>
      </c>
      <c r="J45" s="103">
        <v>0</v>
      </c>
      <c r="K45" s="103">
        <v>12</v>
      </c>
    </row>
    <row r="46" spans="1:11" s="62" customFormat="1" ht="12" customHeight="1">
      <c r="A46" s="112" t="s">
        <v>73</v>
      </c>
      <c r="B46" s="103">
        <v>0</v>
      </c>
      <c r="C46" s="103">
        <v>1</v>
      </c>
      <c r="D46" s="103">
        <v>1</v>
      </c>
      <c r="E46" s="103">
        <v>479</v>
      </c>
      <c r="F46" s="103">
        <v>4</v>
      </c>
      <c r="G46" s="103">
        <v>310</v>
      </c>
      <c r="H46" s="103">
        <v>68</v>
      </c>
      <c r="I46" s="103">
        <v>16</v>
      </c>
      <c r="J46" s="103">
        <v>0</v>
      </c>
      <c r="K46" s="103">
        <v>879</v>
      </c>
    </row>
    <row r="47" spans="1:11" s="62" customFormat="1" ht="12" customHeight="1">
      <c r="A47" s="112" t="s">
        <v>592</v>
      </c>
      <c r="B47" s="103">
        <v>0</v>
      </c>
      <c r="C47" s="103">
        <v>0</v>
      </c>
      <c r="D47" s="103">
        <v>0</v>
      </c>
      <c r="E47" s="103">
        <v>0</v>
      </c>
      <c r="F47" s="103">
        <v>0</v>
      </c>
      <c r="G47" s="103">
        <v>0</v>
      </c>
      <c r="H47" s="103">
        <v>0</v>
      </c>
      <c r="I47" s="103">
        <v>1</v>
      </c>
      <c r="J47" s="103">
        <v>0</v>
      </c>
      <c r="K47" s="103">
        <v>1</v>
      </c>
    </row>
    <row r="48" spans="1:11" s="62" customFormat="1" ht="12" customHeight="1">
      <c r="A48" s="112" t="s">
        <v>74</v>
      </c>
      <c r="B48" s="103">
        <v>20</v>
      </c>
      <c r="C48" s="103">
        <v>0</v>
      </c>
      <c r="D48" s="103">
        <v>50</v>
      </c>
      <c r="E48" s="103">
        <v>9</v>
      </c>
      <c r="F48" s="103">
        <v>1</v>
      </c>
      <c r="G48" s="103">
        <v>211</v>
      </c>
      <c r="H48" s="103">
        <v>30</v>
      </c>
      <c r="I48" s="103">
        <v>102</v>
      </c>
      <c r="J48" s="103">
        <v>6</v>
      </c>
      <c r="K48" s="103">
        <v>429</v>
      </c>
    </row>
    <row r="49" spans="1:11" s="62" customFormat="1" ht="12" customHeight="1">
      <c r="A49" s="112" t="s">
        <v>75</v>
      </c>
      <c r="B49" s="103">
        <v>5</v>
      </c>
      <c r="C49" s="103">
        <v>0</v>
      </c>
      <c r="D49" s="103">
        <v>0</v>
      </c>
      <c r="E49" s="103">
        <v>31</v>
      </c>
      <c r="F49" s="103">
        <v>0</v>
      </c>
      <c r="G49" s="103">
        <v>25</v>
      </c>
      <c r="H49" s="103">
        <v>0</v>
      </c>
      <c r="I49" s="103">
        <v>0</v>
      </c>
      <c r="J49" s="103">
        <v>0</v>
      </c>
      <c r="K49" s="103">
        <v>61</v>
      </c>
    </row>
    <row r="50" spans="1:11" s="62" customFormat="1" ht="12" customHeight="1">
      <c r="A50" s="112" t="s">
        <v>76</v>
      </c>
      <c r="B50" s="103">
        <v>0</v>
      </c>
      <c r="C50" s="103">
        <v>0</v>
      </c>
      <c r="D50" s="103">
        <v>13</v>
      </c>
      <c r="E50" s="103">
        <v>1</v>
      </c>
      <c r="F50" s="103">
        <v>2</v>
      </c>
      <c r="G50" s="103">
        <v>4</v>
      </c>
      <c r="H50" s="103">
        <v>4</v>
      </c>
      <c r="I50" s="103">
        <v>0</v>
      </c>
      <c r="J50" s="103">
        <v>0</v>
      </c>
      <c r="K50" s="103">
        <v>24</v>
      </c>
    </row>
    <row r="51" spans="1:11" s="62" customFormat="1" ht="12" customHeight="1">
      <c r="A51" s="112" t="s">
        <v>593</v>
      </c>
      <c r="B51" s="103">
        <v>0</v>
      </c>
      <c r="C51" s="103">
        <v>0</v>
      </c>
      <c r="D51" s="103">
        <v>1</v>
      </c>
      <c r="E51" s="103">
        <v>0</v>
      </c>
      <c r="F51" s="103">
        <v>0</v>
      </c>
      <c r="G51" s="103">
        <v>0</v>
      </c>
      <c r="H51" s="103">
        <v>0</v>
      </c>
      <c r="I51" s="103">
        <v>0</v>
      </c>
      <c r="J51" s="103">
        <v>0</v>
      </c>
      <c r="K51" s="103">
        <v>1</v>
      </c>
    </row>
    <row r="52" spans="1:11" s="62" customFormat="1" ht="12" customHeight="1">
      <c r="A52" s="112" t="s">
        <v>77</v>
      </c>
      <c r="B52" s="103">
        <v>19</v>
      </c>
      <c r="C52" s="103">
        <v>53</v>
      </c>
      <c r="D52" s="103">
        <v>364</v>
      </c>
      <c r="E52" s="103">
        <v>42</v>
      </c>
      <c r="F52" s="103">
        <v>0</v>
      </c>
      <c r="G52" s="103">
        <v>105</v>
      </c>
      <c r="H52" s="103">
        <v>3</v>
      </c>
      <c r="I52" s="103">
        <v>4</v>
      </c>
      <c r="J52" s="103">
        <v>0</v>
      </c>
      <c r="K52" s="103">
        <v>590</v>
      </c>
    </row>
    <row r="53" spans="1:11" s="62" customFormat="1" ht="12" customHeight="1">
      <c r="A53" s="112" t="s">
        <v>78</v>
      </c>
      <c r="B53" s="103">
        <v>0</v>
      </c>
      <c r="C53" s="103">
        <v>0</v>
      </c>
      <c r="D53" s="103">
        <v>10</v>
      </c>
      <c r="E53" s="103">
        <v>0</v>
      </c>
      <c r="F53" s="103">
        <v>0</v>
      </c>
      <c r="G53" s="103">
        <v>0</v>
      </c>
      <c r="H53" s="103">
        <v>0</v>
      </c>
      <c r="I53" s="103">
        <v>0</v>
      </c>
      <c r="J53" s="103">
        <v>0</v>
      </c>
      <c r="K53" s="103">
        <v>10</v>
      </c>
    </row>
    <row r="54" spans="1:11" s="62" customFormat="1" ht="12" customHeight="1">
      <c r="A54" s="112" t="s">
        <v>79</v>
      </c>
      <c r="B54" s="103">
        <v>1</v>
      </c>
      <c r="C54" s="103">
        <v>0</v>
      </c>
      <c r="D54" s="103">
        <v>34</v>
      </c>
      <c r="E54" s="103">
        <v>6</v>
      </c>
      <c r="F54" s="103">
        <v>0</v>
      </c>
      <c r="G54" s="103">
        <v>7</v>
      </c>
      <c r="H54" s="103">
        <v>0</v>
      </c>
      <c r="I54" s="103">
        <v>0</v>
      </c>
      <c r="J54" s="103">
        <v>0</v>
      </c>
      <c r="K54" s="103">
        <v>48</v>
      </c>
    </row>
    <row r="55" spans="1:11" s="62" customFormat="1" ht="12" customHeight="1">
      <c r="A55" s="112" t="s">
        <v>80</v>
      </c>
      <c r="B55" s="103">
        <v>13</v>
      </c>
      <c r="C55" s="103">
        <v>0</v>
      </c>
      <c r="D55" s="103">
        <v>0</v>
      </c>
      <c r="E55" s="103">
        <v>0</v>
      </c>
      <c r="F55" s="103">
        <v>0</v>
      </c>
      <c r="G55" s="103">
        <v>2</v>
      </c>
      <c r="H55" s="103">
        <v>3</v>
      </c>
      <c r="I55" s="103">
        <v>77</v>
      </c>
      <c r="J55" s="103">
        <v>0</v>
      </c>
      <c r="K55" s="103">
        <v>95</v>
      </c>
    </row>
    <row r="56" spans="1:11" s="62" customFormat="1" ht="12" customHeight="1">
      <c r="A56" s="112" t="s">
        <v>455</v>
      </c>
      <c r="B56" s="103">
        <v>0</v>
      </c>
      <c r="C56" s="103">
        <v>0</v>
      </c>
      <c r="D56" s="103">
        <v>0</v>
      </c>
      <c r="E56" s="103">
        <v>0</v>
      </c>
      <c r="F56" s="103">
        <v>0</v>
      </c>
      <c r="G56" s="103">
        <v>1</v>
      </c>
      <c r="H56" s="103">
        <v>0</v>
      </c>
      <c r="I56" s="103">
        <v>2</v>
      </c>
      <c r="J56" s="103">
        <v>0</v>
      </c>
      <c r="K56" s="103">
        <v>3</v>
      </c>
    </row>
    <row r="57" spans="1:11" s="62" customFormat="1" ht="12" customHeight="1">
      <c r="A57" s="112" t="s">
        <v>81</v>
      </c>
      <c r="B57" s="103">
        <v>24</v>
      </c>
      <c r="C57" s="103">
        <v>1</v>
      </c>
      <c r="D57" s="103">
        <v>46</v>
      </c>
      <c r="E57" s="103">
        <v>13</v>
      </c>
      <c r="F57" s="103">
        <v>35</v>
      </c>
      <c r="G57" s="103">
        <v>0</v>
      </c>
      <c r="H57" s="103">
        <v>0</v>
      </c>
      <c r="I57" s="103">
        <v>0</v>
      </c>
      <c r="J57" s="103">
        <v>0</v>
      </c>
      <c r="K57" s="103">
        <v>119</v>
      </c>
    </row>
    <row r="58" spans="1:11" s="62" customFormat="1" ht="12" customHeight="1">
      <c r="A58" s="112" t="s">
        <v>594</v>
      </c>
      <c r="B58" s="103">
        <v>0</v>
      </c>
      <c r="C58" s="103">
        <v>0</v>
      </c>
      <c r="D58" s="103">
        <v>0</v>
      </c>
      <c r="E58" s="103">
        <v>0</v>
      </c>
      <c r="F58" s="103">
        <v>0</v>
      </c>
      <c r="G58" s="103">
        <v>0</v>
      </c>
      <c r="H58" s="103">
        <v>0</v>
      </c>
      <c r="I58" s="103">
        <v>1</v>
      </c>
      <c r="J58" s="103">
        <v>0</v>
      </c>
      <c r="K58" s="103">
        <v>1</v>
      </c>
    </row>
    <row r="59" spans="1:11" s="62" customFormat="1" ht="12" customHeight="1">
      <c r="A59" s="112" t="s">
        <v>82</v>
      </c>
      <c r="B59" s="103">
        <v>0</v>
      </c>
      <c r="C59" s="103">
        <v>4</v>
      </c>
      <c r="D59" s="103">
        <v>1</v>
      </c>
      <c r="E59" s="103">
        <v>3</v>
      </c>
      <c r="F59" s="103">
        <v>0</v>
      </c>
      <c r="G59" s="103">
        <v>0</v>
      </c>
      <c r="H59" s="103">
        <v>0</v>
      </c>
      <c r="I59" s="103">
        <v>0</v>
      </c>
      <c r="J59" s="103">
        <v>0</v>
      </c>
      <c r="K59" s="103">
        <v>8</v>
      </c>
    </row>
    <row r="60" spans="1:11" s="62" customFormat="1" ht="12" customHeight="1">
      <c r="A60" s="112" t="s">
        <v>83</v>
      </c>
      <c r="B60" s="103">
        <v>5</v>
      </c>
      <c r="C60" s="103">
        <v>9</v>
      </c>
      <c r="D60" s="103">
        <v>1</v>
      </c>
      <c r="E60" s="103">
        <v>16</v>
      </c>
      <c r="F60" s="103">
        <v>0</v>
      </c>
      <c r="G60" s="103">
        <v>8</v>
      </c>
      <c r="H60" s="103">
        <v>0</v>
      </c>
      <c r="I60" s="103">
        <v>0</v>
      </c>
      <c r="J60" s="103">
        <v>0</v>
      </c>
      <c r="K60" s="103">
        <v>39</v>
      </c>
    </row>
    <row r="61" spans="1:11" s="62" customFormat="1" ht="12" customHeight="1">
      <c r="A61" s="112" t="s">
        <v>84</v>
      </c>
      <c r="B61" s="103">
        <v>2</v>
      </c>
      <c r="C61" s="103">
        <v>4</v>
      </c>
      <c r="D61" s="103">
        <v>0</v>
      </c>
      <c r="E61" s="103">
        <v>0</v>
      </c>
      <c r="F61" s="103">
        <v>0</v>
      </c>
      <c r="G61" s="103">
        <v>0</v>
      </c>
      <c r="H61" s="103">
        <v>0</v>
      </c>
      <c r="I61" s="103">
        <v>0</v>
      </c>
      <c r="J61" s="103">
        <v>0</v>
      </c>
      <c r="K61" s="103">
        <v>6</v>
      </c>
    </row>
    <row r="62" spans="1:11" s="62" customFormat="1" ht="12" customHeight="1">
      <c r="A62" s="112" t="s">
        <v>535</v>
      </c>
      <c r="B62" s="103">
        <v>0</v>
      </c>
      <c r="C62" s="103">
        <v>0</v>
      </c>
      <c r="D62" s="103">
        <v>0</v>
      </c>
      <c r="E62" s="103">
        <v>1</v>
      </c>
      <c r="F62" s="103">
        <v>0</v>
      </c>
      <c r="G62" s="103">
        <v>0</v>
      </c>
      <c r="H62" s="103">
        <v>0</v>
      </c>
      <c r="I62" s="103">
        <v>0</v>
      </c>
      <c r="J62" s="103">
        <v>0</v>
      </c>
      <c r="K62" s="103">
        <v>1</v>
      </c>
    </row>
    <row r="63" spans="1:11" s="62" customFormat="1" ht="12" customHeight="1">
      <c r="A63" s="112" t="s">
        <v>85</v>
      </c>
      <c r="B63" s="103">
        <v>5</v>
      </c>
      <c r="C63" s="103">
        <v>0</v>
      </c>
      <c r="D63" s="103">
        <v>0</v>
      </c>
      <c r="E63" s="103">
        <v>6</v>
      </c>
      <c r="F63" s="103">
        <v>0</v>
      </c>
      <c r="G63" s="103">
        <v>0</v>
      </c>
      <c r="H63" s="103">
        <v>1</v>
      </c>
      <c r="I63" s="103">
        <v>0</v>
      </c>
      <c r="J63" s="103">
        <v>0</v>
      </c>
      <c r="K63" s="103">
        <v>12</v>
      </c>
    </row>
    <row r="64" spans="1:11" s="62" customFormat="1" ht="12" customHeight="1">
      <c r="A64" s="112" t="s">
        <v>86</v>
      </c>
      <c r="B64" s="103">
        <v>0</v>
      </c>
      <c r="C64" s="103">
        <v>0</v>
      </c>
      <c r="D64" s="103">
        <v>0</v>
      </c>
      <c r="E64" s="103">
        <v>0</v>
      </c>
      <c r="F64" s="103">
        <v>0</v>
      </c>
      <c r="G64" s="103">
        <v>2</v>
      </c>
      <c r="H64" s="103">
        <v>4</v>
      </c>
      <c r="I64" s="103">
        <v>0</v>
      </c>
      <c r="J64" s="103">
        <v>0</v>
      </c>
      <c r="K64" s="103">
        <v>6</v>
      </c>
    </row>
    <row r="65" spans="1:11" s="62" customFormat="1" ht="12" customHeight="1">
      <c r="A65" s="112" t="s">
        <v>87</v>
      </c>
      <c r="B65" s="103">
        <v>0</v>
      </c>
      <c r="C65" s="103">
        <v>21</v>
      </c>
      <c r="D65" s="103">
        <v>53</v>
      </c>
      <c r="E65" s="103">
        <v>17</v>
      </c>
      <c r="F65" s="103">
        <v>0</v>
      </c>
      <c r="G65" s="103">
        <v>0</v>
      </c>
      <c r="H65" s="103">
        <v>0</v>
      </c>
      <c r="I65" s="103">
        <v>0</v>
      </c>
      <c r="J65" s="103">
        <v>0</v>
      </c>
      <c r="K65" s="103">
        <v>91</v>
      </c>
    </row>
    <row r="66" spans="1:11" s="62" customFormat="1" ht="12" customHeight="1">
      <c r="A66" s="112" t="s">
        <v>88</v>
      </c>
      <c r="B66" s="103">
        <v>10</v>
      </c>
      <c r="C66" s="103">
        <v>0</v>
      </c>
      <c r="D66" s="103">
        <v>0</v>
      </c>
      <c r="E66" s="103">
        <v>0</v>
      </c>
      <c r="F66" s="103">
        <v>0</v>
      </c>
      <c r="G66" s="103">
        <v>0</v>
      </c>
      <c r="H66" s="103">
        <v>0</v>
      </c>
      <c r="I66" s="103">
        <v>0</v>
      </c>
      <c r="J66" s="103">
        <v>0</v>
      </c>
      <c r="K66" s="103">
        <v>10</v>
      </c>
    </row>
    <row r="67" spans="1:11" s="62" customFormat="1" ht="12" customHeight="1">
      <c r="A67" s="112" t="s">
        <v>89</v>
      </c>
      <c r="B67" s="103">
        <v>1</v>
      </c>
      <c r="C67" s="103">
        <v>28</v>
      </c>
      <c r="D67" s="103">
        <v>4</v>
      </c>
      <c r="E67" s="103">
        <v>966</v>
      </c>
      <c r="F67" s="103">
        <v>278</v>
      </c>
      <c r="G67" s="103">
        <v>43</v>
      </c>
      <c r="H67" s="103">
        <v>130</v>
      </c>
      <c r="I67" s="103">
        <v>40</v>
      </c>
      <c r="J67" s="103">
        <v>0</v>
      </c>
      <c r="K67" s="103">
        <v>1490</v>
      </c>
    </row>
    <row r="68" spans="1:11" s="62" customFormat="1" ht="12" customHeight="1">
      <c r="A68" s="112" t="s">
        <v>114</v>
      </c>
      <c r="B68" s="103">
        <v>0</v>
      </c>
      <c r="C68" s="103">
        <v>0</v>
      </c>
      <c r="D68" s="103">
        <v>0</v>
      </c>
      <c r="E68" s="103">
        <v>0</v>
      </c>
      <c r="F68" s="103">
        <v>0</v>
      </c>
      <c r="G68" s="103">
        <v>0</v>
      </c>
      <c r="H68" s="103">
        <v>0</v>
      </c>
      <c r="I68" s="103">
        <v>1</v>
      </c>
      <c r="J68" s="103">
        <v>0</v>
      </c>
      <c r="K68" s="103">
        <v>1</v>
      </c>
    </row>
    <row r="69" spans="1:11" s="62" customFormat="1" ht="12" customHeight="1">
      <c r="A69" s="112" t="s">
        <v>90</v>
      </c>
      <c r="B69" s="103">
        <v>0</v>
      </c>
      <c r="C69" s="103">
        <v>0</v>
      </c>
      <c r="D69" s="103">
        <v>2</v>
      </c>
      <c r="E69" s="103">
        <v>0</v>
      </c>
      <c r="F69" s="103">
        <v>0</v>
      </c>
      <c r="G69" s="103">
        <v>1</v>
      </c>
      <c r="H69" s="103">
        <v>0</v>
      </c>
      <c r="I69" s="103">
        <v>0</v>
      </c>
      <c r="J69" s="103">
        <v>0</v>
      </c>
      <c r="K69" s="103">
        <v>3</v>
      </c>
    </row>
    <row r="70" spans="1:11" s="62" customFormat="1" ht="12" customHeight="1">
      <c r="A70" s="112" t="s">
        <v>91</v>
      </c>
      <c r="B70" s="103">
        <v>6</v>
      </c>
      <c r="C70" s="103">
        <v>43</v>
      </c>
      <c r="D70" s="103">
        <v>3</v>
      </c>
      <c r="E70" s="103">
        <v>140</v>
      </c>
      <c r="F70" s="103">
        <v>1</v>
      </c>
      <c r="G70" s="103">
        <v>46</v>
      </c>
      <c r="H70" s="103">
        <v>0</v>
      </c>
      <c r="I70" s="103">
        <v>0</v>
      </c>
      <c r="J70" s="103">
        <v>0</v>
      </c>
      <c r="K70" s="103">
        <v>239</v>
      </c>
    </row>
    <row r="71" spans="1:11" s="62" customFormat="1" ht="12" customHeight="1">
      <c r="A71" s="112" t="s">
        <v>92</v>
      </c>
      <c r="B71" s="103">
        <v>9</v>
      </c>
      <c r="C71" s="103">
        <v>0</v>
      </c>
      <c r="D71" s="103">
        <v>0</v>
      </c>
      <c r="E71" s="103">
        <v>3</v>
      </c>
      <c r="F71" s="103">
        <v>0</v>
      </c>
      <c r="G71" s="103">
        <v>113</v>
      </c>
      <c r="H71" s="103">
        <v>4</v>
      </c>
      <c r="I71" s="103">
        <v>0</v>
      </c>
      <c r="J71" s="103">
        <v>0</v>
      </c>
      <c r="K71" s="103">
        <v>129</v>
      </c>
    </row>
    <row r="72" spans="1:11" s="62" customFormat="1" ht="12" customHeight="1">
      <c r="A72" s="106" t="s">
        <v>5</v>
      </c>
      <c r="B72" s="105">
        <v>0</v>
      </c>
      <c r="C72" s="105">
        <v>0</v>
      </c>
      <c r="D72" s="105">
        <v>0</v>
      </c>
      <c r="E72" s="105">
        <v>0</v>
      </c>
      <c r="F72" s="105">
        <v>0</v>
      </c>
      <c r="G72" s="105">
        <v>3</v>
      </c>
      <c r="H72" s="105">
        <v>2</v>
      </c>
      <c r="I72" s="105">
        <v>0</v>
      </c>
      <c r="J72" s="105">
        <v>0</v>
      </c>
      <c r="K72" s="105">
        <v>5</v>
      </c>
    </row>
    <row r="73" spans="1:11" s="62" customFormat="1" ht="12" customHeight="1">
      <c r="A73" s="112" t="s">
        <v>74</v>
      </c>
      <c r="B73" s="103">
        <v>0</v>
      </c>
      <c r="C73" s="103">
        <v>0</v>
      </c>
      <c r="D73" s="103">
        <v>0</v>
      </c>
      <c r="E73" s="103">
        <v>0</v>
      </c>
      <c r="F73" s="103">
        <v>0</v>
      </c>
      <c r="G73" s="103">
        <v>3</v>
      </c>
      <c r="H73" s="103">
        <v>2</v>
      </c>
      <c r="I73" s="103">
        <v>0</v>
      </c>
      <c r="J73" s="103">
        <v>0</v>
      </c>
      <c r="K73" s="103">
        <v>5</v>
      </c>
    </row>
    <row r="74" spans="1:11" s="62" customFormat="1" ht="12" customHeight="1">
      <c r="A74" s="106" t="s">
        <v>6</v>
      </c>
      <c r="B74" s="105">
        <v>2</v>
      </c>
      <c r="C74" s="105">
        <v>54</v>
      </c>
      <c r="D74" s="105">
        <v>123</v>
      </c>
      <c r="E74" s="105">
        <v>212</v>
      </c>
      <c r="F74" s="105">
        <v>14</v>
      </c>
      <c r="G74" s="105">
        <v>80</v>
      </c>
      <c r="H74" s="105">
        <v>9</v>
      </c>
      <c r="I74" s="105">
        <v>7</v>
      </c>
      <c r="J74" s="105">
        <v>1</v>
      </c>
      <c r="K74" s="105">
        <v>502</v>
      </c>
    </row>
    <row r="75" spans="1:11" s="62" customFormat="1" ht="12" customHeight="1">
      <c r="A75" s="112" t="s">
        <v>53</v>
      </c>
      <c r="B75" s="103">
        <v>0</v>
      </c>
      <c r="C75" s="103">
        <v>0</v>
      </c>
      <c r="D75" s="103">
        <v>0</v>
      </c>
      <c r="E75" s="103">
        <v>2</v>
      </c>
      <c r="F75" s="103">
        <v>0</v>
      </c>
      <c r="G75" s="103">
        <v>0</v>
      </c>
      <c r="H75" s="103">
        <v>0</v>
      </c>
      <c r="I75" s="103">
        <v>1</v>
      </c>
      <c r="J75" s="103">
        <v>0</v>
      </c>
      <c r="K75" s="103">
        <v>3</v>
      </c>
    </row>
    <row r="76" spans="1:11" s="62" customFormat="1" ht="12" customHeight="1">
      <c r="A76" s="112" t="s">
        <v>54</v>
      </c>
      <c r="B76" s="103">
        <v>0</v>
      </c>
      <c r="C76" s="103">
        <v>0</v>
      </c>
      <c r="D76" s="103">
        <v>0</v>
      </c>
      <c r="E76" s="103">
        <v>2</v>
      </c>
      <c r="F76" s="103">
        <v>0</v>
      </c>
      <c r="G76" s="103">
        <v>3</v>
      </c>
      <c r="H76" s="103">
        <v>0</v>
      </c>
      <c r="I76" s="103">
        <v>1</v>
      </c>
      <c r="J76" s="103">
        <v>0</v>
      </c>
      <c r="K76" s="103">
        <v>6</v>
      </c>
    </row>
    <row r="77" spans="1:11" s="62" customFormat="1" ht="12" customHeight="1">
      <c r="A77" s="112" t="s">
        <v>523</v>
      </c>
      <c r="B77" s="103">
        <v>2</v>
      </c>
      <c r="C77" s="103">
        <v>0</v>
      </c>
      <c r="D77" s="103">
        <v>0</v>
      </c>
      <c r="E77" s="103">
        <v>0</v>
      </c>
      <c r="F77" s="103">
        <v>0</v>
      </c>
      <c r="G77" s="103">
        <v>0</v>
      </c>
      <c r="H77" s="103">
        <v>0</v>
      </c>
      <c r="I77" s="103">
        <v>0</v>
      </c>
      <c r="J77" s="103">
        <v>0</v>
      </c>
      <c r="K77" s="103">
        <v>2</v>
      </c>
    </row>
    <row r="78" spans="1:11" s="62" customFormat="1" ht="12" customHeight="1">
      <c r="A78" s="112" t="s">
        <v>56</v>
      </c>
      <c r="B78" s="103">
        <v>0</v>
      </c>
      <c r="C78" s="103">
        <v>0</v>
      </c>
      <c r="D78" s="103">
        <v>1</v>
      </c>
      <c r="E78" s="103">
        <v>0</v>
      </c>
      <c r="F78" s="103">
        <v>0</v>
      </c>
      <c r="G78" s="103">
        <v>1</v>
      </c>
      <c r="H78" s="103">
        <v>0</v>
      </c>
      <c r="I78" s="103">
        <v>0</v>
      </c>
      <c r="J78" s="103">
        <v>0</v>
      </c>
      <c r="K78" s="103">
        <v>2</v>
      </c>
    </row>
    <row r="79" spans="1:11" s="62" customFormat="1" ht="12" customHeight="1">
      <c r="A79" s="112" t="s">
        <v>57</v>
      </c>
      <c r="B79" s="103">
        <v>0</v>
      </c>
      <c r="C79" s="103">
        <v>0</v>
      </c>
      <c r="D79" s="103">
        <v>0</v>
      </c>
      <c r="E79" s="103">
        <v>3</v>
      </c>
      <c r="F79" s="103">
        <v>0</v>
      </c>
      <c r="G79" s="103">
        <v>1</v>
      </c>
      <c r="H79" s="103">
        <v>0</v>
      </c>
      <c r="I79" s="103">
        <v>0</v>
      </c>
      <c r="J79" s="103">
        <v>0</v>
      </c>
      <c r="K79" s="103">
        <v>4</v>
      </c>
    </row>
    <row r="80" spans="1:11" s="62" customFormat="1" ht="12" customHeight="1">
      <c r="A80" s="112" t="s">
        <v>58</v>
      </c>
      <c r="B80" s="103">
        <v>0</v>
      </c>
      <c r="C80" s="103">
        <v>0</v>
      </c>
      <c r="D80" s="103">
        <v>0</v>
      </c>
      <c r="E80" s="103">
        <v>2</v>
      </c>
      <c r="F80" s="103">
        <v>1</v>
      </c>
      <c r="G80" s="103">
        <v>0</v>
      </c>
      <c r="H80" s="103">
        <v>0</v>
      </c>
      <c r="I80" s="103">
        <v>0</v>
      </c>
      <c r="J80" s="103">
        <v>0</v>
      </c>
      <c r="K80" s="103">
        <v>3</v>
      </c>
    </row>
    <row r="81" spans="1:11" s="62" customFormat="1" ht="12" customHeight="1">
      <c r="A81" s="112" t="s">
        <v>59</v>
      </c>
      <c r="B81" s="103">
        <v>0</v>
      </c>
      <c r="C81" s="103">
        <v>9</v>
      </c>
      <c r="D81" s="103">
        <v>0</v>
      </c>
      <c r="E81" s="103">
        <v>0</v>
      </c>
      <c r="F81" s="103">
        <v>0</v>
      </c>
      <c r="G81" s="103">
        <v>0</v>
      </c>
      <c r="H81" s="103">
        <v>0</v>
      </c>
      <c r="I81" s="103">
        <v>0</v>
      </c>
      <c r="J81" s="103">
        <v>0</v>
      </c>
      <c r="K81" s="103">
        <v>9</v>
      </c>
    </row>
    <row r="82" spans="1:11" s="62" customFormat="1" ht="12" customHeight="1">
      <c r="A82" s="112" t="s">
        <v>62</v>
      </c>
      <c r="B82" s="103">
        <v>0</v>
      </c>
      <c r="C82" s="103">
        <v>5</v>
      </c>
      <c r="D82" s="103">
        <v>0</v>
      </c>
      <c r="E82" s="103">
        <v>0</v>
      </c>
      <c r="F82" s="103">
        <v>0</v>
      </c>
      <c r="G82" s="103">
        <v>15</v>
      </c>
      <c r="H82" s="103">
        <v>3</v>
      </c>
      <c r="I82" s="103">
        <v>0</v>
      </c>
      <c r="J82" s="103">
        <v>1</v>
      </c>
      <c r="K82" s="103">
        <v>24</v>
      </c>
    </row>
    <row r="83" spans="1:11" s="62" customFormat="1" ht="12" customHeight="1">
      <c r="A83" s="112" t="s">
        <v>63</v>
      </c>
      <c r="B83" s="103">
        <v>0</v>
      </c>
      <c r="C83" s="103">
        <v>0</v>
      </c>
      <c r="D83" s="103">
        <v>8</v>
      </c>
      <c r="E83" s="103">
        <v>28</v>
      </c>
      <c r="F83" s="103">
        <v>0</v>
      </c>
      <c r="G83" s="103">
        <v>0</v>
      </c>
      <c r="H83" s="103">
        <v>0</v>
      </c>
      <c r="I83" s="103">
        <v>0</v>
      </c>
      <c r="J83" s="103">
        <v>0</v>
      </c>
      <c r="K83" s="103">
        <v>36</v>
      </c>
    </row>
    <row r="84" spans="1:11" s="62" customFormat="1" ht="12" customHeight="1">
      <c r="A84" s="112" t="s">
        <v>64</v>
      </c>
      <c r="B84" s="103">
        <v>0</v>
      </c>
      <c r="C84" s="103">
        <v>8</v>
      </c>
      <c r="D84" s="103">
        <v>3</v>
      </c>
      <c r="E84" s="103">
        <v>1</v>
      </c>
      <c r="F84" s="103">
        <v>0</v>
      </c>
      <c r="G84" s="103">
        <v>0</v>
      </c>
      <c r="H84" s="103">
        <v>0</v>
      </c>
      <c r="I84" s="103">
        <v>0</v>
      </c>
      <c r="J84" s="103">
        <v>0</v>
      </c>
      <c r="K84" s="103">
        <v>12</v>
      </c>
    </row>
    <row r="85" spans="1:11" s="62" customFormat="1" ht="12" customHeight="1">
      <c r="A85" s="112" t="s">
        <v>67</v>
      </c>
      <c r="B85" s="103">
        <v>0</v>
      </c>
      <c r="C85" s="103">
        <v>22</v>
      </c>
      <c r="D85" s="103">
        <v>10</v>
      </c>
      <c r="E85" s="103">
        <v>56</v>
      </c>
      <c r="F85" s="103">
        <v>0</v>
      </c>
      <c r="G85" s="103">
        <v>0</v>
      </c>
      <c r="H85" s="103">
        <v>0</v>
      </c>
      <c r="I85" s="103">
        <v>0</v>
      </c>
      <c r="J85" s="103">
        <v>0</v>
      </c>
      <c r="K85" s="103">
        <v>88</v>
      </c>
    </row>
    <row r="86" spans="1:11" s="64" customFormat="1" ht="12" customHeight="1">
      <c r="A86" s="112" t="s">
        <v>69</v>
      </c>
      <c r="B86" s="103">
        <v>0</v>
      </c>
      <c r="C86" s="103">
        <v>0</v>
      </c>
      <c r="D86" s="103">
        <v>0</v>
      </c>
      <c r="E86" s="103">
        <v>0</v>
      </c>
      <c r="F86" s="103">
        <v>0</v>
      </c>
      <c r="G86" s="103">
        <v>0</v>
      </c>
      <c r="H86" s="103">
        <v>0</v>
      </c>
      <c r="I86" s="103">
        <v>1</v>
      </c>
      <c r="J86" s="103">
        <v>0</v>
      </c>
      <c r="K86" s="103">
        <v>1</v>
      </c>
    </row>
    <row r="87" spans="1:11" s="62" customFormat="1" ht="12" customHeight="1">
      <c r="A87" s="112" t="s">
        <v>70</v>
      </c>
      <c r="B87" s="103">
        <v>0</v>
      </c>
      <c r="C87" s="103">
        <v>0</v>
      </c>
      <c r="D87" s="103">
        <v>0</v>
      </c>
      <c r="E87" s="103">
        <v>0</v>
      </c>
      <c r="F87" s="103">
        <v>0</v>
      </c>
      <c r="G87" s="103">
        <v>0</v>
      </c>
      <c r="H87" s="103">
        <v>1</v>
      </c>
      <c r="I87" s="103">
        <v>0</v>
      </c>
      <c r="J87" s="103">
        <v>0</v>
      </c>
      <c r="K87" s="103">
        <v>1</v>
      </c>
    </row>
    <row r="88" spans="1:11" s="62" customFormat="1" ht="12" customHeight="1">
      <c r="A88" s="112" t="s">
        <v>73</v>
      </c>
      <c r="B88" s="103">
        <v>0</v>
      </c>
      <c r="C88" s="103">
        <v>0</v>
      </c>
      <c r="D88" s="103">
        <v>0</v>
      </c>
      <c r="E88" s="103">
        <v>37</v>
      </c>
      <c r="F88" s="103">
        <v>3</v>
      </c>
      <c r="G88" s="103">
        <v>15</v>
      </c>
      <c r="H88" s="103">
        <v>5</v>
      </c>
      <c r="I88" s="103">
        <v>2</v>
      </c>
      <c r="J88" s="103">
        <v>0</v>
      </c>
      <c r="K88" s="103">
        <v>62</v>
      </c>
    </row>
    <row r="89" spans="1:11" s="62" customFormat="1" ht="12" customHeight="1">
      <c r="A89" s="112" t="s">
        <v>74</v>
      </c>
      <c r="B89" s="103">
        <v>0</v>
      </c>
      <c r="C89" s="103">
        <v>0</v>
      </c>
      <c r="D89" s="103">
        <v>1</v>
      </c>
      <c r="E89" s="103">
        <v>0</v>
      </c>
      <c r="F89" s="103">
        <v>0</v>
      </c>
      <c r="G89" s="103">
        <v>1</v>
      </c>
      <c r="H89" s="103">
        <v>0</v>
      </c>
      <c r="I89" s="103">
        <v>1</v>
      </c>
      <c r="J89" s="103">
        <v>0</v>
      </c>
      <c r="K89" s="103">
        <v>3</v>
      </c>
    </row>
    <row r="90" spans="1:11" s="62" customFormat="1" ht="12" customHeight="1">
      <c r="A90" s="112" t="s">
        <v>75</v>
      </c>
      <c r="B90" s="103">
        <v>0</v>
      </c>
      <c r="C90" s="103">
        <v>0</v>
      </c>
      <c r="D90" s="103">
        <v>0</v>
      </c>
      <c r="E90" s="103">
        <v>1</v>
      </c>
      <c r="F90" s="103">
        <v>0</v>
      </c>
      <c r="G90" s="103">
        <v>1</v>
      </c>
      <c r="H90" s="103">
        <v>0</v>
      </c>
      <c r="I90" s="103">
        <v>0</v>
      </c>
      <c r="J90" s="103">
        <v>0</v>
      </c>
      <c r="K90" s="103">
        <v>2</v>
      </c>
    </row>
    <row r="91" spans="1:11" s="62" customFormat="1" ht="12" customHeight="1">
      <c r="A91" s="112" t="s">
        <v>76</v>
      </c>
      <c r="B91" s="103">
        <v>0</v>
      </c>
      <c r="C91" s="103">
        <v>0</v>
      </c>
      <c r="D91" s="103">
        <v>8</v>
      </c>
      <c r="E91" s="103">
        <v>0</v>
      </c>
      <c r="F91" s="103">
        <v>0</v>
      </c>
      <c r="G91" s="103">
        <v>0</v>
      </c>
      <c r="H91" s="103">
        <v>0</v>
      </c>
      <c r="I91" s="103">
        <v>0</v>
      </c>
      <c r="J91" s="103">
        <v>0</v>
      </c>
      <c r="K91" s="103">
        <v>8</v>
      </c>
    </row>
    <row r="92" spans="1:11" s="62" customFormat="1" ht="12" customHeight="1">
      <c r="A92" s="112" t="s">
        <v>77</v>
      </c>
      <c r="B92" s="103">
        <v>0</v>
      </c>
      <c r="C92" s="103">
        <v>1</v>
      </c>
      <c r="D92" s="103">
        <v>83</v>
      </c>
      <c r="E92" s="103">
        <v>3</v>
      </c>
      <c r="F92" s="103">
        <v>0</v>
      </c>
      <c r="G92" s="103">
        <v>29</v>
      </c>
      <c r="H92" s="103">
        <v>0</v>
      </c>
      <c r="I92" s="103">
        <v>0</v>
      </c>
      <c r="J92" s="103">
        <v>0</v>
      </c>
      <c r="K92" s="103">
        <v>116</v>
      </c>
    </row>
    <row r="93" spans="1:11" s="64" customFormat="1" ht="12" customHeight="1">
      <c r="A93" s="112" t="s">
        <v>79</v>
      </c>
      <c r="B93" s="103">
        <v>0</v>
      </c>
      <c r="C93" s="103">
        <v>0</v>
      </c>
      <c r="D93" s="103">
        <v>1</v>
      </c>
      <c r="E93" s="103">
        <v>1</v>
      </c>
      <c r="F93" s="103">
        <v>0</v>
      </c>
      <c r="G93" s="103">
        <v>0</v>
      </c>
      <c r="H93" s="103">
        <v>0</v>
      </c>
      <c r="I93" s="103">
        <v>0</v>
      </c>
      <c r="J93" s="103">
        <v>0</v>
      </c>
      <c r="K93" s="103">
        <v>2</v>
      </c>
    </row>
    <row r="94" spans="1:11" s="62" customFormat="1" ht="12" customHeight="1">
      <c r="A94" s="112" t="s">
        <v>80</v>
      </c>
      <c r="B94" s="103">
        <v>0</v>
      </c>
      <c r="C94" s="103">
        <v>0</v>
      </c>
      <c r="D94" s="103">
        <v>0</v>
      </c>
      <c r="E94" s="103">
        <v>0</v>
      </c>
      <c r="F94" s="103">
        <v>0</v>
      </c>
      <c r="G94" s="103">
        <v>0</v>
      </c>
      <c r="H94" s="103">
        <v>0</v>
      </c>
      <c r="I94" s="103">
        <v>1</v>
      </c>
      <c r="J94" s="103">
        <v>0</v>
      </c>
      <c r="K94" s="103">
        <v>1</v>
      </c>
    </row>
    <row r="95" spans="1:11" s="62" customFormat="1" ht="12" customHeight="1">
      <c r="A95" s="112" t="s">
        <v>81</v>
      </c>
      <c r="B95" s="103">
        <v>0</v>
      </c>
      <c r="C95" s="103">
        <v>1</v>
      </c>
      <c r="D95" s="103">
        <v>3</v>
      </c>
      <c r="E95" s="103">
        <v>1</v>
      </c>
      <c r="F95" s="103">
        <v>0</v>
      </c>
      <c r="G95" s="103">
        <v>0</v>
      </c>
      <c r="H95" s="103">
        <v>0</v>
      </c>
      <c r="I95" s="103">
        <v>0</v>
      </c>
      <c r="J95" s="103">
        <v>0</v>
      </c>
      <c r="K95" s="103">
        <v>5</v>
      </c>
    </row>
    <row r="96" spans="1:11" s="62" customFormat="1" ht="12" customHeight="1">
      <c r="A96" s="112" t="s">
        <v>82</v>
      </c>
      <c r="B96" s="103">
        <v>0</v>
      </c>
      <c r="C96" s="103">
        <v>1</v>
      </c>
      <c r="D96" s="103">
        <v>0</v>
      </c>
      <c r="E96" s="103">
        <v>0</v>
      </c>
      <c r="F96" s="103">
        <v>0</v>
      </c>
      <c r="G96" s="103">
        <v>0</v>
      </c>
      <c r="H96" s="103">
        <v>0</v>
      </c>
      <c r="I96" s="103">
        <v>0</v>
      </c>
      <c r="J96" s="103">
        <v>0</v>
      </c>
      <c r="K96" s="103">
        <v>1</v>
      </c>
    </row>
    <row r="97" spans="1:11" s="62" customFormat="1" ht="12" customHeight="1">
      <c r="A97" s="112" t="s">
        <v>83</v>
      </c>
      <c r="B97" s="103">
        <v>0</v>
      </c>
      <c r="C97" s="103">
        <v>0</v>
      </c>
      <c r="D97" s="103">
        <v>0</v>
      </c>
      <c r="E97" s="103">
        <v>2</v>
      </c>
      <c r="F97" s="103">
        <v>0</v>
      </c>
      <c r="G97" s="103">
        <v>0</v>
      </c>
      <c r="H97" s="103">
        <v>0</v>
      </c>
      <c r="I97" s="103">
        <v>0</v>
      </c>
      <c r="J97" s="103">
        <v>0</v>
      </c>
      <c r="K97" s="103">
        <v>2</v>
      </c>
    </row>
    <row r="98" spans="1:11" s="62" customFormat="1" ht="12" customHeight="1">
      <c r="A98" s="112" t="s">
        <v>86</v>
      </c>
      <c r="B98" s="103">
        <v>0</v>
      </c>
      <c r="C98" s="103">
        <v>0</v>
      </c>
      <c r="D98" s="103">
        <v>0</v>
      </c>
      <c r="E98" s="103">
        <v>1</v>
      </c>
      <c r="F98" s="103">
        <v>0</v>
      </c>
      <c r="G98" s="103">
        <v>3</v>
      </c>
      <c r="H98" s="103">
        <v>0</v>
      </c>
      <c r="I98" s="103">
        <v>0</v>
      </c>
      <c r="J98" s="103">
        <v>0</v>
      </c>
      <c r="K98" s="103">
        <v>4</v>
      </c>
    </row>
    <row r="99" spans="1:11" s="62" customFormat="1" ht="12" customHeight="1">
      <c r="A99" s="112" t="s">
        <v>87</v>
      </c>
      <c r="B99" s="103">
        <v>0</v>
      </c>
      <c r="C99" s="103">
        <v>4</v>
      </c>
      <c r="D99" s="103">
        <v>3</v>
      </c>
      <c r="E99" s="103">
        <v>1</v>
      </c>
      <c r="F99" s="103">
        <v>0</v>
      </c>
      <c r="G99" s="103">
        <v>0</v>
      </c>
      <c r="H99" s="103">
        <v>0</v>
      </c>
      <c r="I99" s="103">
        <v>0</v>
      </c>
      <c r="J99" s="103">
        <v>0</v>
      </c>
      <c r="K99" s="103">
        <v>8</v>
      </c>
    </row>
    <row r="100" spans="1:11" s="62" customFormat="1" ht="12" customHeight="1">
      <c r="A100" s="112" t="s">
        <v>89</v>
      </c>
      <c r="B100" s="103">
        <v>0</v>
      </c>
      <c r="C100" s="103">
        <v>0</v>
      </c>
      <c r="D100" s="103">
        <v>0</v>
      </c>
      <c r="E100" s="103">
        <v>63</v>
      </c>
      <c r="F100" s="103">
        <v>10</v>
      </c>
      <c r="G100" s="103">
        <v>3</v>
      </c>
      <c r="H100" s="103">
        <v>0</v>
      </c>
      <c r="I100" s="103">
        <v>0</v>
      </c>
      <c r="J100" s="103">
        <v>0</v>
      </c>
      <c r="K100" s="103">
        <v>76</v>
      </c>
    </row>
    <row r="101" spans="1:11" s="62" customFormat="1" ht="12" customHeight="1">
      <c r="A101" s="112" t="s">
        <v>90</v>
      </c>
      <c r="B101" s="103">
        <v>0</v>
      </c>
      <c r="C101" s="103">
        <v>0</v>
      </c>
      <c r="D101" s="103">
        <v>2</v>
      </c>
      <c r="E101" s="103">
        <v>0</v>
      </c>
      <c r="F101" s="103">
        <v>0</v>
      </c>
      <c r="G101" s="103">
        <v>0</v>
      </c>
      <c r="H101" s="103">
        <v>0</v>
      </c>
      <c r="I101" s="103">
        <v>0</v>
      </c>
      <c r="J101" s="103">
        <v>0</v>
      </c>
      <c r="K101" s="103">
        <v>2</v>
      </c>
    </row>
    <row r="102" spans="1:11" s="62" customFormat="1" ht="12" customHeight="1">
      <c r="A102" s="112" t="s">
        <v>91</v>
      </c>
      <c r="B102" s="103">
        <v>0</v>
      </c>
      <c r="C102" s="103">
        <v>3</v>
      </c>
      <c r="D102" s="103">
        <v>0</v>
      </c>
      <c r="E102" s="103">
        <v>8</v>
      </c>
      <c r="F102" s="103">
        <v>0</v>
      </c>
      <c r="G102" s="103">
        <v>1</v>
      </c>
      <c r="H102" s="103">
        <v>0</v>
      </c>
      <c r="I102" s="103">
        <v>0</v>
      </c>
      <c r="J102" s="103">
        <v>0</v>
      </c>
      <c r="K102" s="103">
        <v>12</v>
      </c>
    </row>
    <row r="103" spans="1:11" s="62" customFormat="1" ht="12" customHeight="1">
      <c r="A103" s="112" t="s">
        <v>92</v>
      </c>
      <c r="B103" s="103">
        <v>0</v>
      </c>
      <c r="C103" s="103">
        <v>0</v>
      </c>
      <c r="D103" s="103">
        <v>0</v>
      </c>
      <c r="E103" s="103">
        <v>0</v>
      </c>
      <c r="F103" s="103">
        <v>0</v>
      </c>
      <c r="G103" s="103">
        <v>7</v>
      </c>
      <c r="H103" s="103">
        <v>0</v>
      </c>
      <c r="I103" s="103">
        <v>0</v>
      </c>
      <c r="J103" s="103">
        <v>0</v>
      </c>
      <c r="K103" s="103">
        <v>7</v>
      </c>
    </row>
    <row r="104" spans="1:11" s="62" customFormat="1" ht="12" customHeight="1">
      <c r="A104" s="106" t="s">
        <v>45</v>
      </c>
      <c r="B104" s="105">
        <v>0</v>
      </c>
      <c r="C104" s="105">
        <v>0</v>
      </c>
      <c r="D104" s="105">
        <v>0</v>
      </c>
      <c r="E104" s="105">
        <v>3</v>
      </c>
      <c r="F104" s="105">
        <v>0</v>
      </c>
      <c r="G104" s="105">
        <v>0</v>
      </c>
      <c r="H104" s="105">
        <v>0</v>
      </c>
      <c r="I104" s="105">
        <v>0</v>
      </c>
      <c r="J104" s="105">
        <v>1</v>
      </c>
      <c r="K104" s="105">
        <v>4</v>
      </c>
    </row>
    <row r="105" spans="1:11" s="62" customFormat="1" ht="12" customHeight="1">
      <c r="A105" s="112" t="s">
        <v>73</v>
      </c>
      <c r="B105" s="103">
        <v>0</v>
      </c>
      <c r="C105" s="103">
        <v>0</v>
      </c>
      <c r="D105" s="103">
        <v>0</v>
      </c>
      <c r="E105" s="103">
        <v>1</v>
      </c>
      <c r="F105" s="103">
        <v>0</v>
      </c>
      <c r="G105" s="103">
        <v>0</v>
      </c>
      <c r="H105" s="103">
        <v>0</v>
      </c>
      <c r="I105" s="103">
        <v>0</v>
      </c>
      <c r="J105" s="103">
        <v>0</v>
      </c>
      <c r="K105" s="103">
        <v>1</v>
      </c>
    </row>
    <row r="106" spans="1:11" s="62" customFormat="1" ht="12" customHeight="1">
      <c r="A106" s="112" t="s">
        <v>89</v>
      </c>
      <c r="B106" s="103">
        <v>0</v>
      </c>
      <c r="C106" s="103">
        <v>0</v>
      </c>
      <c r="D106" s="103">
        <v>0</v>
      </c>
      <c r="E106" s="103">
        <v>2</v>
      </c>
      <c r="F106" s="103">
        <v>0</v>
      </c>
      <c r="G106" s="103">
        <v>0</v>
      </c>
      <c r="H106" s="103">
        <v>0</v>
      </c>
      <c r="I106" s="103">
        <v>0</v>
      </c>
      <c r="J106" s="103">
        <v>0</v>
      </c>
      <c r="K106" s="103">
        <v>2</v>
      </c>
    </row>
    <row r="107" spans="1:11" s="62" customFormat="1" ht="12" customHeight="1">
      <c r="A107" s="112" t="s">
        <v>92</v>
      </c>
      <c r="B107" s="103">
        <v>0</v>
      </c>
      <c r="C107" s="103">
        <v>0</v>
      </c>
      <c r="D107" s="103">
        <v>0</v>
      </c>
      <c r="E107" s="103">
        <v>0</v>
      </c>
      <c r="F107" s="103">
        <v>0</v>
      </c>
      <c r="G107" s="103">
        <v>0</v>
      </c>
      <c r="H107" s="103">
        <v>0</v>
      </c>
      <c r="I107" s="103">
        <v>0</v>
      </c>
      <c r="J107" s="103">
        <v>1</v>
      </c>
      <c r="K107" s="103">
        <v>1</v>
      </c>
    </row>
    <row r="108" spans="1:11" s="62" customFormat="1" ht="12" customHeight="1">
      <c r="A108" s="106" t="s">
        <v>8</v>
      </c>
      <c r="B108" s="105">
        <v>7</v>
      </c>
      <c r="C108" s="105">
        <v>0</v>
      </c>
      <c r="D108" s="105">
        <v>1</v>
      </c>
      <c r="E108" s="105">
        <v>8</v>
      </c>
      <c r="F108" s="105">
        <v>2</v>
      </c>
      <c r="G108" s="105">
        <v>5</v>
      </c>
      <c r="H108" s="105">
        <v>2</v>
      </c>
      <c r="I108" s="105">
        <v>0</v>
      </c>
      <c r="J108" s="105">
        <v>0</v>
      </c>
      <c r="K108" s="105">
        <v>25</v>
      </c>
    </row>
    <row r="109" spans="1:11" s="62" customFormat="1" ht="12" customHeight="1">
      <c r="A109" s="112" t="s">
        <v>54</v>
      </c>
      <c r="B109" s="103">
        <v>1</v>
      </c>
      <c r="C109" s="103">
        <v>0</v>
      </c>
      <c r="D109" s="103">
        <v>0</v>
      </c>
      <c r="E109" s="103">
        <v>0</v>
      </c>
      <c r="F109" s="103">
        <v>0</v>
      </c>
      <c r="G109" s="103">
        <v>0</v>
      </c>
      <c r="H109" s="103">
        <v>0</v>
      </c>
      <c r="I109" s="103">
        <v>0</v>
      </c>
      <c r="J109" s="103">
        <v>0</v>
      </c>
      <c r="K109" s="103">
        <v>1</v>
      </c>
    </row>
    <row r="110" spans="1:11" s="62" customFormat="1" ht="12" customHeight="1">
      <c r="A110" s="112" t="s">
        <v>523</v>
      </c>
      <c r="B110" s="103">
        <v>2</v>
      </c>
      <c r="C110" s="103">
        <v>0</v>
      </c>
      <c r="D110" s="103">
        <v>0</v>
      </c>
      <c r="E110" s="103">
        <v>0</v>
      </c>
      <c r="F110" s="103">
        <v>0</v>
      </c>
      <c r="G110" s="103">
        <v>0</v>
      </c>
      <c r="H110" s="103">
        <v>0</v>
      </c>
      <c r="I110" s="103">
        <v>0</v>
      </c>
      <c r="J110" s="103">
        <v>0</v>
      </c>
      <c r="K110" s="103">
        <v>2</v>
      </c>
    </row>
    <row r="111" spans="1:11" s="62" customFormat="1" ht="12" customHeight="1">
      <c r="A111" s="112" t="s">
        <v>56</v>
      </c>
      <c r="B111" s="103">
        <v>1</v>
      </c>
      <c r="C111" s="103">
        <v>0</v>
      </c>
      <c r="D111" s="103">
        <v>0</v>
      </c>
      <c r="E111" s="103">
        <v>0</v>
      </c>
      <c r="F111" s="103">
        <v>0</v>
      </c>
      <c r="G111" s="103">
        <v>0</v>
      </c>
      <c r="H111" s="103">
        <v>0</v>
      </c>
      <c r="I111" s="103">
        <v>0</v>
      </c>
      <c r="J111" s="103">
        <v>0</v>
      </c>
      <c r="K111" s="103">
        <v>1</v>
      </c>
    </row>
    <row r="112" spans="1:11" s="62" customFormat="1" ht="12" customHeight="1">
      <c r="A112" s="112" t="s">
        <v>62</v>
      </c>
      <c r="B112" s="103">
        <v>1</v>
      </c>
      <c r="C112" s="103">
        <v>0</v>
      </c>
      <c r="D112" s="103">
        <v>0</v>
      </c>
      <c r="E112" s="103">
        <v>0</v>
      </c>
      <c r="F112" s="103">
        <v>0</v>
      </c>
      <c r="G112" s="103">
        <v>0</v>
      </c>
      <c r="H112" s="103">
        <v>1</v>
      </c>
      <c r="I112" s="103">
        <v>0</v>
      </c>
      <c r="J112" s="103">
        <v>0</v>
      </c>
      <c r="K112" s="103">
        <v>2</v>
      </c>
    </row>
    <row r="113" spans="1:11" s="62" customFormat="1" ht="12" customHeight="1">
      <c r="A113" s="112" t="s">
        <v>63</v>
      </c>
      <c r="B113" s="103">
        <v>0</v>
      </c>
      <c r="C113" s="103">
        <v>0</v>
      </c>
      <c r="D113" s="103">
        <v>0</v>
      </c>
      <c r="E113" s="103">
        <v>1</v>
      </c>
      <c r="F113" s="103">
        <v>0</v>
      </c>
      <c r="G113" s="103">
        <v>0</v>
      </c>
      <c r="H113" s="103">
        <v>0</v>
      </c>
      <c r="I113" s="103">
        <v>0</v>
      </c>
      <c r="J113" s="103">
        <v>0</v>
      </c>
      <c r="K113" s="103">
        <v>1</v>
      </c>
    </row>
    <row r="114" spans="1:11" s="62" customFormat="1" ht="12" customHeight="1">
      <c r="A114" s="112" t="s">
        <v>64</v>
      </c>
      <c r="B114" s="103">
        <v>1</v>
      </c>
      <c r="C114" s="103">
        <v>0</v>
      </c>
      <c r="D114" s="103">
        <v>0</v>
      </c>
      <c r="E114" s="103">
        <v>0</v>
      </c>
      <c r="F114" s="103">
        <v>0</v>
      </c>
      <c r="G114" s="103">
        <v>0</v>
      </c>
      <c r="H114" s="103">
        <v>0</v>
      </c>
      <c r="I114" s="103">
        <v>0</v>
      </c>
      <c r="J114" s="103">
        <v>0</v>
      </c>
      <c r="K114" s="103">
        <v>1</v>
      </c>
    </row>
    <row r="115" spans="1:11" s="62" customFormat="1" ht="12" customHeight="1">
      <c r="A115" s="112" t="s">
        <v>66</v>
      </c>
      <c r="B115" s="103">
        <v>0</v>
      </c>
      <c r="C115" s="103">
        <v>0</v>
      </c>
      <c r="D115" s="103">
        <v>1</v>
      </c>
      <c r="E115" s="103">
        <v>0</v>
      </c>
      <c r="F115" s="103">
        <v>0</v>
      </c>
      <c r="G115" s="103">
        <v>0</v>
      </c>
      <c r="H115" s="103">
        <v>0</v>
      </c>
      <c r="I115" s="103">
        <v>0</v>
      </c>
      <c r="J115" s="103">
        <v>0</v>
      </c>
      <c r="K115" s="103">
        <v>1</v>
      </c>
    </row>
    <row r="116" spans="1:11" s="62" customFormat="1" ht="12" customHeight="1">
      <c r="A116" s="112" t="s">
        <v>69</v>
      </c>
      <c r="B116" s="103">
        <v>0</v>
      </c>
      <c r="C116" s="103">
        <v>0</v>
      </c>
      <c r="D116" s="103">
        <v>0</v>
      </c>
      <c r="E116" s="103">
        <v>0</v>
      </c>
      <c r="F116" s="103">
        <v>0</v>
      </c>
      <c r="G116" s="103">
        <v>1</v>
      </c>
      <c r="H116" s="103">
        <v>0</v>
      </c>
      <c r="I116" s="103">
        <v>0</v>
      </c>
      <c r="J116" s="103">
        <v>0</v>
      </c>
      <c r="K116" s="103">
        <v>1</v>
      </c>
    </row>
    <row r="117" spans="1:11" s="62" customFormat="1" ht="12" customHeight="1">
      <c r="A117" s="112" t="s">
        <v>73</v>
      </c>
      <c r="B117" s="103">
        <v>0</v>
      </c>
      <c r="C117" s="103">
        <v>0</v>
      </c>
      <c r="D117" s="103">
        <v>0</v>
      </c>
      <c r="E117" s="103">
        <v>2</v>
      </c>
      <c r="F117" s="103">
        <v>0</v>
      </c>
      <c r="G117" s="103">
        <v>2</v>
      </c>
      <c r="H117" s="103">
        <v>0</v>
      </c>
      <c r="I117" s="103">
        <v>0</v>
      </c>
      <c r="J117" s="103">
        <v>0</v>
      </c>
      <c r="K117" s="103">
        <v>4</v>
      </c>
    </row>
    <row r="118" spans="1:11" s="62" customFormat="1" ht="12" customHeight="1">
      <c r="A118" s="112" t="s">
        <v>76</v>
      </c>
      <c r="B118" s="103">
        <v>0</v>
      </c>
      <c r="C118" s="103">
        <v>0</v>
      </c>
      <c r="D118" s="103">
        <v>0</v>
      </c>
      <c r="E118" s="103">
        <v>0</v>
      </c>
      <c r="F118" s="103">
        <v>0</v>
      </c>
      <c r="G118" s="103">
        <v>0</v>
      </c>
      <c r="H118" s="103">
        <v>1</v>
      </c>
      <c r="I118" s="103">
        <v>0</v>
      </c>
      <c r="J118" s="103">
        <v>0</v>
      </c>
      <c r="K118" s="103">
        <v>1</v>
      </c>
    </row>
    <row r="119" spans="1:11" s="62" customFormat="1" ht="12" customHeight="1">
      <c r="A119" s="112" t="s">
        <v>77</v>
      </c>
      <c r="B119" s="103">
        <v>0</v>
      </c>
      <c r="C119" s="103">
        <v>0</v>
      </c>
      <c r="D119" s="103">
        <v>0</v>
      </c>
      <c r="E119" s="103">
        <v>1</v>
      </c>
      <c r="F119" s="103">
        <v>0</v>
      </c>
      <c r="G119" s="103">
        <v>0</v>
      </c>
      <c r="H119" s="103">
        <v>0</v>
      </c>
      <c r="I119" s="103">
        <v>0</v>
      </c>
      <c r="J119" s="103">
        <v>0</v>
      </c>
      <c r="K119" s="103">
        <v>1</v>
      </c>
    </row>
    <row r="120" spans="1:11" s="62" customFormat="1" ht="12" customHeight="1">
      <c r="A120" s="112" t="s">
        <v>89</v>
      </c>
      <c r="B120" s="103">
        <v>1</v>
      </c>
      <c r="C120" s="103">
        <v>0</v>
      </c>
      <c r="D120" s="103">
        <v>0</v>
      </c>
      <c r="E120" s="103">
        <v>4</v>
      </c>
      <c r="F120" s="103">
        <v>2</v>
      </c>
      <c r="G120" s="103">
        <v>2</v>
      </c>
      <c r="H120" s="103">
        <v>0</v>
      </c>
      <c r="I120" s="103">
        <v>0</v>
      </c>
      <c r="J120" s="103">
        <v>0</v>
      </c>
      <c r="K120" s="103">
        <v>9</v>
      </c>
    </row>
    <row r="121" spans="1:11" s="62" customFormat="1" ht="12" customHeight="1">
      <c r="A121" s="112"/>
      <c r="B121" s="103"/>
      <c r="C121" s="103"/>
      <c r="D121" s="103"/>
      <c r="E121" s="103"/>
      <c r="F121" s="103"/>
      <c r="G121" s="103"/>
      <c r="H121" s="103"/>
      <c r="I121" s="103"/>
      <c r="J121" s="103"/>
      <c r="K121" s="103"/>
    </row>
    <row r="122" spans="1:11" s="62" customFormat="1" ht="12" customHeight="1">
      <c r="A122" s="104" t="s">
        <v>9</v>
      </c>
      <c r="B122" s="105">
        <v>0</v>
      </c>
      <c r="C122" s="105">
        <v>0</v>
      </c>
      <c r="D122" s="105">
        <v>0</v>
      </c>
      <c r="E122" s="105">
        <v>0</v>
      </c>
      <c r="F122" s="105">
        <v>0</v>
      </c>
      <c r="G122" s="105">
        <v>19</v>
      </c>
      <c r="H122" s="105">
        <v>16</v>
      </c>
      <c r="I122" s="105">
        <v>0</v>
      </c>
      <c r="J122" s="105">
        <v>9</v>
      </c>
      <c r="K122" s="105">
        <v>44</v>
      </c>
    </row>
    <row r="123" spans="1:11" s="62" customFormat="1" ht="12" customHeight="1">
      <c r="A123" s="106" t="s">
        <v>4</v>
      </c>
      <c r="B123" s="105">
        <v>0</v>
      </c>
      <c r="C123" s="105">
        <v>0</v>
      </c>
      <c r="D123" s="105">
        <v>0</v>
      </c>
      <c r="E123" s="105">
        <v>0</v>
      </c>
      <c r="F123" s="105">
        <v>0</v>
      </c>
      <c r="G123" s="105">
        <v>1</v>
      </c>
      <c r="H123" s="105">
        <v>0</v>
      </c>
      <c r="I123" s="105">
        <v>0</v>
      </c>
      <c r="J123" s="105">
        <v>0</v>
      </c>
      <c r="K123" s="105">
        <v>1</v>
      </c>
    </row>
    <row r="124" spans="1:11" s="62" customFormat="1" ht="12" customHeight="1">
      <c r="A124" s="112" t="s">
        <v>62</v>
      </c>
      <c r="B124" s="103">
        <v>0</v>
      </c>
      <c r="C124" s="103">
        <v>0</v>
      </c>
      <c r="D124" s="103">
        <v>0</v>
      </c>
      <c r="E124" s="103">
        <v>0</v>
      </c>
      <c r="F124" s="103">
        <v>0</v>
      </c>
      <c r="G124" s="103">
        <v>1</v>
      </c>
      <c r="H124" s="103">
        <v>0</v>
      </c>
      <c r="I124" s="103">
        <v>0</v>
      </c>
      <c r="J124" s="103">
        <v>0</v>
      </c>
      <c r="K124" s="103">
        <v>1</v>
      </c>
    </row>
    <row r="125" spans="1:11" s="62" customFormat="1" ht="12" customHeight="1">
      <c r="A125" s="106" t="s">
        <v>10</v>
      </c>
      <c r="B125" s="105">
        <v>0</v>
      </c>
      <c r="C125" s="105">
        <v>0</v>
      </c>
      <c r="D125" s="105">
        <v>0</v>
      </c>
      <c r="E125" s="105">
        <v>0</v>
      </c>
      <c r="F125" s="105">
        <v>0</v>
      </c>
      <c r="G125" s="105">
        <v>18</v>
      </c>
      <c r="H125" s="105">
        <v>16</v>
      </c>
      <c r="I125" s="105">
        <v>0</v>
      </c>
      <c r="J125" s="105">
        <v>9</v>
      </c>
      <c r="K125" s="105">
        <v>43</v>
      </c>
    </row>
    <row r="126" spans="1:11" s="64" customFormat="1" ht="12" customHeight="1">
      <c r="A126" s="112" t="s">
        <v>62</v>
      </c>
      <c r="B126" s="103">
        <v>0</v>
      </c>
      <c r="C126" s="103">
        <v>0</v>
      </c>
      <c r="D126" s="103">
        <v>0</v>
      </c>
      <c r="E126" s="103">
        <v>0</v>
      </c>
      <c r="F126" s="103">
        <v>0</v>
      </c>
      <c r="G126" s="103">
        <v>14</v>
      </c>
      <c r="H126" s="103">
        <v>3</v>
      </c>
      <c r="I126" s="103">
        <v>0</v>
      </c>
      <c r="J126" s="103">
        <v>0</v>
      </c>
      <c r="K126" s="103">
        <v>17</v>
      </c>
    </row>
    <row r="127" spans="1:11" s="62" customFormat="1" ht="12" customHeight="1">
      <c r="A127" s="112" t="s">
        <v>500</v>
      </c>
      <c r="B127" s="103">
        <v>0</v>
      </c>
      <c r="C127" s="103">
        <v>0</v>
      </c>
      <c r="D127" s="103">
        <v>0</v>
      </c>
      <c r="E127" s="103">
        <v>0</v>
      </c>
      <c r="F127" s="103">
        <v>0</v>
      </c>
      <c r="G127" s="103">
        <v>0</v>
      </c>
      <c r="H127" s="103">
        <v>0</v>
      </c>
      <c r="I127" s="103">
        <v>0</v>
      </c>
      <c r="J127" s="103">
        <v>4</v>
      </c>
      <c r="K127" s="103">
        <v>4</v>
      </c>
    </row>
    <row r="128" spans="1:11" s="62" customFormat="1" ht="12" customHeight="1">
      <c r="A128" s="112" t="s">
        <v>98</v>
      </c>
      <c r="B128" s="103">
        <v>0</v>
      </c>
      <c r="C128" s="103">
        <v>0</v>
      </c>
      <c r="D128" s="103">
        <v>0</v>
      </c>
      <c r="E128" s="103">
        <v>0</v>
      </c>
      <c r="F128" s="103">
        <v>0</v>
      </c>
      <c r="G128" s="103">
        <v>0</v>
      </c>
      <c r="H128" s="103">
        <v>0</v>
      </c>
      <c r="I128" s="103">
        <v>0</v>
      </c>
      <c r="J128" s="103">
        <v>1</v>
      </c>
      <c r="K128" s="103">
        <v>1</v>
      </c>
    </row>
    <row r="129" spans="1:11" s="64" customFormat="1" ht="12" customHeight="1">
      <c r="A129" s="112" t="s">
        <v>74</v>
      </c>
      <c r="B129" s="103">
        <v>0</v>
      </c>
      <c r="C129" s="103">
        <v>0</v>
      </c>
      <c r="D129" s="103">
        <v>0</v>
      </c>
      <c r="E129" s="103">
        <v>0</v>
      </c>
      <c r="F129" s="103">
        <v>0</v>
      </c>
      <c r="G129" s="103">
        <v>3</v>
      </c>
      <c r="H129" s="103">
        <v>12</v>
      </c>
      <c r="I129" s="103">
        <v>0</v>
      </c>
      <c r="J129" s="103">
        <v>1</v>
      </c>
      <c r="K129" s="103">
        <v>16</v>
      </c>
    </row>
    <row r="130" spans="1:11" s="62" customFormat="1" ht="12" customHeight="1">
      <c r="A130" s="112" t="s">
        <v>77</v>
      </c>
      <c r="B130" s="103">
        <v>0</v>
      </c>
      <c r="C130" s="103">
        <v>0</v>
      </c>
      <c r="D130" s="103">
        <v>0</v>
      </c>
      <c r="E130" s="103">
        <v>0</v>
      </c>
      <c r="F130" s="103">
        <v>0</v>
      </c>
      <c r="G130" s="103">
        <v>0</v>
      </c>
      <c r="H130" s="103">
        <v>1</v>
      </c>
      <c r="I130" s="103">
        <v>0</v>
      </c>
      <c r="J130" s="103">
        <v>0</v>
      </c>
      <c r="K130" s="103">
        <v>1</v>
      </c>
    </row>
    <row r="131" spans="1:11" s="62" customFormat="1" ht="12" customHeight="1">
      <c r="A131" s="112" t="s">
        <v>95</v>
      </c>
      <c r="B131" s="103">
        <v>0</v>
      </c>
      <c r="C131" s="103">
        <v>0</v>
      </c>
      <c r="D131" s="103">
        <v>0</v>
      </c>
      <c r="E131" s="103">
        <v>0</v>
      </c>
      <c r="F131" s="103">
        <v>0</v>
      </c>
      <c r="G131" s="103">
        <v>0</v>
      </c>
      <c r="H131" s="103">
        <v>0</v>
      </c>
      <c r="I131" s="103">
        <v>0</v>
      </c>
      <c r="J131" s="103">
        <v>2</v>
      </c>
      <c r="K131" s="103">
        <v>2</v>
      </c>
    </row>
    <row r="132" spans="1:11" s="62" customFormat="1" ht="12" customHeight="1">
      <c r="A132" s="112" t="s">
        <v>536</v>
      </c>
      <c r="B132" s="103">
        <v>0</v>
      </c>
      <c r="C132" s="103">
        <v>0</v>
      </c>
      <c r="D132" s="103">
        <v>0</v>
      </c>
      <c r="E132" s="103">
        <v>0</v>
      </c>
      <c r="F132" s="103">
        <v>0</v>
      </c>
      <c r="G132" s="103">
        <v>0</v>
      </c>
      <c r="H132" s="103">
        <v>0</v>
      </c>
      <c r="I132" s="103">
        <v>0</v>
      </c>
      <c r="J132" s="103">
        <v>1</v>
      </c>
      <c r="K132" s="103">
        <v>1</v>
      </c>
    </row>
    <row r="133" spans="1:11" s="62" customFormat="1" ht="12" customHeight="1">
      <c r="A133" s="112" t="s">
        <v>91</v>
      </c>
      <c r="B133" s="103">
        <v>0</v>
      </c>
      <c r="C133" s="103">
        <v>0</v>
      </c>
      <c r="D133" s="103">
        <v>0</v>
      </c>
      <c r="E133" s="103">
        <v>0</v>
      </c>
      <c r="F133" s="103">
        <v>0</v>
      </c>
      <c r="G133" s="103">
        <v>1</v>
      </c>
      <c r="H133" s="103">
        <v>0</v>
      </c>
      <c r="I133" s="103">
        <v>0</v>
      </c>
      <c r="J133" s="103">
        <v>0</v>
      </c>
      <c r="K133" s="103">
        <v>1</v>
      </c>
    </row>
    <row r="134" spans="1:11" s="62" customFormat="1" ht="12" customHeight="1">
      <c r="A134" s="112"/>
      <c r="B134" s="103"/>
      <c r="C134" s="103"/>
      <c r="D134" s="103"/>
      <c r="E134" s="103"/>
      <c r="F134" s="103"/>
      <c r="G134" s="103"/>
      <c r="H134" s="103"/>
      <c r="I134" s="103"/>
      <c r="J134" s="103"/>
      <c r="K134" s="103"/>
    </row>
    <row r="135" spans="1:11" s="62" customFormat="1" ht="12" customHeight="1">
      <c r="A135" s="104" t="s">
        <v>11</v>
      </c>
      <c r="B135" s="105">
        <v>21</v>
      </c>
      <c r="C135" s="105">
        <v>31</v>
      </c>
      <c r="D135" s="105">
        <v>21</v>
      </c>
      <c r="E135" s="105">
        <v>219</v>
      </c>
      <c r="F135" s="105">
        <v>5</v>
      </c>
      <c r="G135" s="105">
        <v>372</v>
      </c>
      <c r="H135" s="105">
        <v>257</v>
      </c>
      <c r="I135" s="105">
        <v>53</v>
      </c>
      <c r="J135" s="105">
        <v>176</v>
      </c>
      <c r="K135" s="105">
        <v>1155</v>
      </c>
    </row>
    <row r="136" spans="1:11" s="62" customFormat="1" ht="12" customHeight="1">
      <c r="A136" s="106" t="s">
        <v>12</v>
      </c>
      <c r="B136" s="105">
        <v>0</v>
      </c>
      <c r="C136" s="105">
        <v>0</v>
      </c>
      <c r="D136" s="105">
        <v>0</v>
      </c>
      <c r="E136" s="105">
        <v>0</v>
      </c>
      <c r="F136" s="105">
        <v>0</v>
      </c>
      <c r="G136" s="105">
        <v>3</v>
      </c>
      <c r="H136" s="105">
        <v>0</v>
      </c>
      <c r="I136" s="105">
        <v>12</v>
      </c>
      <c r="J136" s="105">
        <v>134</v>
      </c>
      <c r="K136" s="105">
        <v>149</v>
      </c>
    </row>
    <row r="137" spans="1:11" s="62" customFormat="1" ht="12" customHeight="1">
      <c r="A137" s="112" t="s">
        <v>96</v>
      </c>
      <c r="B137" s="103">
        <v>0</v>
      </c>
      <c r="C137" s="103">
        <v>0</v>
      </c>
      <c r="D137" s="103">
        <v>0</v>
      </c>
      <c r="E137" s="103">
        <v>0</v>
      </c>
      <c r="F137" s="103">
        <v>0</v>
      </c>
      <c r="G137" s="103">
        <v>0</v>
      </c>
      <c r="H137" s="103">
        <v>0</v>
      </c>
      <c r="I137" s="103">
        <v>0</v>
      </c>
      <c r="J137" s="103">
        <v>18</v>
      </c>
      <c r="K137" s="103">
        <v>18</v>
      </c>
    </row>
    <row r="138" spans="1:11" s="62" customFormat="1" ht="12" customHeight="1">
      <c r="A138" s="112" t="s">
        <v>97</v>
      </c>
      <c r="B138" s="103">
        <v>0</v>
      </c>
      <c r="C138" s="103">
        <v>0</v>
      </c>
      <c r="D138" s="103">
        <v>0</v>
      </c>
      <c r="E138" s="103">
        <v>0</v>
      </c>
      <c r="F138" s="103">
        <v>0</v>
      </c>
      <c r="G138" s="103">
        <v>0</v>
      </c>
      <c r="H138" s="103">
        <v>0</v>
      </c>
      <c r="I138" s="103">
        <v>0</v>
      </c>
      <c r="J138" s="103">
        <v>4</v>
      </c>
      <c r="K138" s="103">
        <v>4</v>
      </c>
    </row>
    <row r="139" spans="1:11" s="62" customFormat="1" ht="12" customHeight="1">
      <c r="A139" s="112" t="s">
        <v>62</v>
      </c>
      <c r="B139" s="103">
        <v>0</v>
      </c>
      <c r="C139" s="103">
        <v>0</v>
      </c>
      <c r="D139" s="103">
        <v>0</v>
      </c>
      <c r="E139" s="103">
        <v>0</v>
      </c>
      <c r="F139" s="103">
        <v>0</v>
      </c>
      <c r="G139" s="103">
        <v>1</v>
      </c>
      <c r="H139" s="103">
        <v>0</v>
      </c>
      <c r="I139" s="103">
        <v>0</v>
      </c>
      <c r="J139" s="103">
        <v>0</v>
      </c>
      <c r="K139" s="103">
        <v>1</v>
      </c>
    </row>
    <row r="140" spans="1:11" s="62" customFormat="1" ht="12" customHeight="1">
      <c r="A140" s="112" t="s">
        <v>93</v>
      </c>
      <c r="B140" s="103">
        <v>0</v>
      </c>
      <c r="C140" s="103">
        <v>0</v>
      </c>
      <c r="D140" s="103">
        <v>0</v>
      </c>
      <c r="E140" s="103">
        <v>0</v>
      </c>
      <c r="F140" s="103">
        <v>0</v>
      </c>
      <c r="G140" s="103">
        <v>0</v>
      </c>
      <c r="H140" s="103">
        <v>0</v>
      </c>
      <c r="I140" s="103">
        <v>2</v>
      </c>
      <c r="J140" s="103">
        <v>5</v>
      </c>
      <c r="K140" s="103">
        <v>7</v>
      </c>
    </row>
    <row r="141" spans="1:11" s="62" customFormat="1" ht="12" customHeight="1">
      <c r="A141" s="112" t="s">
        <v>94</v>
      </c>
      <c r="B141" s="103">
        <v>0</v>
      </c>
      <c r="C141" s="103">
        <v>0</v>
      </c>
      <c r="D141" s="103">
        <v>0</v>
      </c>
      <c r="E141" s="103">
        <v>0</v>
      </c>
      <c r="F141" s="103">
        <v>0</v>
      </c>
      <c r="G141" s="103">
        <v>0</v>
      </c>
      <c r="H141" s="103">
        <v>0</v>
      </c>
      <c r="I141" s="103">
        <v>5</v>
      </c>
      <c r="J141" s="103">
        <v>14</v>
      </c>
      <c r="K141" s="103">
        <v>19</v>
      </c>
    </row>
    <row r="142" spans="1:11" s="62" customFormat="1" ht="12" customHeight="1">
      <c r="A142" s="112" t="s">
        <v>595</v>
      </c>
      <c r="B142" s="103">
        <v>0</v>
      </c>
      <c r="C142" s="103">
        <v>0</v>
      </c>
      <c r="D142" s="103">
        <v>0</v>
      </c>
      <c r="E142" s="103">
        <v>0</v>
      </c>
      <c r="F142" s="103">
        <v>0</v>
      </c>
      <c r="G142" s="103">
        <v>0</v>
      </c>
      <c r="H142" s="103">
        <v>0</v>
      </c>
      <c r="I142" s="103">
        <v>0</v>
      </c>
      <c r="J142" s="103">
        <v>1</v>
      </c>
      <c r="K142" s="103">
        <v>1</v>
      </c>
    </row>
    <row r="143" spans="1:11" s="62" customFormat="1" ht="12" customHeight="1">
      <c r="A143" s="112" t="s">
        <v>98</v>
      </c>
      <c r="B143" s="103">
        <v>0</v>
      </c>
      <c r="C143" s="103">
        <v>0</v>
      </c>
      <c r="D143" s="103">
        <v>0</v>
      </c>
      <c r="E143" s="103">
        <v>0</v>
      </c>
      <c r="F143" s="103">
        <v>0</v>
      </c>
      <c r="G143" s="103">
        <v>0</v>
      </c>
      <c r="H143" s="103">
        <v>0</v>
      </c>
      <c r="I143" s="103">
        <v>0</v>
      </c>
      <c r="J143" s="103">
        <v>9</v>
      </c>
      <c r="K143" s="103">
        <v>9</v>
      </c>
    </row>
    <row r="144" spans="1:11" s="62" customFormat="1" ht="12" customHeight="1">
      <c r="A144" s="112" t="s">
        <v>74</v>
      </c>
      <c r="B144" s="103">
        <v>0</v>
      </c>
      <c r="C144" s="103">
        <v>0</v>
      </c>
      <c r="D144" s="103">
        <v>0</v>
      </c>
      <c r="E144" s="103">
        <v>0</v>
      </c>
      <c r="F144" s="103">
        <v>0</v>
      </c>
      <c r="G144" s="103">
        <v>2</v>
      </c>
      <c r="H144" s="103">
        <v>0</v>
      </c>
      <c r="I144" s="103">
        <v>0</v>
      </c>
      <c r="J144" s="103">
        <v>50</v>
      </c>
      <c r="K144" s="103">
        <v>52</v>
      </c>
    </row>
    <row r="145" spans="1:11" s="62" customFormat="1" ht="12" customHeight="1">
      <c r="A145" s="112" t="s">
        <v>76</v>
      </c>
      <c r="B145" s="103">
        <v>0</v>
      </c>
      <c r="C145" s="103">
        <v>0</v>
      </c>
      <c r="D145" s="103">
        <v>0</v>
      </c>
      <c r="E145" s="103">
        <v>0</v>
      </c>
      <c r="F145" s="103">
        <v>0</v>
      </c>
      <c r="G145" s="103">
        <v>0</v>
      </c>
      <c r="H145" s="103">
        <v>0</v>
      </c>
      <c r="I145" s="103">
        <v>5</v>
      </c>
      <c r="J145" s="103">
        <v>0</v>
      </c>
      <c r="K145" s="103">
        <v>5</v>
      </c>
    </row>
    <row r="146" spans="1:11" s="62" customFormat="1" ht="12" customHeight="1">
      <c r="A146" s="112" t="s">
        <v>81</v>
      </c>
      <c r="B146" s="103">
        <v>0</v>
      </c>
      <c r="C146" s="103">
        <v>0</v>
      </c>
      <c r="D146" s="103">
        <v>0</v>
      </c>
      <c r="E146" s="103">
        <v>0</v>
      </c>
      <c r="F146" s="103">
        <v>0</v>
      </c>
      <c r="G146" s="103">
        <v>0</v>
      </c>
      <c r="H146" s="103">
        <v>0</v>
      </c>
      <c r="I146" s="103">
        <v>0</v>
      </c>
      <c r="J146" s="103">
        <v>6</v>
      </c>
      <c r="K146" s="103">
        <v>6</v>
      </c>
    </row>
    <row r="147" spans="1:11" s="62" customFormat="1" ht="12" customHeight="1">
      <c r="A147" s="112" t="s">
        <v>95</v>
      </c>
      <c r="B147" s="103">
        <v>0</v>
      </c>
      <c r="C147" s="103">
        <v>0</v>
      </c>
      <c r="D147" s="103">
        <v>0</v>
      </c>
      <c r="E147" s="103">
        <v>0</v>
      </c>
      <c r="F147" s="103">
        <v>0</v>
      </c>
      <c r="G147" s="103">
        <v>0</v>
      </c>
      <c r="H147" s="103">
        <v>0</v>
      </c>
      <c r="I147" s="103">
        <v>0</v>
      </c>
      <c r="J147" s="103">
        <v>10</v>
      </c>
      <c r="K147" s="103">
        <v>10</v>
      </c>
    </row>
    <row r="148" spans="1:11" s="62" customFormat="1" ht="12" customHeight="1">
      <c r="A148" s="112" t="s">
        <v>596</v>
      </c>
      <c r="B148" s="103">
        <v>0</v>
      </c>
      <c r="C148" s="103">
        <v>0</v>
      </c>
      <c r="D148" s="103">
        <v>0</v>
      </c>
      <c r="E148" s="103">
        <v>0</v>
      </c>
      <c r="F148" s="103">
        <v>0</v>
      </c>
      <c r="G148" s="103">
        <v>0</v>
      </c>
      <c r="H148" s="103">
        <v>0</v>
      </c>
      <c r="I148" s="103">
        <v>0</v>
      </c>
      <c r="J148" s="103">
        <v>6</v>
      </c>
      <c r="K148" s="103">
        <v>6</v>
      </c>
    </row>
    <row r="149" spans="1:11" s="62" customFormat="1" ht="12" customHeight="1">
      <c r="A149" s="112" t="s">
        <v>92</v>
      </c>
      <c r="B149" s="103">
        <v>0</v>
      </c>
      <c r="C149" s="103">
        <v>0</v>
      </c>
      <c r="D149" s="103">
        <v>0</v>
      </c>
      <c r="E149" s="103">
        <v>0</v>
      </c>
      <c r="F149" s="103">
        <v>0</v>
      </c>
      <c r="G149" s="103">
        <v>0</v>
      </c>
      <c r="H149" s="103">
        <v>0</v>
      </c>
      <c r="I149" s="103">
        <v>0</v>
      </c>
      <c r="J149" s="103">
        <v>11</v>
      </c>
      <c r="K149" s="103">
        <v>11</v>
      </c>
    </row>
    <row r="150" spans="1:11" s="61" customFormat="1" ht="12" customHeight="1">
      <c r="A150" s="106" t="s">
        <v>13</v>
      </c>
      <c r="B150" s="105">
        <v>21</v>
      </c>
      <c r="C150" s="105">
        <v>30</v>
      </c>
      <c r="D150" s="105">
        <v>20</v>
      </c>
      <c r="E150" s="105">
        <v>217</v>
      </c>
      <c r="F150" s="105">
        <v>5</v>
      </c>
      <c r="G150" s="105">
        <v>330</v>
      </c>
      <c r="H150" s="105">
        <v>253</v>
      </c>
      <c r="I150" s="105">
        <v>41</v>
      </c>
      <c r="J150" s="105">
        <v>2</v>
      </c>
      <c r="K150" s="105">
        <v>919</v>
      </c>
    </row>
    <row r="151" spans="1:11" s="64" customFormat="1" ht="12" customHeight="1">
      <c r="A151" s="112" t="s">
        <v>454</v>
      </c>
      <c r="B151" s="103">
        <v>0</v>
      </c>
      <c r="C151" s="103">
        <v>0</v>
      </c>
      <c r="D151" s="103">
        <v>0</v>
      </c>
      <c r="E151" s="103">
        <v>0</v>
      </c>
      <c r="F151" s="103">
        <v>0</v>
      </c>
      <c r="G151" s="103">
        <v>0</v>
      </c>
      <c r="H151" s="103">
        <v>0</v>
      </c>
      <c r="I151" s="103">
        <v>0</v>
      </c>
      <c r="J151" s="103">
        <v>1</v>
      </c>
      <c r="K151" s="103">
        <v>1</v>
      </c>
    </row>
    <row r="152" spans="1:11" s="62" customFormat="1" ht="12" customHeight="1">
      <c r="A152" s="112" t="s">
        <v>56</v>
      </c>
      <c r="B152" s="103">
        <v>0</v>
      </c>
      <c r="C152" s="103">
        <v>0</v>
      </c>
      <c r="D152" s="103">
        <v>2</v>
      </c>
      <c r="E152" s="103">
        <v>16</v>
      </c>
      <c r="F152" s="103">
        <v>0</v>
      </c>
      <c r="G152" s="103">
        <v>4</v>
      </c>
      <c r="H152" s="103">
        <v>4</v>
      </c>
      <c r="I152" s="103">
        <v>0</v>
      </c>
      <c r="J152" s="103">
        <v>0</v>
      </c>
      <c r="K152" s="103">
        <v>26</v>
      </c>
    </row>
    <row r="153" spans="1:11" s="64" customFormat="1" ht="12" customHeight="1">
      <c r="A153" s="112" t="s">
        <v>57</v>
      </c>
      <c r="B153" s="103">
        <v>0</v>
      </c>
      <c r="C153" s="103">
        <v>0</v>
      </c>
      <c r="D153" s="103">
        <v>0</v>
      </c>
      <c r="E153" s="103">
        <v>2</v>
      </c>
      <c r="F153" s="103">
        <v>0</v>
      </c>
      <c r="G153" s="103">
        <v>0</v>
      </c>
      <c r="H153" s="103">
        <v>0</v>
      </c>
      <c r="I153" s="103">
        <v>0</v>
      </c>
      <c r="J153" s="103">
        <v>0</v>
      </c>
      <c r="K153" s="103">
        <v>2</v>
      </c>
    </row>
    <row r="154" spans="1:11" s="62" customFormat="1" ht="12" customHeight="1">
      <c r="A154" s="112" t="s">
        <v>58</v>
      </c>
      <c r="B154" s="103">
        <v>0</v>
      </c>
      <c r="C154" s="103">
        <v>4</v>
      </c>
      <c r="D154" s="103">
        <v>0</v>
      </c>
      <c r="E154" s="103">
        <v>2</v>
      </c>
      <c r="F154" s="103">
        <v>0</v>
      </c>
      <c r="G154" s="103">
        <v>0</v>
      </c>
      <c r="H154" s="103">
        <v>0</v>
      </c>
      <c r="I154" s="103">
        <v>0</v>
      </c>
      <c r="J154" s="103">
        <v>0</v>
      </c>
      <c r="K154" s="103">
        <v>6</v>
      </c>
    </row>
    <row r="155" spans="1:11" s="62" customFormat="1" ht="12" customHeight="1">
      <c r="A155" s="112" t="s">
        <v>61</v>
      </c>
      <c r="B155" s="103">
        <v>0</v>
      </c>
      <c r="C155" s="103">
        <v>0</v>
      </c>
      <c r="D155" s="103">
        <v>1</v>
      </c>
      <c r="E155" s="103">
        <v>9</v>
      </c>
      <c r="F155" s="103">
        <v>0</v>
      </c>
      <c r="G155" s="103">
        <v>3</v>
      </c>
      <c r="H155" s="103">
        <v>16</v>
      </c>
      <c r="I155" s="103">
        <v>0</v>
      </c>
      <c r="J155" s="103">
        <v>0</v>
      </c>
      <c r="K155" s="103">
        <v>29</v>
      </c>
    </row>
    <row r="156" spans="1:11" s="62" customFormat="1" ht="12" customHeight="1">
      <c r="A156" s="112" t="s">
        <v>62</v>
      </c>
      <c r="B156" s="103">
        <v>2</v>
      </c>
      <c r="C156" s="103">
        <v>11</v>
      </c>
      <c r="D156" s="103">
        <v>0</v>
      </c>
      <c r="E156" s="103">
        <v>40</v>
      </c>
      <c r="F156" s="103">
        <v>0</v>
      </c>
      <c r="G156" s="103">
        <v>129</v>
      </c>
      <c r="H156" s="103">
        <v>36</v>
      </c>
      <c r="I156" s="103">
        <v>7</v>
      </c>
      <c r="J156" s="103">
        <v>0</v>
      </c>
      <c r="K156" s="103">
        <v>225</v>
      </c>
    </row>
    <row r="157" spans="1:11" s="62" customFormat="1" ht="12" customHeight="1">
      <c r="A157" s="112" t="s">
        <v>63</v>
      </c>
      <c r="B157" s="103">
        <v>0</v>
      </c>
      <c r="C157" s="103">
        <v>0</v>
      </c>
      <c r="D157" s="103">
        <v>1</v>
      </c>
      <c r="E157" s="103">
        <v>2</v>
      </c>
      <c r="F157" s="103">
        <v>0</v>
      </c>
      <c r="G157" s="103">
        <v>0</v>
      </c>
      <c r="H157" s="103">
        <v>0</v>
      </c>
      <c r="I157" s="103">
        <v>0</v>
      </c>
      <c r="J157" s="103">
        <v>0</v>
      </c>
      <c r="K157" s="103">
        <v>3</v>
      </c>
    </row>
    <row r="158" spans="1:11" s="62" customFormat="1" ht="12" customHeight="1">
      <c r="A158" s="112" t="s">
        <v>597</v>
      </c>
      <c r="B158" s="103">
        <v>0</v>
      </c>
      <c r="C158" s="103">
        <v>0</v>
      </c>
      <c r="D158" s="103">
        <v>0</v>
      </c>
      <c r="E158" s="103">
        <v>0</v>
      </c>
      <c r="F158" s="103">
        <v>0</v>
      </c>
      <c r="G158" s="103">
        <v>0</v>
      </c>
      <c r="H158" s="103">
        <v>0</v>
      </c>
      <c r="I158" s="103">
        <v>0</v>
      </c>
      <c r="J158" s="103">
        <v>1</v>
      </c>
      <c r="K158" s="103">
        <v>1</v>
      </c>
    </row>
    <row r="159" spans="1:11" s="62" customFormat="1" ht="12" customHeight="1">
      <c r="A159" s="112" t="s">
        <v>93</v>
      </c>
      <c r="B159" s="103">
        <v>0</v>
      </c>
      <c r="C159" s="103">
        <v>0</v>
      </c>
      <c r="D159" s="103">
        <v>0</v>
      </c>
      <c r="E159" s="103">
        <v>0</v>
      </c>
      <c r="F159" s="103">
        <v>0</v>
      </c>
      <c r="G159" s="103">
        <v>65</v>
      </c>
      <c r="H159" s="103">
        <v>4</v>
      </c>
      <c r="I159" s="103">
        <v>3</v>
      </c>
      <c r="J159" s="103">
        <v>0</v>
      </c>
      <c r="K159" s="103">
        <v>72</v>
      </c>
    </row>
    <row r="160" spans="1:11" s="62" customFormat="1" ht="12" customHeight="1">
      <c r="A160" s="112" t="s">
        <v>94</v>
      </c>
      <c r="B160" s="103">
        <v>0</v>
      </c>
      <c r="C160" s="103">
        <v>0</v>
      </c>
      <c r="D160" s="103">
        <v>0</v>
      </c>
      <c r="E160" s="103">
        <v>0</v>
      </c>
      <c r="F160" s="103">
        <v>0</v>
      </c>
      <c r="G160" s="103">
        <v>0</v>
      </c>
      <c r="H160" s="103">
        <v>14</v>
      </c>
      <c r="I160" s="103">
        <v>2</v>
      </c>
      <c r="J160" s="103">
        <v>0</v>
      </c>
      <c r="K160" s="103">
        <v>16</v>
      </c>
    </row>
    <row r="161" spans="1:11" s="62" customFormat="1" ht="12" customHeight="1">
      <c r="A161" s="112" t="s">
        <v>66</v>
      </c>
      <c r="B161" s="103">
        <v>0</v>
      </c>
      <c r="C161" s="103">
        <v>0</v>
      </c>
      <c r="D161" s="103">
        <v>1</v>
      </c>
      <c r="E161" s="103">
        <v>0</v>
      </c>
      <c r="F161" s="103">
        <v>0</v>
      </c>
      <c r="G161" s="103">
        <v>4</v>
      </c>
      <c r="H161" s="103">
        <v>0</v>
      </c>
      <c r="I161" s="103">
        <v>2</v>
      </c>
      <c r="J161" s="103">
        <v>0</v>
      </c>
      <c r="K161" s="103">
        <v>7</v>
      </c>
    </row>
    <row r="162" spans="1:11" s="62" customFormat="1" ht="12" customHeight="1">
      <c r="A162" s="112" t="s">
        <v>67</v>
      </c>
      <c r="B162" s="103">
        <v>0</v>
      </c>
      <c r="C162" s="103">
        <v>8</v>
      </c>
      <c r="D162" s="103">
        <v>0</v>
      </c>
      <c r="E162" s="103">
        <v>3</v>
      </c>
      <c r="F162" s="103">
        <v>0</v>
      </c>
      <c r="G162" s="103">
        <v>0</v>
      </c>
      <c r="H162" s="103">
        <v>0</v>
      </c>
      <c r="I162" s="103">
        <v>0</v>
      </c>
      <c r="J162" s="103">
        <v>0</v>
      </c>
      <c r="K162" s="103">
        <v>11</v>
      </c>
    </row>
    <row r="163" spans="1:11" s="62" customFormat="1" ht="12" customHeight="1">
      <c r="A163" s="112" t="s">
        <v>69</v>
      </c>
      <c r="B163" s="103">
        <v>0</v>
      </c>
      <c r="C163" s="103">
        <v>0</v>
      </c>
      <c r="D163" s="103">
        <v>0</v>
      </c>
      <c r="E163" s="103">
        <v>0</v>
      </c>
      <c r="F163" s="103">
        <v>0</v>
      </c>
      <c r="G163" s="103">
        <v>0</v>
      </c>
      <c r="H163" s="103">
        <v>0</v>
      </c>
      <c r="I163" s="103">
        <v>4</v>
      </c>
      <c r="J163" s="103">
        <v>0</v>
      </c>
      <c r="K163" s="103">
        <v>4</v>
      </c>
    </row>
    <row r="164" spans="1:11" s="61" customFormat="1" ht="12" customHeight="1">
      <c r="A164" s="112" t="s">
        <v>71</v>
      </c>
      <c r="B164" s="103">
        <v>0</v>
      </c>
      <c r="C164" s="103">
        <v>0</v>
      </c>
      <c r="D164" s="103">
        <v>0</v>
      </c>
      <c r="E164" s="103">
        <v>1</v>
      </c>
      <c r="F164" s="103">
        <v>0</v>
      </c>
      <c r="G164" s="103">
        <v>0</v>
      </c>
      <c r="H164" s="103">
        <v>0</v>
      </c>
      <c r="I164" s="103">
        <v>0</v>
      </c>
      <c r="J164" s="103">
        <v>0</v>
      </c>
      <c r="K164" s="103">
        <v>1</v>
      </c>
    </row>
    <row r="165" spans="1:11" s="64" customFormat="1" ht="12" customHeight="1">
      <c r="A165" s="112" t="s">
        <v>73</v>
      </c>
      <c r="B165" s="103">
        <v>0</v>
      </c>
      <c r="C165" s="103">
        <v>0</v>
      </c>
      <c r="D165" s="103">
        <v>0</v>
      </c>
      <c r="E165" s="103">
        <v>10</v>
      </c>
      <c r="F165" s="103">
        <v>0</v>
      </c>
      <c r="G165" s="103">
        <v>1</v>
      </c>
      <c r="H165" s="103">
        <v>0</v>
      </c>
      <c r="I165" s="103">
        <v>0</v>
      </c>
      <c r="J165" s="103">
        <v>0</v>
      </c>
      <c r="K165" s="103">
        <v>11</v>
      </c>
    </row>
    <row r="166" spans="1:11" s="62" customFormat="1" ht="12" customHeight="1">
      <c r="A166" s="112" t="s">
        <v>74</v>
      </c>
      <c r="B166" s="103">
        <v>1</v>
      </c>
      <c r="C166" s="103">
        <v>0</v>
      </c>
      <c r="D166" s="103">
        <v>0</v>
      </c>
      <c r="E166" s="103">
        <v>8</v>
      </c>
      <c r="F166" s="103">
        <v>0</v>
      </c>
      <c r="G166" s="103">
        <v>17</v>
      </c>
      <c r="H166" s="103">
        <v>44</v>
      </c>
      <c r="I166" s="103">
        <v>1</v>
      </c>
      <c r="J166" s="103">
        <v>0</v>
      </c>
      <c r="K166" s="103">
        <v>71</v>
      </c>
    </row>
    <row r="167" spans="1:11" s="62" customFormat="1" ht="12" customHeight="1">
      <c r="A167" s="112" t="s">
        <v>75</v>
      </c>
      <c r="B167" s="103">
        <v>0</v>
      </c>
      <c r="C167" s="103">
        <v>0</v>
      </c>
      <c r="D167" s="103">
        <v>1</v>
      </c>
      <c r="E167" s="103">
        <v>0</v>
      </c>
      <c r="F167" s="103">
        <v>0</v>
      </c>
      <c r="G167" s="103">
        <v>0</v>
      </c>
      <c r="H167" s="103">
        <v>0</v>
      </c>
      <c r="I167" s="103">
        <v>0</v>
      </c>
      <c r="J167" s="103">
        <v>0</v>
      </c>
      <c r="K167" s="103">
        <v>1</v>
      </c>
    </row>
    <row r="168" spans="1:11" s="62" customFormat="1" ht="12" customHeight="1">
      <c r="A168" s="112" t="s">
        <v>76</v>
      </c>
      <c r="B168" s="103">
        <v>0</v>
      </c>
      <c r="C168" s="103">
        <v>0</v>
      </c>
      <c r="D168" s="103">
        <v>0</v>
      </c>
      <c r="E168" s="103">
        <v>0</v>
      </c>
      <c r="F168" s="103">
        <v>0</v>
      </c>
      <c r="G168" s="103">
        <v>0</v>
      </c>
      <c r="H168" s="103">
        <v>48</v>
      </c>
      <c r="I168" s="103">
        <v>1</v>
      </c>
      <c r="J168" s="103">
        <v>0</v>
      </c>
      <c r="K168" s="103">
        <v>49</v>
      </c>
    </row>
    <row r="169" spans="1:11" s="62" customFormat="1" ht="12" customHeight="1">
      <c r="A169" s="112" t="s">
        <v>77</v>
      </c>
      <c r="B169" s="103">
        <v>0</v>
      </c>
      <c r="C169" s="103">
        <v>3</v>
      </c>
      <c r="D169" s="103">
        <v>3</v>
      </c>
      <c r="E169" s="103">
        <v>4</v>
      </c>
      <c r="F169" s="103">
        <v>0</v>
      </c>
      <c r="G169" s="103">
        <v>0</v>
      </c>
      <c r="H169" s="103">
        <v>19</v>
      </c>
      <c r="I169" s="103">
        <v>1</v>
      </c>
      <c r="J169" s="103">
        <v>0</v>
      </c>
      <c r="K169" s="103">
        <v>30</v>
      </c>
    </row>
    <row r="170" spans="1:11" s="62" customFormat="1" ht="12" customHeight="1">
      <c r="A170" s="112" t="s">
        <v>79</v>
      </c>
      <c r="B170" s="103">
        <v>0</v>
      </c>
      <c r="C170" s="103">
        <v>0</v>
      </c>
      <c r="D170" s="103">
        <v>3</v>
      </c>
      <c r="E170" s="103">
        <v>9</v>
      </c>
      <c r="F170" s="103">
        <v>0</v>
      </c>
      <c r="G170" s="103">
        <v>6</v>
      </c>
      <c r="H170" s="103">
        <v>2</v>
      </c>
      <c r="I170" s="103">
        <v>0</v>
      </c>
      <c r="J170" s="103">
        <v>0</v>
      </c>
      <c r="K170" s="103">
        <v>20</v>
      </c>
    </row>
    <row r="171" spans="1:11" s="62" customFormat="1" ht="12" customHeight="1">
      <c r="A171" s="112" t="s">
        <v>81</v>
      </c>
      <c r="B171" s="103">
        <v>1</v>
      </c>
      <c r="C171" s="103">
        <v>0</v>
      </c>
      <c r="D171" s="103">
        <v>1</v>
      </c>
      <c r="E171" s="103">
        <v>57</v>
      </c>
      <c r="F171" s="103">
        <v>4</v>
      </c>
      <c r="G171" s="103">
        <v>87</v>
      </c>
      <c r="H171" s="103">
        <v>8</v>
      </c>
      <c r="I171" s="103">
        <v>0</v>
      </c>
      <c r="J171" s="103">
        <v>0</v>
      </c>
      <c r="K171" s="103">
        <v>158</v>
      </c>
    </row>
    <row r="172" spans="1:11" s="62" customFormat="1" ht="12" customHeight="1">
      <c r="A172" s="112" t="s">
        <v>85</v>
      </c>
      <c r="B172" s="103">
        <v>1</v>
      </c>
      <c r="C172" s="103">
        <v>0</v>
      </c>
      <c r="D172" s="103">
        <v>0</v>
      </c>
      <c r="E172" s="103">
        <v>0</v>
      </c>
      <c r="F172" s="103">
        <v>0</v>
      </c>
      <c r="G172" s="103">
        <v>0</v>
      </c>
      <c r="H172" s="103">
        <v>3</v>
      </c>
      <c r="I172" s="103">
        <v>0</v>
      </c>
      <c r="J172" s="103">
        <v>0</v>
      </c>
      <c r="K172" s="103">
        <v>4</v>
      </c>
    </row>
    <row r="173" spans="1:11" s="62" customFormat="1" ht="12" customHeight="1">
      <c r="A173" s="112" t="s">
        <v>87</v>
      </c>
      <c r="B173" s="103">
        <v>0</v>
      </c>
      <c r="C173" s="103">
        <v>2</v>
      </c>
      <c r="D173" s="103">
        <v>0</v>
      </c>
      <c r="E173" s="103">
        <v>1</v>
      </c>
      <c r="F173" s="103">
        <v>0</v>
      </c>
      <c r="G173" s="103">
        <v>0</v>
      </c>
      <c r="H173" s="103">
        <v>0</v>
      </c>
      <c r="I173" s="103">
        <v>0</v>
      </c>
      <c r="J173" s="103">
        <v>0</v>
      </c>
      <c r="K173" s="103">
        <v>3</v>
      </c>
    </row>
    <row r="174" spans="1:11" s="62" customFormat="1" ht="12" customHeight="1">
      <c r="A174" s="112" t="s">
        <v>89</v>
      </c>
      <c r="B174" s="103">
        <v>15</v>
      </c>
      <c r="C174" s="103">
        <v>0</v>
      </c>
      <c r="D174" s="103">
        <v>1</v>
      </c>
      <c r="E174" s="103">
        <v>30</v>
      </c>
      <c r="F174" s="103">
        <v>1</v>
      </c>
      <c r="G174" s="103">
        <v>2</v>
      </c>
      <c r="H174" s="103">
        <v>37</v>
      </c>
      <c r="I174" s="103">
        <v>20</v>
      </c>
      <c r="J174" s="103">
        <v>0</v>
      </c>
      <c r="K174" s="103">
        <v>106</v>
      </c>
    </row>
    <row r="175" spans="1:11" s="62" customFormat="1" ht="12" customHeight="1">
      <c r="A175" s="112" t="s">
        <v>90</v>
      </c>
      <c r="B175" s="103">
        <v>1</v>
      </c>
      <c r="C175" s="103">
        <v>0</v>
      </c>
      <c r="D175" s="103">
        <v>6</v>
      </c>
      <c r="E175" s="103">
        <v>21</v>
      </c>
      <c r="F175" s="103">
        <v>0</v>
      </c>
      <c r="G175" s="103">
        <v>4</v>
      </c>
      <c r="H175" s="103">
        <v>17</v>
      </c>
      <c r="I175" s="103">
        <v>0</v>
      </c>
      <c r="J175" s="103">
        <v>0</v>
      </c>
      <c r="K175" s="103">
        <v>49</v>
      </c>
    </row>
    <row r="176" spans="1:11" s="62" customFormat="1" ht="12" customHeight="1">
      <c r="A176" s="112" t="s">
        <v>91</v>
      </c>
      <c r="B176" s="103">
        <v>0</v>
      </c>
      <c r="C176" s="103">
        <v>2</v>
      </c>
      <c r="D176" s="103">
        <v>0</v>
      </c>
      <c r="E176" s="103">
        <v>2</v>
      </c>
      <c r="F176" s="103">
        <v>0</v>
      </c>
      <c r="G176" s="103">
        <v>8</v>
      </c>
      <c r="H176" s="103">
        <v>1</v>
      </c>
      <c r="I176" s="103">
        <v>0</v>
      </c>
      <c r="J176" s="103">
        <v>0</v>
      </c>
      <c r="K176" s="103">
        <v>13</v>
      </c>
    </row>
    <row r="177" spans="1:11" s="62" customFormat="1" ht="12" customHeight="1">
      <c r="A177" s="106" t="s">
        <v>14</v>
      </c>
      <c r="B177" s="105">
        <v>0</v>
      </c>
      <c r="C177" s="105">
        <v>0</v>
      </c>
      <c r="D177" s="105">
        <v>0</v>
      </c>
      <c r="E177" s="105">
        <v>0</v>
      </c>
      <c r="F177" s="105">
        <v>0</v>
      </c>
      <c r="G177" s="105">
        <v>0</v>
      </c>
      <c r="H177" s="105">
        <v>0</v>
      </c>
      <c r="I177" s="105">
        <v>0</v>
      </c>
      <c r="J177" s="105">
        <v>40</v>
      </c>
      <c r="K177" s="105">
        <v>40</v>
      </c>
    </row>
    <row r="178" spans="1:11" s="62" customFormat="1" ht="12" customHeight="1">
      <c r="A178" s="112" t="s">
        <v>96</v>
      </c>
      <c r="B178" s="103">
        <v>0</v>
      </c>
      <c r="C178" s="103">
        <v>0</v>
      </c>
      <c r="D178" s="103">
        <v>0</v>
      </c>
      <c r="E178" s="103">
        <v>0</v>
      </c>
      <c r="F178" s="103">
        <v>0</v>
      </c>
      <c r="G178" s="103">
        <v>0</v>
      </c>
      <c r="H178" s="103">
        <v>0</v>
      </c>
      <c r="I178" s="103">
        <v>0</v>
      </c>
      <c r="J178" s="103">
        <v>3</v>
      </c>
      <c r="K178" s="103">
        <v>3</v>
      </c>
    </row>
    <row r="179" spans="1:11" s="62" customFormat="1" ht="12" customHeight="1">
      <c r="A179" s="112" t="s">
        <v>94</v>
      </c>
      <c r="B179" s="103">
        <v>0</v>
      </c>
      <c r="C179" s="103">
        <v>0</v>
      </c>
      <c r="D179" s="103">
        <v>0</v>
      </c>
      <c r="E179" s="103">
        <v>0</v>
      </c>
      <c r="F179" s="103">
        <v>0</v>
      </c>
      <c r="G179" s="103">
        <v>0</v>
      </c>
      <c r="H179" s="103">
        <v>0</v>
      </c>
      <c r="I179" s="103">
        <v>0</v>
      </c>
      <c r="J179" s="103">
        <v>1</v>
      </c>
      <c r="K179" s="103">
        <v>1</v>
      </c>
    </row>
    <row r="180" spans="1:11" s="62" customFormat="1" ht="12" customHeight="1">
      <c r="A180" s="112" t="s">
        <v>74</v>
      </c>
      <c r="B180" s="103">
        <v>0</v>
      </c>
      <c r="C180" s="103">
        <v>0</v>
      </c>
      <c r="D180" s="103">
        <v>0</v>
      </c>
      <c r="E180" s="103">
        <v>0</v>
      </c>
      <c r="F180" s="103">
        <v>0</v>
      </c>
      <c r="G180" s="103">
        <v>0</v>
      </c>
      <c r="H180" s="103">
        <v>0</v>
      </c>
      <c r="I180" s="103">
        <v>0</v>
      </c>
      <c r="J180" s="103">
        <v>7</v>
      </c>
      <c r="K180" s="103">
        <v>7</v>
      </c>
    </row>
    <row r="181" spans="1:11" s="64" customFormat="1" ht="12" customHeight="1">
      <c r="A181" s="112" t="s">
        <v>81</v>
      </c>
      <c r="B181" s="103">
        <v>0</v>
      </c>
      <c r="C181" s="103">
        <v>0</v>
      </c>
      <c r="D181" s="103">
        <v>0</v>
      </c>
      <c r="E181" s="103">
        <v>0</v>
      </c>
      <c r="F181" s="103">
        <v>0</v>
      </c>
      <c r="G181" s="103">
        <v>0</v>
      </c>
      <c r="H181" s="103">
        <v>0</v>
      </c>
      <c r="I181" s="103">
        <v>0</v>
      </c>
      <c r="J181" s="103">
        <v>4</v>
      </c>
      <c r="K181" s="103">
        <v>4</v>
      </c>
    </row>
    <row r="182" spans="1:11" s="62" customFormat="1" ht="12" customHeight="1">
      <c r="A182" s="112" t="s">
        <v>95</v>
      </c>
      <c r="B182" s="103">
        <v>0</v>
      </c>
      <c r="C182" s="103">
        <v>0</v>
      </c>
      <c r="D182" s="103">
        <v>0</v>
      </c>
      <c r="E182" s="103">
        <v>0</v>
      </c>
      <c r="F182" s="103">
        <v>0</v>
      </c>
      <c r="G182" s="103">
        <v>0</v>
      </c>
      <c r="H182" s="103">
        <v>0</v>
      </c>
      <c r="I182" s="103">
        <v>0</v>
      </c>
      <c r="J182" s="103">
        <v>5</v>
      </c>
      <c r="K182" s="103">
        <v>5</v>
      </c>
    </row>
    <row r="183" spans="1:11" s="62" customFormat="1" ht="12" customHeight="1">
      <c r="A183" s="112" t="s">
        <v>92</v>
      </c>
      <c r="B183" s="103">
        <v>0</v>
      </c>
      <c r="C183" s="103">
        <v>0</v>
      </c>
      <c r="D183" s="103">
        <v>0</v>
      </c>
      <c r="E183" s="103">
        <v>0</v>
      </c>
      <c r="F183" s="103">
        <v>0</v>
      </c>
      <c r="G183" s="103">
        <v>0</v>
      </c>
      <c r="H183" s="103">
        <v>0</v>
      </c>
      <c r="I183" s="103">
        <v>0</v>
      </c>
      <c r="J183" s="103">
        <v>20</v>
      </c>
      <c r="K183" s="103">
        <v>20</v>
      </c>
    </row>
    <row r="184" spans="1:11" s="62" customFormat="1" ht="12" customHeight="1">
      <c r="A184" s="106" t="s">
        <v>15</v>
      </c>
      <c r="B184" s="105">
        <v>0</v>
      </c>
      <c r="C184" s="105">
        <v>1</v>
      </c>
      <c r="D184" s="105">
        <v>1</v>
      </c>
      <c r="E184" s="105">
        <v>2</v>
      </c>
      <c r="F184" s="105">
        <v>0</v>
      </c>
      <c r="G184" s="105">
        <v>39</v>
      </c>
      <c r="H184" s="105">
        <v>4</v>
      </c>
      <c r="I184" s="105">
        <v>0</v>
      </c>
      <c r="J184" s="105">
        <v>0</v>
      </c>
      <c r="K184" s="105">
        <v>47</v>
      </c>
    </row>
    <row r="185" spans="1:11" s="62" customFormat="1" ht="12" customHeight="1">
      <c r="A185" s="112" t="s">
        <v>61</v>
      </c>
      <c r="B185" s="103">
        <v>0</v>
      </c>
      <c r="C185" s="103">
        <v>0</v>
      </c>
      <c r="D185" s="103">
        <v>0</v>
      </c>
      <c r="E185" s="103">
        <v>0</v>
      </c>
      <c r="F185" s="103">
        <v>0</v>
      </c>
      <c r="G185" s="103">
        <v>0</v>
      </c>
      <c r="H185" s="103">
        <v>2</v>
      </c>
      <c r="I185" s="103">
        <v>0</v>
      </c>
      <c r="J185" s="103">
        <v>0</v>
      </c>
      <c r="K185" s="103">
        <v>2</v>
      </c>
    </row>
    <row r="186" spans="1:11" s="62" customFormat="1" ht="12" customHeight="1">
      <c r="A186" s="112" t="s">
        <v>62</v>
      </c>
      <c r="B186" s="103">
        <v>0</v>
      </c>
      <c r="C186" s="103">
        <v>0</v>
      </c>
      <c r="D186" s="103">
        <v>0</v>
      </c>
      <c r="E186" s="103">
        <v>1</v>
      </c>
      <c r="F186" s="103">
        <v>0</v>
      </c>
      <c r="G186" s="103">
        <v>2</v>
      </c>
      <c r="H186" s="103">
        <v>0</v>
      </c>
      <c r="I186" s="103">
        <v>0</v>
      </c>
      <c r="J186" s="103">
        <v>0</v>
      </c>
      <c r="K186" s="103">
        <v>3</v>
      </c>
    </row>
    <row r="187" spans="1:11" s="62" customFormat="1" ht="12" customHeight="1">
      <c r="A187" s="112" t="s">
        <v>64</v>
      </c>
      <c r="B187" s="103">
        <v>0</v>
      </c>
      <c r="C187" s="103">
        <v>1</v>
      </c>
      <c r="D187" s="103">
        <v>0</v>
      </c>
      <c r="E187" s="103">
        <v>0</v>
      </c>
      <c r="F187" s="103">
        <v>0</v>
      </c>
      <c r="G187" s="103">
        <v>0</v>
      </c>
      <c r="H187" s="103">
        <v>0</v>
      </c>
      <c r="I187" s="103">
        <v>0</v>
      </c>
      <c r="J187" s="103">
        <v>0</v>
      </c>
      <c r="K187" s="103">
        <v>1</v>
      </c>
    </row>
    <row r="188" spans="1:11" s="62" customFormat="1" ht="12" customHeight="1">
      <c r="A188" s="112" t="s">
        <v>93</v>
      </c>
      <c r="B188" s="103">
        <v>0</v>
      </c>
      <c r="C188" s="103">
        <v>0</v>
      </c>
      <c r="D188" s="103">
        <v>0</v>
      </c>
      <c r="E188" s="103">
        <v>0</v>
      </c>
      <c r="F188" s="103">
        <v>0</v>
      </c>
      <c r="G188" s="103">
        <v>18</v>
      </c>
      <c r="H188" s="103">
        <v>0</v>
      </c>
      <c r="I188" s="103">
        <v>0</v>
      </c>
      <c r="J188" s="103">
        <v>0</v>
      </c>
      <c r="K188" s="103">
        <v>18</v>
      </c>
    </row>
    <row r="189" spans="1:11" s="62" customFormat="1" ht="12" customHeight="1">
      <c r="A189" s="112" t="s">
        <v>74</v>
      </c>
      <c r="B189" s="103">
        <v>0</v>
      </c>
      <c r="C189" s="103">
        <v>0</v>
      </c>
      <c r="D189" s="103">
        <v>1</v>
      </c>
      <c r="E189" s="103">
        <v>0</v>
      </c>
      <c r="F189" s="103">
        <v>0</v>
      </c>
      <c r="G189" s="103">
        <v>0</v>
      </c>
      <c r="H189" s="103">
        <v>1</v>
      </c>
      <c r="I189" s="103">
        <v>0</v>
      </c>
      <c r="J189" s="103">
        <v>0</v>
      </c>
      <c r="K189" s="103">
        <v>2</v>
      </c>
    </row>
    <row r="190" spans="1:11" s="62" customFormat="1" ht="12" customHeight="1">
      <c r="A190" s="112" t="s">
        <v>76</v>
      </c>
      <c r="B190" s="103">
        <v>0</v>
      </c>
      <c r="C190" s="103">
        <v>0</v>
      </c>
      <c r="D190" s="103">
        <v>0</v>
      </c>
      <c r="E190" s="103">
        <v>0</v>
      </c>
      <c r="F190" s="103">
        <v>0</v>
      </c>
      <c r="G190" s="103">
        <v>0</v>
      </c>
      <c r="H190" s="103">
        <v>1</v>
      </c>
      <c r="I190" s="103">
        <v>0</v>
      </c>
      <c r="J190" s="103">
        <v>0</v>
      </c>
      <c r="K190" s="103">
        <v>1</v>
      </c>
    </row>
    <row r="191" spans="1:11" s="62" customFormat="1" ht="12" customHeight="1">
      <c r="A191" s="112" t="s">
        <v>81</v>
      </c>
      <c r="B191" s="103">
        <v>0</v>
      </c>
      <c r="C191" s="103">
        <v>0</v>
      </c>
      <c r="D191" s="103">
        <v>0</v>
      </c>
      <c r="E191" s="103">
        <v>1</v>
      </c>
      <c r="F191" s="103">
        <v>0</v>
      </c>
      <c r="G191" s="103">
        <v>19</v>
      </c>
      <c r="H191" s="103">
        <v>0</v>
      </c>
      <c r="I191" s="103">
        <v>0</v>
      </c>
      <c r="J191" s="103">
        <v>0</v>
      </c>
      <c r="K191" s="103">
        <v>20</v>
      </c>
    </row>
    <row r="192" spans="1:11" s="62" customFormat="1" ht="12" customHeight="1">
      <c r="A192" s="112"/>
      <c r="B192" s="103"/>
      <c r="C192" s="103"/>
      <c r="D192" s="103"/>
      <c r="E192" s="103"/>
      <c r="F192" s="103"/>
      <c r="G192" s="103"/>
      <c r="H192" s="103"/>
      <c r="I192" s="103"/>
      <c r="J192" s="103"/>
      <c r="K192" s="103"/>
    </row>
    <row r="193" spans="1:11" s="62" customFormat="1" ht="12" customHeight="1">
      <c r="A193" s="104" t="s">
        <v>16</v>
      </c>
      <c r="B193" s="105">
        <v>15</v>
      </c>
      <c r="C193" s="105">
        <v>0</v>
      </c>
      <c r="D193" s="105">
        <v>0</v>
      </c>
      <c r="E193" s="105">
        <v>0</v>
      </c>
      <c r="F193" s="105">
        <v>0</v>
      </c>
      <c r="G193" s="105">
        <v>0</v>
      </c>
      <c r="H193" s="105">
        <v>0</v>
      </c>
      <c r="I193" s="105">
        <v>0</v>
      </c>
      <c r="J193" s="105">
        <v>0</v>
      </c>
      <c r="K193" s="105">
        <v>15</v>
      </c>
    </row>
    <row r="194" spans="1:11" s="62" customFormat="1" ht="12" customHeight="1">
      <c r="A194" s="106" t="s">
        <v>17</v>
      </c>
      <c r="B194" s="105">
        <v>3</v>
      </c>
      <c r="C194" s="105">
        <v>0</v>
      </c>
      <c r="D194" s="105">
        <v>0</v>
      </c>
      <c r="E194" s="105">
        <v>0</v>
      </c>
      <c r="F194" s="105">
        <v>0</v>
      </c>
      <c r="G194" s="105">
        <v>0</v>
      </c>
      <c r="H194" s="105">
        <v>0</v>
      </c>
      <c r="I194" s="105">
        <v>0</v>
      </c>
      <c r="J194" s="105">
        <v>0</v>
      </c>
      <c r="K194" s="105">
        <v>3</v>
      </c>
    </row>
    <row r="195" spans="1:11" s="62" customFormat="1" ht="12" customHeight="1">
      <c r="A195" s="112" t="s">
        <v>598</v>
      </c>
      <c r="B195" s="103">
        <v>1</v>
      </c>
      <c r="C195" s="103">
        <v>0</v>
      </c>
      <c r="D195" s="103">
        <v>0</v>
      </c>
      <c r="E195" s="103">
        <v>0</v>
      </c>
      <c r="F195" s="103">
        <v>0</v>
      </c>
      <c r="G195" s="103">
        <v>0</v>
      </c>
      <c r="H195" s="103">
        <v>0</v>
      </c>
      <c r="I195" s="103">
        <v>0</v>
      </c>
      <c r="J195" s="103">
        <v>0</v>
      </c>
      <c r="K195" s="103">
        <v>1</v>
      </c>
    </row>
    <row r="196" spans="1:11" s="62" customFormat="1" ht="12" customHeight="1">
      <c r="A196" s="112" t="s">
        <v>537</v>
      </c>
      <c r="B196" s="103">
        <v>1</v>
      </c>
      <c r="C196" s="103">
        <v>0</v>
      </c>
      <c r="D196" s="103">
        <v>0</v>
      </c>
      <c r="E196" s="103">
        <v>0</v>
      </c>
      <c r="F196" s="103">
        <v>0</v>
      </c>
      <c r="G196" s="103">
        <v>0</v>
      </c>
      <c r="H196" s="103">
        <v>0</v>
      </c>
      <c r="I196" s="103">
        <v>0</v>
      </c>
      <c r="J196" s="103">
        <v>0</v>
      </c>
      <c r="K196" s="103">
        <v>1</v>
      </c>
    </row>
    <row r="197" spans="1:11" s="62" customFormat="1" ht="12" customHeight="1">
      <c r="A197" s="112" t="s">
        <v>599</v>
      </c>
      <c r="B197" s="103">
        <v>1</v>
      </c>
      <c r="C197" s="103">
        <v>0</v>
      </c>
      <c r="D197" s="103">
        <v>0</v>
      </c>
      <c r="E197" s="103">
        <v>0</v>
      </c>
      <c r="F197" s="103">
        <v>0</v>
      </c>
      <c r="G197" s="103">
        <v>0</v>
      </c>
      <c r="H197" s="103">
        <v>0</v>
      </c>
      <c r="I197" s="103">
        <v>0</v>
      </c>
      <c r="J197" s="103">
        <v>0</v>
      </c>
      <c r="K197" s="103">
        <v>1</v>
      </c>
    </row>
    <row r="198" spans="1:11" s="62" customFormat="1" ht="12" customHeight="1">
      <c r="A198" s="106" t="s">
        <v>19</v>
      </c>
      <c r="B198" s="105">
        <v>12</v>
      </c>
      <c r="C198" s="105">
        <v>0</v>
      </c>
      <c r="D198" s="105">
        <v>0</v>
      </c>
      <c r="E198" s="105">
        <v>0</v>
      </c>
      <c r="F198" s="105">
        <v>0</v>
      </c>
      <c r="G198" s="105">
        <v>0</v>
      </c>
      <c r="H198" s="105">
        <v>0</v>
      </c>
      <c r="I198" s="105">
        <v>0</v>
      </c>
      <c r="J198" s="105">
        <v>0</v>
      </c>
      <c r="K198" s="105">
        <v>12</v>
      </c>
    </row>
    <row r="199" spans="1:11" s="62" customFormat="1" ht="12" customHeight="1">
      <c r="A199" s="112" t="s">
        <v>486</v>
      </c>
      <c r="B199" s="103">
        <v>5</v>
      </c>
      <c r="C199" s="103">
        <v>0</v>
      </c>
      <c r="D199" s="103">
        <v>0</v>
      </c>
      <c r="E199" s="103">
        <v>0</v>
      </c>
      <c r="F199" s="103">
        <v>0</v>
      </c>
      <c r="G199" s="103">
        <v>0</v>
      </c>
      <c r="H199" s="103">
        <v>0</v>
      </c>
      <c r="I199" s="103">
        <v>0</v>
      </c>
      <c r="J199" s="103">
        <v>0</v>
      </c>
      <c r="K199" s="103">
        <v>5</v>
      </c>
    </row>
    <row r="200" spans="1:11" s="62" customFormat="1" ht="12" customHeight="1">
      <c r="A200" s="112" t="s">
        <v>109</v>
      </c>
      <c r="B200" s="103">
        <v>1</v>
      </c>
      <c r="C200" s="103">
        <v>0</v>
      </c>
      <c r="D200" s="103">
        <v>0</v>
      </c>
      <c r="E200" s="103">
        <v>0</v>
      </c>
      <c r="F200" s="103">
        <v>0</v>
      </c>
      <c r="G200" s="103">
        <v>0</v>
      </c>
      <c r="H200" s="103">
        <v>0</v>
      </c>
      <c r="I200" s="103">
        <v>0</v>
      </c>
      <c r="J200" s="103">
        <v>0</v>
      </c>
      <c r="K200" s="103">
        <v>1</v>
      </c>
    </row>
    <row r="201" spans="1:11" s="62" customFormat="1" ht="12" customHeight="1">
      <c r="A201" s="112" t="s">
        <v>112</v>
      </c>
      <c r="B201" s="103">
        <v>1</v>
      </c>
      <c r="C201" s="103">
        <v>0</v>
      </c>
      <c r="D201" s="103">
        <v>0</v>
      </c>
      <c r="E201" s="103">
        <v>0</v>
      </c>
      <c r="F201" s="103">
        <v>0</v>
      </c>
      <c r="G201" s="103">
        <v>0</v>
      </c>
      <c r="H201" s="103">
        <v>0</v>
      </c>
      <c r="I201" s="103">
        <v>0</v>
      </c>
      <c r="J201" s="103">
        <v>0</v>
      </c>
      <c r="K201" s="103">
        <v>1</v>
      </c>
    </row>
    <row r="202" spans="1:11" s="62" customFormat="1" ht="12" customHeight="1">
      <c r="A202" s="112" t="s">
        <v>99</v>
      </c>
      <c r="B202" s="103">
        <v>3</v>
      </c>
      <c r="C202" s="103">
        <v>0</v>
      </c>
      <c r="D202" s="103">
        <v>0</v>
      </c>
      <c r="E202" s="103">
        <v>0</v>
      </c>
      <c r="F202" s="103">
        <v>0</v>
      </c>
      <c r="G202" s="103">
        <v>0</v>
      </c>
      <c r="H202" s="103">
        <v>0</v>
      </c>
      <c r="I202" s="103">
        <v>0</v>
      </c>
      <c r="J202" s="103">
        <v>0</v>
      </c>
      <c r="K202" s="103">
        <v>3</v>
      </c>
    </row>
    <row r="203" spans="1:11" s="62" customFormat="1" ht="12" customHeight="1">
      <c r="A203" s="112" t="s">
        <v>600</v>
      </c>
      <c r="B203" s="103">
        <v>2</v>
      </c>
      <c r="C203" s="103">
        <v>0</v>
      </c>
      <c r="D203" s="103">
        <v>0</v>
      </c>
      <c r="E203" s="103">
        <v>0</v>
      </c>
      <c r="F203" s="103">
        <v>0</v>
      </c>
      <c r="G203" s="103">
        <v>0</v>
      </c>
      <c r="H203" s="103">
        <v>0</v>
      </c>
      <c r="I203" s="103">
        <v>0</v>
      </c>
      <c r="J203" s="103">
        <v>0</v>
      </c>
      <c r="K203" s="103">
        <v>2</v>
      </c>
    </row>
    <row r="204" spans="1:11" s="62" customFormat="1" ht="12" customHeight="1">
      <c r="A204" s="112"/>
      <c r="B204" s="103"/>
      <c r="C204" s="103"/>
      <c r="D204" s="103"/>
      <c r="E204" s="103"/>
      <c r="F204" s="103"/>
      <c r="G204" s="103"/>
      <c r="H204" s="103"/>
      <c r="I204" s="103"/>
      <c r="J204" s="103"/>
      <c r="K204" s="103"/>
    </row>
    <row r="205" spans="1:11" s="62" customFormat="1" ht="12" customHeight="1">
      <c r="A205" s="104" t="s">
        <v>21</v>
      </c>
      <c r="B205" s="105">
        <v>380</v>
      </c>
      <c r="C205" s="105">
        <v>302</v>
      </c>
      <c r="D205" s="105">
        <v>53</v>
      </c>
      <c r="E205" s="105">
        <v>1</v>
      </c>
      <c r="F205" s="105">
        <v>4</v>
      </c>
      <c r="G205" s="105">
        <v>17</v>
      </c>
      <c r="H205" s="105">
        <v>1</v>
      </c>
      <c r="I205" s="105">
        <v>0</v>
      </c>
      <c r="J205" s="105">
        <v>0</v>
      </c>
      <c r="K205" s="105">
        <v>758</v>
      </c>
    </row>
    <row r="206" spans="1:11" s="62" customFormat="1" ht="12" customHeight="1">
      <c r="A206" s="106" t="s">
        <v>17</v>
      </c>
      <c r="B206" s="105">
        <v>344</v>
      </c>
      <c r="C206" s="105">
        <v>291</v>
      </c>
      <c r="D206" s="105">
        <v>52</v>
      </c>
      <c r="E206" s="105">
        <v>1</v>
      </c>
      <c r="F206" s="105">
        <v>4</v>
      </c>
      <c r="G206" s="105">
        <v>17</v>
      </c>
      <c r="H206" s="105">
        <v>1</v>
      </c>
      <c r="I206" s="105">
        <v>0</v>
      </c>
      <c r="J206" s="105">
        <v>0</v>
      </c>
      <c r="K206" s="105">
        <v>710</v>
      </c>
    </row>
    <row r="207" spans="1:11" s="62" customFormat="1" ht="12" customHeight="1">
      <c r="A207" s="112" t="s">
        <v>460</v>
      </c>
      <c r="B207" s="103">
        <v>0</v>
      </c>
      <c r="C207" s="103">
        <v>3</v>
      </c>
      <c r="D207" s="103">
        <v>2</v>
      </c>
      <c r="E207" s="103">
        <v>0</v>
      </c>
      <c r="F207" s="103">
        <v>0</v>
      </c>
      <c r="G207" s="103">
        <v>0</v>
      </c>
      <c r="H207" s="103">
        <v>0</v>
      </c>
      <c r="I207" s="103">
        <v>0</v>
      </c>
      <c r="J207" s="103">
        <v>0</v>
      </c>
      <c r="K207" s="103">
        <v>5</v>
      </c>
    </row>
    <row r="208" spans="1:11" s="62" customFormat="1" ht="12" customHeight="1">
      <c r="A208" s="112" t="s">
        <v>601</v>
      </c>
      <c r="B208" s="103">
        <v>1</v>
      </c>
      <c r="C208" s="103">
        <v>0</v>
      </c>
      <c r="D208" s="103">
        <v>0</v>
      </c>
      <c r="E208" s="103">
        <v>0</v>
      </c>
      <c r="F208" s="103">
        <v>0</v>
      </c>
      <c r="G208" s="103">
        <v>0</v>
      </c>
      <c r="H208" s="103">
        <v>0</v>
      </c>
      <c r="I208" s="103">
        <v>0</v>
      </c>
      <c r="J208" s="103">
        <v>0</v>
      </c>
      <c r="K208" s="103">
        <v>1</v>
      </c>
    </row>
    <row r="209" spans="1:11" s="62" customFormat="1" ht="12" customHeight="1">
      <c r="A209" s="112" t="s">
        <v>54</v>
      </c>
      <c r="B209" s="103">
        <v>0</v>
      </c>
      <c r="C209" s="103">
        <v>25</v>
      </c>
      <c r="D209" s="103">
        <v>16</v>
      </c>
      <c r="E209" s="103">
        <v>0</v>
      </c>
      <c r="F209" s="103">
        <v>2</v>
      </c>
      <c r="G209" s="103">
        <v>1</v>
      </c>
      <c r="H209" s="103">
        <v>0</v>
      </c>
      <c r="I209" s="103">
        <v>0</v>
      </c>
      <c r="J209" s="103">
        <v>0</v>
      </c>
      <c r="K209" s="103">
        <v>44</v>
      </c>
    </row>
    <row r="210" spans="1:11" s="62" customFormat="1" ht="12" customHeight="1">
      <c r="A210" s="112" t="s">
        <v>487</v>
      </c>
      <c r="B210" s="103">
        <v>0</v>
      </c>
      <c r="C210" s="103">
        <v>6</v>
      </c>
      <c r="D210" s="103">
        <v>0</v>
      </c>
      <c r="E210" s="103">
        <v>0</v>
      </c>
      <c r="F210" s="103">
        <v>0</v>
      </c>
      <c r="G210" s="103">
        <v>0</v>
      </c>
      <c r="H210" s="103">
        <v>0</v>
      </c>
      <c r="I210" s="103">
        <v>0</v>
      </c>
      <c r="J210" s="103">
        <v>0</v>
      </c>
      <c r="K210" s="103">
        <v>6</v>
      </c>
    </row>
    <row r="211" spans="1:11" s="64" customFormat="1" ht="12" customHeight="1">
      <c r="A211" s="112" t="s">
        <v>100</v>
      </c>
      <c r="B211" s="103">
        <v>2</v>
      </c>
      <c r="C211" s="103">
        <v>6</v>
      </c>
      <c r="D211" s="103">
        <v>0</v>
      </c>
      <c r="E211" s="103">
        <v>0</v>
      </c>
      <c r="F211" s="103">
        <v>0</v>
      </c>
      <c r="G211" s="103">
        <v>0</v>
      </c>
      <c r="H211" s="103">
        <v>0</v>
      </c>
      <c r="I211" s="103">
        <v>0</v>
      </c>
      <c r="J211" s="103">
        <v>0</v>
      </c>
      <c r="K211" s="103">
        <v>8</v>
      </c>
    </row>
    <row r="212" spans="1:11" s="62" customFormat="1" ht="12" customHeight="1">
      <c r="A212" s="112" t="s">
        <v>501</v>
      </c>
      <c r="B212" s="103">
        <v>0</v>
      </c>
      <c r="C212" s="103">
        <v>3</v>
      </c>
      <c r="D212" s="103">
        <v>0</v>
      </c>
      <c r="E212" s="103">
        <v>0</v>
      </c>
      <c r="F212" s="103">
        <v>0</v>
      </c>
      <c r="G212" s="103">
        <v>0</v>
      </c>
      <c r="H212" s="103">
        <v>0</v>
      </c>
      <c r="I212" s="103">
        <v>0</v>
      </c>
      <c r="J212" s="103">
        <v>0</v>
      </c>
      <c r="K212" s="103">
        <v>3</v>
      </c>
    </row>
    <row r="213" spans="1:11" s="62" customFormat="1" ht="12" customHeight="1">
      <c r="A213" s="112" t="s">
        <v>101</v>
      </c>
      <c r="B213" s="103">
        <v>6</v>
      </c>
      <c r="C213" s="103">
        <v>50</v>
      </c>
      <c r="D213" s="103">
        <v>0</v>
      </c>
      <c r="E213" s="103">
        <v>0</v>
      </c>
      <c r="F213" s="103">
        <v>0</v>
      </c>
      <c r="G213" s="103">
        <v>0</v>
      </c>
      <c r="H213" s="103">
        <v>0</v>
      </c>
      <c r="I213" s="103">
        <v>0</v>
      </c>
      <c r="J213" s="103">
        <v>0</v>
      </c>
      <c r="K213" s="103">
        <v>56</v>
      </c>
    </row>
    <row r="214" spans="1:11" s="62" customFormat="1" ht="12" customHeight="1">
      <c r="A214" s="112" t="s">
        <v>602</v>
      </c>
      <c r="B214" s="103">
        <v>2</v>
      </c>
      <c r="C214" s="103">
        <v>0</v>
      </c>
      <c r="D214" s="103">
        <v>0</v>
      </c>
      <c r="E214" s="103">
        <v>0</v>
      </c>
      <c r="F214" s="103">
        <v>0</v>
      </c>
      <c r="G214" s="103">
        <v>0</v>
      </c>
      <c r="H214" s="103">
        <v>0</v>
      </c>
      <c r="I214" s="103">
        <v>0</v>
      </c>
      <c r="J214" s="103">
        <v>0</v>
      </c>
      <c r="K214" s="103">
        <v>2</v>
      </c>
    </row>
    <row r="215" spans="1:11" s="62" customFormat="1" ht="12" customHeight="1">
      <c r="A215" s="112" t="s">
        <v>102</v>
      </c>
      <c r="B215" s="103">
        <v>5</v>
      </c>
      <c r="C215" s="103">
        <v>0</v>
      </c>
      <c r="D215" s="103">
        <v>0</v>
      </c>
      <c r="E215" s="103">
        <v>0</v>
      </c>
      <c r="F215" s="103">
        <v>0</v>
      </c>
      <c r="G215" s="103">
        <v>0</v>
      </c>
      <c r="H215" s="103">
        <v>0</v>
      </c>
      <c r="I215" s="103">
        <v>0</v>
      </c>
      <c r="J215" s="103">
        <v>0</v>
      </c>
      <c r="K215" s="103">
        <v>5</v>
      </c>
    </row>
    <row r="216" spans="1:11" s="62" customFormat="1" ht="12" customHeight="1">
      <c r="A216" s="112" t="s">
        <v>603</v>
      </c>
      <c r="B216" s="103">
        <v>1</v>
      </c>
      <c r="C216" s="103">
        <v>0</v>
      </c>
      <c r="D216" s="103">
        <v>0</v>
      </c>
      <c r="E216" s="103">
        <v>0</v>
      </c>
      <c r="F216" s="103">
        <v>0</v>
      </c>
      <c r="G216" s="103">
        <v>0</v>
      </c>
      <c r="H216" s="103">
        <v>0</v>
      </c>
      <c r="I216" s="103">
        <v>0</v>
      </c>
      <c r="J216" s="103">
        <v>0</v>
      </c>
      <c r="K216" s="103">
        <v>1</v>
      </c>
    </row>
    <row r="217" spans="1:11" s="62" customFormat="1" ht="12" customHeight="1">
      <c r="A217" s="112" t="s">
        <v>103</v>
      </c>
      <c r="B217" s="103">
        <v>0</v>
      </c>
      <c r="C217" s="103">
        <v>3</v>
      </c>
      <c r="D217" s="103">
        <v>6</v>
      </c>
      <c r="E217" s="103">
        <v>0</v>
      </c>
      <c r="F217" s="103">
        <v>0</v>
      </c>
      <c r="G217" s="103">
        <v>0</v>
      </c>
      <c r="H217" s="103">
        <v>0</v>
      </c>
      <c r="I217" s="103">
        <v>0</v>
      </c>
      <c r="J217" s="103">
        <v>0</v>
      </c>
      <c r="K217" s="103">
        <v>9</v>
      </c>
    </row>
    <row r="218" spans="1:11" s="62" customFormat="1" ht="12" customHeight="1">
      <c r="A218" s="112" t="s">
        <v>604</v>
      </c>
      <c r="B218" s="103">
        <v>0</v>
      </c>
      <c r="C218" s="103">
        <v>1</v>
      </c>
      <c r="D218" s="103">
        <v>0</v>
      </c>
      <c r="E218" s="103">
        <v>0</v>
      </c>
      <c r="F218" s="103">
        <v>0</v>
      </c>
      <c r="G218" s="103">
        <v>0</v>
      </c>
      <c r="H218" s="103">
        <v>0</v>
      </c>
      <c r="I218" s="103">
        <v>0</v>
      </c>
      <c r="J218" s="103">
        <v>0</v>
      </c>
      <c r="K218" s="103">
        <v>1</v>
      </c>
    </row>
    <row r="219" spans="1:11" s="62" customFormat="1" ht="12" customHeight="1">
      <c r="A219" s="112" t="s">
        <v>104</v>
      </c>
      <c r="B219" s="103">
        <v>0</v>
      </c>
      <c r="C219" s="103">
        <v>1</v>
      </c>
      <c r="D219" s="103">
        <v>3</v>
      </c>
      <c r="E219" s="103">
        <v>1</v>
      </c>
      <c r="F219" s="103">
        <v>2</v>
      </c>
      <c r="G219" s="103">
        <v>15</v>
      </c>
      <c r="H219" s="103">
        <v>0</v>
      </c>
      <c r="I219" s="103">
        <v>0</v>
      </c>
      <c r="J219" s="103">
        <v>0</v>
      </c>
      <c r="K219" s="103">
        <v>22</v>
      </c>
    </row>
    <row r="220" spans="1:11" s="64" customFormat="1" ht="12" customHeight="1">
      <c r="A220" s="112" t="s">
        <v>63</v>
      </c>
      <c r="B220" s="103">
        <v>6</v>
      </c>
      <c r="C220" s="103">
        <v>40</v>
      </c>
      <c r="D220" s="103">
        <v>9</v>
      </c>
      <c r="E220" s="103">
        <v>0</v>
      </c>
      <c r="F220" s="103">
        <v>0</v>
      </c>
      <c r="G220" s="103">
        <v>1</v>
      </c>
      <c r="H220" s="103">
        <v>0</v>
      </c>
      <c r="I220" s="103">
        <v>0</v>
      </c>
      <c r="J220" s="103">
        <v>0</v>
      </c>
      <c r="K220" s="103">
        <v>56</v>
      </c>
    </row>
    <row r="221" spans="1:11" s="62" customFormat="1" ht="12" customHeight="1">
      <c r="A221" s="112" t="s">
        <v>105</v>
      </c>
      <c r="B221" s="103">
        <v>1</v>
      </c>
      <c r="C221" s="103">
        <v>4</v>
      </c>
      <c r="D221" s="103">
        <v>0</v>
      </c>
      <c r="E221" s="103">
        <v>0</v>
      </c>
      <c r="F221" s="103">
        <v>0</v>
      </c>
      <c r="G221" s="103">
        <v>0</v>
      </c>
      <c r="H221" s="103">
        <v>0</v>
      </c>
      <c r="I221" s="103">
        <v>0</v>
      </c>
      <c r="J221" s="103">
        <v>0</v>
      </c>
      <c r="K221" s="103">
        <v>5</v>
      </c>
    </row>
    <row r="222" spans="1:11" s="62" customFormat="1" ht="12" customHeight="1">
      <c r="A222" s="112" t="s">
        <v>605</v>
      </c>
      <c r="B222" s="103">
        <v>1</v>
      </c>
      <c r="C222" s="103">
        <v>0</v>
      </c>
      <c r="D222" s="103">
        <v>0</v>
      </c>
      <c r="E222" s="103">
        <v>0</v>
      </c>
      <c r="F222" s="103">
        <v>0</v>
      </c>
      <c r="G222" s="103">
        <v>0</v>
      </c>
      <c r="H222" s="103">
        <v>0</v>
      </c>
      <c r="I222" s="103">
        <v>0</v>
      </c>
      <c r="J222" s="103">
        <v>0</v>
      </c>
      <c r="K222" s="103">
        <v>1</v>
      </c>
    </row>
    <row r="223" spans="1:11" s="62" customFormat="1" ht="12" customHeight="1">
      <c r="A223" s="112" t="s">
        <v>106</v>
      </c>
      <c r="B223" s="103">
        <v>0</v>
      </c>
      <c r="C223" s="103">
        <v>20</v>
      </c>
      <c r="D223" s="103">
        <v>5</v>
      </c>
      <c r="E223" s="103">
        <v>0</v>
      </c>
      <c r="F223" s="103">
        <v>0</v>
      </c>
      <c r="G223" s="103">
        <v>0</v>
      </c>
      <c r="H223" s="103">
        <v>0</v>
      </c>
      <c r="I223" s="103">
        <v>0</v>
      </c>
      <c r="J223" s="103">
        <v>0</v>
      </c>
      <c r="K223" s="103">
        <v>25</v>
      </c>
    </row>
    <row r="224" spans="1:11" s="62" customFormat="1" ht="12" customHeight="1">
      <c r="A224" s="112" t="s">
        <v>107</v>
      </c>
      <c r="B224" s="103">
        <v>0</v>
      </c>
      <c r="C224" s="103">
        <v>8</v>
      </c>
      <c r="D224" s="103">
        <v>6</v>
      </c>
      <c r="E224" s="103">
        <v>0</v>
      </c>
      <c r="F224" s="103">
        <v>0</v>
      </c>
      <c r="G224" s="103">
        <v>0</v>
      </c>
      <c r="H224" s="103">
        <v>0</v>
      </c>
      <c r="I224" s="103">
        <v>0</v>
      </c>
      <c r="J224" s="103">
        <v>0</v>
      </c>
      <c r="K224" s="103">
        <v>14</v>
      </c>
    </row>
    <row r="225" spans="1:11" s="62" customFormat="1" ht="12" customHeight="1">
      <c r="A225" s="112" t="s">
        <v>108</v>
      </c>
      <c r="B225" s="103">
        <v>10</v>
      </c>
      <c r="C225" s="103">
        <v>0</v>
      </c>
      <c r="D225" s="103">
        <v>0</v>
      </c>
      <c r="E225" s="103">
        <v>0</v>
      </c>
      <c r="F225" s="103">
        <v>0</v>
      </c>
      <c r="G225" s="103">
        <v>0</v>
      </c>
      <c r="H225" s="103">
        <v>0</v>
      </c>
      <c r="I225" s="103">
        <v>0</v>
      </c>
      <c r="J225" s="103">
        <v>0</v>
      </c>
      <c r="K225" s="103">
        <v>10</v>
      </c>
    </row>
    <row r="226" spans="1:11" s="62" customFormat="1" ht="12" customHeight="1">
      <c r="A226" s="112" t="s">
        <v>456</v>
      </c>
      <c r="B226" s="103">
        <v>0</v>
      </c>
      <c r="C226" s="103">
        <v>3</v>
      </c>
      <c r="D226" s="103">
        <v>0</v>
      </c>
      <c r="E226" s="103">
        <v>0</v>
      </c>
      <c r="F226" s="103">
        <v>0</v>
      </c>
      <c r="G226" s="103">
        <v>0</v>
      </c>
      <c r="H226" s="103">
        <v>0</v>
      </c>
      <c r="I226" s="103">
        <v>0</v>
      </c>
      <c r="J226" s="103">
        <v>0</v>
      </c>
      <c r="K226" s="103">
        <v>3</v>
      </c>
    </row>
    <row r="227" spans="1:11" s="62" customFormat="1" ht="12" customHeight="1">
      <c r="A227" s="112" t="s">
        <v>109</v>
      </c>
      <c r="B227" s="103">
        <v>33</v>
      </c>
      <c r="C227" s="103">
        <v>2</v>
      </c>
      <c r="D227" s="103">
        <v>0</v>
      </c>
      <c r="E227" s="103">
        <v>0</v>
      </c>
      <c r="F227" s="103">
        <v>0</v>
      </c>
      <c r="G227" s="103">
        <v>0</v>
      </c>
      <c r="H227" s="103">
        <v>0</v>
      </c>
      <c r="I227" s="103">
        <v>0</v>
      </c>
      <c r="J227" s="103">
        <v>0</v>
      </c>
      <c r="K227" s="103">
        <v>35</v>
      </c>
    </row>
    <row r="228" spans="1:11" s="62" customFormat="1" ht="12" customHeight="1">
      <c r="A228" s="112" t="s">
        <v>518</v>
      </c>
      <c r="B228" s="103">
        <v>4</v>
      </c>
      <c r="C228" s="103">
        <v>0</v>
      </c>
      <c r="D228" s="103">
        <v>0</v>
      </c>
      <c r="E228" s="103">
        <v>0</v>
      </c>
      <c r="F228" s="103">
        <v>0</v>
      </c>
      <c r="G228" s="103">
        <v>0</v>
      </c>
      <c r="H228" s="103">
        <v>0</v>
      </c>
      <c r="I228" s="103">
        <v>0</v>
      </c>
      <c r="J228" s="103">
        <v>0</v>
      </c>
      <c r="K228" s="103">
        <v>4</v>
      </c>
    </row>
    <row r="229" spans="1:11" s="62" customFormat="1" ht="12" customHeight="1">
      <c r="A229" s="112" t="s">
        <v>110</v>
      </c>
      <c r="B229" s="103">
        <v>4</v>
      </c>
      <c r="C229" s="103">
        <v>0</v>
      </c>
      <c r="D229" s="103">
        <v>0</v>
      </c>
      <c r="E229" s="103">
        <v>0</v>
      </c>
      <c r="F229" s="103">
        <v>0</v>
      </c>
      <c r="G229" s="103">
        <v>0</v>
      </c>
      <c r="H229" s="103">
        <v>0</v>
      </c>
      <c r="I229" s="103">
        <v>0</v>
      </c>
      <c r="J229" s="103">
        <v>0</v>
      </c>
      <c r="K229" s="103">
        <v>4</v>
      </c>
    </row>
    <row r="230" spans="1:11" s="62" customFormat="1" ht="12" customHeight="1">
      <c r="A230" s="112" t="s">
        <v>111</v>
      </c>
      <c r="B230" s="103">
        <v>13</v>
      </c>
      <c r="C230" s="103">
        <v>0</v>
      </c>
      <c r="D230" s="103">
        <v>0</v>
      </c>
      <c r="E230" s="103">
        <v>0</v>
      </c>
      <c r="F230" s="103">
        <v>0</v>
      </c>
      <c r="G230" s="103">
        <v>0</v>
      </c>
      <c r="H230" s="103">
        <v>0</v>
      </c>
      <c r="I230" s="103">
        <v>0</v>
      </c>
      <c r="J230" s="103">
        <v>0</v>
      </c>
      <c r="K230" s="103">
        <v>13</v>
      </c>
    </row>
    <row r="231" spans="1:11" s="62" customFormat="1" ht="12" customHeight="1">
      <c r="A231" s="112" t="s">
        <v>606</v>
      </c>
      <c r="B231" s="103">
        <v>2</v>
      </c>
      <c r="C231" s="103">
        <v>0</v>
      </c>
      <c r="D231" s="103">
        <v>0</v>
      </c>
      <c r="E231" s="103">
        <v>0</v>
      </c>
      <c r="F231" s="103">
        <v>0</v>
      </c>
      <c r="G231" s="103">
        <v>0</v>
      </c>
      <c r="H231" s="103">
        <v>0</v>
      </c>
      <c r="I231" s="103">
        <v>0</v>
      </c>
      <c r="J231" s="103">
        <v>0</v>
      </c>
      <c r="K231" s="103">
        <v>2</v>
      </c>
    </row>
    <row r="232" spans="1:11" s="62" customFormat="1" ht="12" customHeight="1">
      <c r="A232" s="112" t="s">
        <v>488</v>
      </c>
      <c r="B232" s="103">
        <v>10</v>
      </c>
      <c r="C232" s="103">
        <v>8</v>
      </c>
      <c r="D232" s="103">
        <v>0</v>
      </c>
      <c r="E232" s="103">
        <v>0</v>
      </c>
      <c r="F232" s="103">
        <v>0</v>
      </c>
      <c r="G232" s="103">
        <v>0</v>
      </c>
      <c r="H232" s="103">
        <v>0</v>
      </c>
      <c r="I232" s="103">
        <v>0</v>
      </c>
      <c r="J232" s="103">
        <v>0</v>
      </c>
      <c r="K232" s="103">
        <v>18</v>
      </c>
    </row>
    <row r="233" spans="1:11" s="61" customFormat="1" ht="12" customHeight="1">
      <c r="A233" s="112" t="s">
        <v>607</v>
      </c>
      <c r="B233" s="103">
        <v>0</v>
      </c>
      <c r="C233" s="103">
        <v>1</v>
      </c>
      <c r="D233" s="103">
        <v>1</v>
      </c>
      <c r="E233" s="103">
        <v>0</v>
      </c>
      <c r="F233" s="103">
        <v>0</v>
      </c>
      <c r="G233" s="103">
        <v>0</v>
      </c>
      <c r="H233" s="103">
        <v>0</v>
      </c>
      <c r="I233" s="103">
        <v>0</v>
      </c>
      <c r="J233" s="103">
        <v>0</v>
      </c>
      <c r="K233" s="103">
        <v>2</v>
      </c>
    </row>
    <row r="234" spans="1:11" s="64" customFormat="1" ht="12" customHeight="1">
      <c r="A234" s="112" t="s">
        <v>608</v>
      </c>
      <c r="B234" s="103">
        <v>14</v>
      </c>
      <c r="C234" s="103">
        <v>0</v>
      </c>
      <c r="D234" s="103">
        <v>0</v>
      </c>
      <c r="E234" s="103">
        <v>0</v>
      </c>
      <c r="F234" s="103">
        <v>0</v>
      </c>
      <c r="G234" s="103">
        <v>0</v>
      </c>
      <c r="H234" s="103">
        <v>0</v>
      </c>
      <c r="I234" s="103">
        <v>0</v>
      </c>
      <c r="J234" s="103">
        <v>0</v>
      </c>
      <c r="K234" s="103">
        <v>14</v>
      </c>
    </row>
    <row r="235" spans="1:11" s="62" customFormat="1" ht="12" customHeight="1">
      <c r="A235" s="112" t="s">
        <v>519</v>
      </c>
      <c r="B235" s="103">
        <v>0</v>
      </c>
      <c r="C235" s="103">
        <v>1</v>
      </c>
      <c r="D235" s="103">
        <v>0</v>
      </c>
      <c r="E235" s="103">
        <v>0</v>
      </c>
      <c r="F235" s="103">
        <v>0</v>
      </c>
      <c r="G235" s="103">
        <v>0</v>
      </c>
      <c r="H235" s="103">
        <v>0</v>
      </c>
      <c r="I235" s="103">
        <v>0</v>
      </c>
      <c r="J235" s="103">
        <v>0</v>
      </c>
      <c r="K235" s="103">
        <v>1</v>
      </c>
    </row>
    <row r="236" spans="1:11" s="62" customFormat="1" ht="12" customHeight="1">
      <c r="A236" s="112" t="s">
        <v>609</v>
      </c>
      <c r="B236" s="103">
        <v>11</v>
      </c>
      <c r="C236" s="103">
        <v>0</v>
      </c>
      <c r="D236" s="103">
        <v>0</v>
      </c>
      <c r="E236" s="103">
        <v>0</v>
      </c>
      <c r="F236" s="103">
        <v>0</v>
      </c>
      <c r="G236" s="103">
        <v>0</v>
      </c>
      <c r="H236" s="103">
        <v>0</v>
      </c>
      <c r="I236" s="103">
        <v>0</v>
      </c>
      <c r="J236" s="103">
        <v>0</v>
      </c>
      <c r="K236" s="103">
        <v>11</v>
      </c>
    </row>
    <row r="237" spans="1:11" s="62" customFormat="1" ht="12" customHeight="1">
      <c r="A237" s="112" t="s">
        <v>112</v>
      </c>
      <c r="B237" s="103">
        <v>4</v>
      </c>
      <c r="C237" s="103">
        <v>7</v>
      </c>
      <c r="D237" s="103">
        <v>0</v>
      </c>
      <c r="E237" s="103">
        <v>0</v>
      </c>
      <c r="F237" s="103">
        <v>0</v>
      </c>
      <c r="G237" s="103">
        <v>0</v>
      </c>
      <c r="H237" s="103">
        <v>0</v>
      </c>
      <c r="I237" s="103">
        <v>0</v>
      </c>
      <c r="J237" s="103">
        <v>0</v>
      </c>
      <c r="K237" s="103">
        <v>11</v>
      </c>
    </row>
    <row r="238" spans="1:11" s="62" customFormat="1" ht="12" customHeight="1">
      <c r="A238" s="112" t="s">
        <v>410</v>
      </c>
      <c r="B238" s="103">
        <v>0</v>
      </c>
      <c r="C238" s="103">
        <v>5</v>
      </c>
      <c r="D238" s="103">
        <v>0</v>
      </c>
      <c r="E238" s="103">
        <v>0</v>
      </c>
      <c r="F238" s="103">
        <v>0</v>
      </c>
      <c r="G238" s="103">
        <v>0</v>
      </c>
      <c r="H238" s="103">
        <v>0</v>
      </c>
      <c r="I238" s="103">
        <v>0</v>
      </c>
      <c r="J238" s="103">
        <v>0</v>
      </c>
      <c r="K238" s="103">
        <v>5</v>
      </c>
    </row>
    <row r="239" spans="1:11" s="62" customFormat="1" ht="12" customHeight="1">
      <c r="A239" s="112" t="s">
        <v>113</v>
      </c>
      <c r="B239" s="103">
        <v>0</v>
      </c>
      <c r="C239" s="103">
        <v>9</v>
      </c>
      <c r="D239" s="103">
        <v>0</v>
      </c>
      <c r="E239" s="103">
        <v>0</v>
      </c>
      <c r="F239" s="103">
        <v>0</v>
      </c>
      <c r="G239" s="103">
        <v>0</v>
      </c>
      <c r="H239" s="103">
        <v>0</v>
      </c>
      <c r="I239" s="103">
        <v>0</v>
      </c>
      <c r="J239" s="103">
        <v>0</v>
      </c>
      <c r="K239" s="103">
        <v>9</v>
      </c>
    </row>
    <row r="240" spans="1:11" s="62" customFormat="1" ht="12" customHeight="1">
      <c r="A240" s="112" t="s">
        <v>610</v>
      </c>
      <c r="B240" s="103">
        <v>1</v>
      </c>
      <c r="C240" s="103">
        <v>3</v>
      </c>
      <c r="D240" s="103">
        <v>0</v>
      </c>
      <c r="E240" s="103">
        <v>0</v>
      </c>
      <c r="F240" s="103">
        <v>0</v>
      </c>
      <c r="G240" s="103">
        <v>0</v>
      </c>
      <c r="H240" s="103">
        <v>0</v>
      </c>
      <c r="I240" s="103">
        <v>0</v>
      </c>
      <c r="J240" s="103">
        <v>0</v>
      </c>
      <c r="K240" s="103">
        <v>4</v>
      </c>
    </row>
    <row r="241" spans="1:11" s="62" customFormat="1" ht="12" customHeight="1">
      <c r="A241" s="112" t="s">
        <v>87</v>
      </c>
      <c r="B241" s="103">
        <v>0</v>
      </c>
      <c r="C241" s="103">
        <v>2</v>
      </c>
      <c r="D241" s="103">
        <v>4</v>
      </c>
      <c r="E241" s="103">
        <v>0</v>
      </c>
      <c r="F241" s="103">
        <v>0</v>
      </c>
      <c r="G241" s="103">
        <v>0</v>
      </c>
      <c r="H241" s="103">
        <v>0</v>
      </c>
      <c r="I241" s="103">
        <v>0</v>
      </c>
      <c r="J241" s="103">
        <v>0</v>
      </c>
      <c r="K241" s="103">
        <v>6</v>
      </c>
    </row>
    <row r="242" spans="1:11" s="62" customFormat="1" ht="12" customHeight="1">
      <c r="A242" s="112" t="s">
        <v>457</v>
      </c>
      <c r="B242" s="103">
        <v>0</v>
      </c>
      <c r="C242" s="103">
        <v>1</v>
      </c>
      <c r="D242" s="103">
        <v>0</v>
      </c>
      <c r="E242" s="103">
        <v>0</v>
      </c>
      <c r="F242" s="103">
        <v>0</v>
      </c>
      <c r="G242" s="103">
        <v>0</v>
      </c>
      <c r="H242" s="103">
        <v>0</v>
      </c>
      <c r="I242" s="103">
        <v>0</v>
      </c>
      <c r="J242" s="103">
        <v>0</v>
      </c>
      <c r="K242" s="103">
        <v>1</v>
      </c>
    </row>
    <row r="243" spans="1:11" s="62" customFormat="1" ht="12" customHeight="1">
      <c r="A243" s="112" t="s">
        <v>99</v>
      </c>
      <c r="B243" s="103">
        <v>169</v>
      </c>
      <c r="C243" s="103">
        <v>14</v>
      </c>
      <c r="D243" s="103">
        <v>0</v>
      </c>
      <c r="E243" s="103">
        <v>0</v>
      </c>
      <c r="F243" s="103">
        <v>0</v>
      </c>
      <c r="G243" s="103">
        <v>0</v>
      </c>
      <c r="H243" s="103">
        <v>0</v>
      </c>
      <c r="I243" s="103">
        <v>0</v>
      </c>
      <c r="J243" s="103">
        <v>0</v>
      </c>
      <c r="K243" s="103">
        <v>183</v>
      </c>
    </row>
    <row r="244" spans="1:11" s="62" customFormat="1" ht="12" customHeight="1">
      <c r="A244" s="112" t="s">
        <v>114</v>
      </c>
      <c r="B244" s="103">
        <v>0</v>
      </c>
      <c r="C244" s="103">
        <v>4</v>
      </c>
      <c r="D244" s="103">
        <v>0</v>
      </c>
      <c r="E244" s="103">
        <v>0</v>
      </c>
      <c r="F244" s="103">
        <v>0</v>
      </c>
      <c r="G244" s="103">
        <v>0</v>
      </c>
      <c r="H244" s="103">
        <v>1</v>
      </c>
      <c r="I244" s="103">
        <v>0</v>
      </c>
      <c r="J244" s="103">
        <v>0</v>
      </c>
      <c r="K244" s="103">
        <v>5</v>
      </c>
    </row>
    <row r="245" spans="1:11" s="62" customFormat="1" ht="12" customHeight="1">
      <c r="A245" s="112" t="s">
        <v>115</v>
      </c>
      <c r="B245" s="103">
        <v>10</v>
      </c>
      <c r="C245" s="103">
        <v>21</v>
      </c>
      <c r="D245" s="103">
        <v>0</v>
      </c>
      <c r="E245" s="103">
        <v>0</v>
      </c>
      <c r="F245" s="103">
        <v>0</v>
      </c>
      <c r="G245" s="103">
        <v>0</v>
      </c>
      <c r="H245" s="103">
        <v>0</v>
      </c>
      <c r="I245" s="103">
        <v>0</v>
      </c>
      <c r="J245" s="103">
        <v>0</v>
      </c>
      <c r="K245" s="103">
        <v>31</v>
      </c>
    </row>
    <row r="246" spans="1:11" s="62" customFormat="1" ht="12" customHeight="1">
      <c r="A246" s="112" t="s">
        <v>116</v>
      </c>
      <c r="B246" s="103">
        <v>17</v>
      </c>
      <c r="C246" s="103">
        <v>37</v>
      </c>
      <c r="D246" s="103">
        <v>0</v>
      </c>
      <c r="E246" s="103">
        <v>0</v>
      </c>
      <c r="F246" s="103">
        <v>0</v>
      </c>
      <c r="G246" s="103">
        <v>0</v>
      </c>
      <c r="H246" s="103">
        <v>0</v>
      </c>
      <c r="I246" s="103">
        <v>0</v>
      </c>
      <c r="J246" s="103">
        <v>0</v>
      </c>
      <c r="K246" s="103">
        <v>54</v>
      </c>
    </row>
    <row r="247" spans="1:11" s="62" customFormat="1" ht="12" customHeight="1">
      <c r="A247" s="112" t="s">
        <v>524</v>
      </c>
      <c r="B247" s="103">
        <v>10</v>
      </c>
      <c r="C247" s="103">
        <v>0</v>
      </c>
      <c r="D247" s="103">
        <v>0</v>
      </c>
      <c r="E247" s="103">
        <v>0</v>
      </c>
      <c r="F247" s="103">
        <v>0</v>
      </c>
      <c r="G247" s="103">
        <v>0</v>
      </c>
      <c r="H247" s="103">
        <v>0</v>
      </c>
      <c r="I247" s="103">
        <v>0</v>
      </c>
      <c r="J247" s="103">
        <v>0</v>
      </c>
      <c r="K247" s="103">
        <v>10</v>
      </c>
    </row>
    <row r="248" spans="1:11" s="62" customFormat="1" ht="12" customHeight="1">
      <c r="A248" s="112" t="s">
        <v>538</v>
      </c>
      <c r="B248" s="103">
        <v>1</v>
      </c>
      <c r="C248" s="103">
        <v>0</v>
      </c>
      <c r="D248" s="103">
        <v>0</v>
      </c>
      <c r="E248" s="103">
        <v>0</v>
      </c>
      <c r="F248" s="103">
        <v>0</v>
      </c>
      <c r="G248" s="103">
        <v>0</v>
      </c>
      <c r="H248" s="103">
        <v>0</v>
      </c>
      <c r="I248" s="103">
        <v>0</v>
      </c>
      <c r="J248" s="103">
        <v>0</v>
      </c>
      <c r="K248" s="103">
        <v>1</v>
      </c>
    </row>
    <row r="249" spans="1:11" s="64" customFormat="1" ht="12" customHeight="1">
      <c r="A249" s="112" t="s">
        <v>611</v>
      </c>
      <c r="B249" s="103">
        <v>6</v>
      </c>
      <c r="C249" s="103">
        <v>0</v>
      </c>
      <c r="D249" s="103">
        <v>0</v>
      </c>
      <c r="E249" s="103">
        <v>0</v>
      </c>
      <c r="F249" s="103">
        <v>0</v>
      </c>
      <c r="G249" s="103">
        <v>0</v>
      </c>
      <c r="H249" s="103">
        <v>0</v>
      </c>
      <c r="I249" s="103">
        <v>0</v>
      </c>
      <c r="J249" s="103">
        <v>0</v>
      </c>
      <c r="K249" s="103">
        <v>6</v>
      </c>
    </row>
    <row r="250" spans="1:11" s="62" customFormat="1" ht="12" customHeight="1">
      <c r="A250" s="112" t="s">
        <v>612</v>
      </c>
      <c r="B250" s="103">
        <v>0</v>
      </c>
      <c r="C250" s="103">
        <v>3</v>
      </c>
      <c r="D250" s="103">
        <v>0</v>
      </c>
      <c r="E250" s="103">
        <v>0</v>
      </c>
      <c r="F250" s="103">
        <v>0</v>
      </c>
      <c r="G250" s="103">
        <v>0</v>
      </c>
      <c r="H250" s="103">
        <v>0</v>
      </c>
      <c r="I250" s="103">
        <v>0</v>
      </c>
      <c r="J250" s="103">
        <v>0</v>
      </c>
      <c r="K250" s="103">
        <v>3</v>
      </c>
    </row>
    <row r="251" spans="1:11" s="64" customFormat="1" ht="12" customHeight="1">
      <c r="A251" s="106" t="s">
        <v>18</v>
      </c>
      <c r="B251" s="105">
        <v>0</v>
      </c>
      <c r="C251" s="105">
        <v>9</v>
      </c>
      <c r="D251" s="105">
        <v>1</v>
      </c>
      <c r="E251" s="105">
        <v>0</v>
      </c>
      <c r="F251" s="105">
        <v>0</v>
      </c>
      <c r="G251" s="105">
        <v>0</v>
      </c>
      <c r="H251" s="105">
        <v>0</v>
      </c>
      <c r="I251" s="105">
        <v>0</v>
      </c>
      <c r="J251" s="105">
        <v>0</v>
      </c>
      <c r="K251" s="105">
        <v>10</v>
      </c>
    </row>
    <row r="252" spans="1:11" s="62" customFormat="1" ht="12" customHeight="1">
      <c r="A252" s="112" t="s">
        <v>117</v>
      </c>
      <c r="B252" s="103">
        <v>0</v>
      </c>
      <c r="C252" s="103">
        <v>0</v>
      </c>
      <c r="D252" s="103">
        <v>1</v>
      </c>
      <c r="E252" s="103">
        <v>0</v>
      </c>
      <c r="F252" s="103">
        <v>0</v>
      </c>
      <c r="G252" s="103">
        <v>0</v>
      </c>
      <c r="H252" s="103">
        <v>0</v>
      </c>
      <c r="I252" s="103">
        <v>0</v>
      </c>
      <c r="J252" s="103">
        <v>0</v>
      </c>
      <c r="K252" s="103">
        <v>1</v>
      </c>
    </row>
    <row r="253" spans="1:11" s="62" customFormat="1" ht="12" customHeight="1">
      <c r="A253" s="112" t="s">
        <v>101</v>
      </c>
      <c r="B253" s="103">
        <v>0</v>
      </c>
      <c r="C253" s="103">
        <v>6</v>
      </c>
      <c r="D253" s="103">
        <v>0</v>
      </c>
      <c r="E253" s="103">
        <v>0</v>
      </c>
      <c r="F253" s="103">
        <v>0</v>
      </c>
      <c r="G253" s="103">
        <v>0</v>
      </c>
      <c r="H253" s="103">
        <v>0</v>
      </c>
      <c r="I253" s="103">
        <v>0</v>
      </c>
      <c r="J253" s="103">
        <v>0</v>
      </c>
      <c r="K253" s="103">
        <v>6</v>
      </c>
    </row>
    <row r="254" spans="1:11" s="62" customFormat="1" ht="12" customHeight="1">
      <c r="A254" s="112" t="s">
        <v>489</v>
      </c>
      <c r="B254" s="103">
        <v>0</v>
      </c>
      <c r="C254" s="103">
        <v>1</v>
      </c>
      <c r="D254" s="103">
        <v>0</v>
      </c>
      <c r="E254" s="103">
        <v>0</v>
      </c>
      <c r="F254" s="103">
        <v>0</v>
      </c>
      <c r="G254" s="103">
        <v>0</v>
      </c>
      <c r="H254" s="103">
        <v>0</v>
      </c>
      <c r="I254" s="103">
        <v>0</v>
      </c>
      <c r="J254" s="103">
        <v>0</v>
      </c>
      <c r="K254" s="103">
        <v>1</v>
      </c>
    </row>
    <row r="255" spans="1:11" s="62" customFormat="1" ht="12" customHeight="1">
      <c r="A255" s="112" t="s">
        <v>613</v>
      </c>
      <c r="B255" s="103">
        <v>0</v>
      </c>
      <c r="C255" s="103">
        <v>1</v>
      </c>
      <c r="D255" s="103">
        <v>0</v>
      </c>
      <c r="E255" s="103">
        <v>0</v>
      </c>
      <c r="F255" s="103">
        <v>0</v>
      </c>
      <c r="G255" s="103">
        <v>0</v>
      </c>
      <c r="H255" s="103">
        <v>0</v>
      </c>
      <c r="I255" s="103">
        <v>0</v>
      </c>
      <c r="J255" s="103">
        <v>0</v>
      </c>
      <c r="K255" s="103">
        <v>1</v>
      </c>
    </row>
    <row r="256" spans="1:11" s="62" customFormat="1" ht="12" customHeight="1">
      <c r="A256" s="112" t="s">
        <v>458</v>
      </c>
      <c r="B256" s="103">
        <v>0</v>
      </c>
      <c r="C256" s="103">
        <v>1</v>
      </c>
      <c r="D256" s="103">
        <v>0</v>
      </c>
      <c r="E256" s="103">
        <v>0</v>
      </c>
      <c r="F256" s="103">
        <v>0</v>
      </c>
      <c r="G256" s="103">
        <v>0</v>
      </c>
      <c r="H256" s="103">
        <v>0</v>
      </c>
      <c r="I256" s="103">
        <v>0</v>
      </c>
      <c r="J256" s="103">
        <v>0</v>
      </c>
      <c r="K256" s="103">
        <v>1</v>
      </c>
    </row>
    <row r="257" spans="1:11" s="62" customFormat="1" ht="12" customHeight="1">
      <c r="A257" s="106" t="s">
        <v>19</v>
      </c>
      <c r="B257" s="105">
        <v>2</v>
      </c>
      <c r="C257" s="105">
        <v>0</v>
      </c>
      <c r="D257" s="105">
        <v>0</v>
      </c>
      <c r="E257" s="105">
        <v>0</v>
      </c>
      <c r="F257" s="105">
        <v>0</v>
      </c>
      <c r="G257" s="105">
        <v>0</v>
      </c>
      <c r="H257" s="105">
        <v>0</v>
      </c>
      <c r="I257" s="105">
        <v>0</v>
      </c>
      <c r="J257" s="105">
        <v>0</v>
      </c>
      <c r="K257" s="105">
        <v>2</v>
      </c>
    </row>
    <row r="258" spans="1:11" s="62" customFormat="1" ht="12" customHeight="1">
      <c r="A258" s="112" t="s">
        <v>108</v>
      </c>
      <c r="B258" s="103">
        <v>1</v>
      </c>
      <c r="C258" s="103">
        <v>0</v>
      </c>
      <c r="D258" s="103">
        <v>0</v>
      </c>
      <c r="E258" s="103">
        <v>0</v>
      </c>
      <c r="F258" s="103">
        <v>0</v>
      </c>
      <c r="G258" s="103">
        <v>0</v>
      </c>
      <c r="H258" s="103">
        <v>0</v>
      </c>
      <c r="I258" s="103">
        <v>0</v>
      </c>
      <c r="J258" s="103">
        <v>0</v>
      </c>
      <c r="K258" s="103">
        <v>1</v>
      </c>
    </row>
    <row r="259" spans="1:11" s="62" customFormat="1" ht="12" customHeight="1">
      <c r="A259" s="112" t="s">
        <v>112</v>
      </c>
      <c r="B259" s="103">
        <v>1</v>
      </c>
      <c r="C259" s="103">
        <v>0</v>
      </c>
      <c r="D259" s="103">
        <v>0</v>
      </c>
      <c r="E259" s="103">
        <v>0</v>
      </c>
      <c r="F259" s="103">
        <v>0</v>
      </c>
      <c r="G259" s="103">
        <v>0</v>
      </c>
      <c r="H259" s="103">
        <v>0</v>
      </c>
      <c r="I259" s="103">
        <v>0</v>
      </c>
      <c r="J259" s="103">
        <v>0</v>
      </c>
      <c r="K259" s="103">
        <v>1</v>
      </c>
    </row>
    <row r="260" spans="1:11" s="62" customFormat="1" ht="12" customHeight="1">
      <c r="A260" s="106" t="s">
        <v>20</v>
      </c>
      <c r="B260" s="105">
        <v>34</v>
      </c>
      <c r="C260" s="105">
        <v>2</v>
      </c>
      <c r="D260" s="105">
        <v>0</v>
      </c>
      <c r="E260" s="105">
        <v>0</v>
      </c>
      <c r="F260" s="105">
        <v>0</v>
      </c>
      <c r="G260" s="105">
        <v>0</v>
      </c>
      <c r="H260" s="105">
        <v>0</v>
      </c>
      <c r="I260" s="105">
        <v>0</v>
      </c>
      <c r="J260" s="105">
        <v>0</v>
      </c>
      <c r="K260" s="105">
        <v>36</v>
      </c>
    </row>
    <row r="261" spans="1:11" s="62" customFormat="1" ht="12" customHeight="1">
      <c r="A261" s="112" t="s">
        <v>101</v>
      </c>
      <c r="B261" s="103">
        <v>0</v>
      </c>
      <c r="C261" s="103">
        <v>1</v>
      </c>
      <c r="D261" s="103">
        <v>0</v>
      </c>
      <c r="E261" s="103">
        <v>0</v>
      </c>
      <c r="F261" s="103">
        <v>0</v>
      </c>
      <c r="G261" s="103">
        <v>0</v>
      </c>
      <c r="H261" s="103">
        <v>0</v>
      </c>
      <c r="I261" s="103">
        <v>0</v>
      </c>
      <c r="J261" s="103">
        <v>0</v>
      </c>
      <c r="K261" s="103">
        <v>1</v>
      </c>
    </row>
    <row r="262" spans="1:11" s="62" customFormat="1" ht="12" customHeight="1">
      <c r="A262" s="112" t="s">
        <v>112</v>
      </c>
      <c r="B262" s="103">
        <v>3</v>
      </c>
      <c r="C262" s="103">
        <v>1</v>
      </c>
      <c r="D262" s="103">
        <v>0</v>
      </c>
      <c r="E262" s="103">
        <v>0</v>
      </c>
      <c r="F262" s="103">
        <v>0</v>
      </c>
      <c r="G262" s="103">
        <v>0</v>
      </c>
      <c r="H262" s="103">
        <v>0</v>
      </c>
      <c r="I262" s="103">
        <v>0</v>
      </c>
      <c r="J262" s="103">
        <v>0</v>
      </c>
      <c r="K262" s="103">
        <v>4</v>
      </c>
    </row>
    <row r="263" spans="1:11" s="62" customFormat="1" ht="12" customHeight="1">
      <c r="A263" s="112" t="s">
        <v>99</v>
      </c>
      <c r="B263" s="103">
        <v>3</v>
      </c>
      <c r="C263" s="103">
        <v>0</v>
      </c>
      <c r="D263" s="103">
        <v>0</v>
      </c>
      <c r="E263" s="103">
        <v>0</v>
      </c>
      <c r="F263" s="103">
        <v>0</v>
      </c>
      <c r="G263" s="103">
        <v>0</v>
      </c>
      <c r="H263" s="103">
        <v>0</v>
      </c>
      <c r="I263" s="103">
        <v>0</v>
      </c>
      <c r="J263" s="103">
        <v>0</v>
      </c>
      <c r="K263" s="103">
        <v>3</v>
      </c>
    </row>
    <row r="264" spans="1:11">
      <c r="A264" s="112" t="s">
        <v>115</v>
      </c>
      <c r="B264" s="103">
        <v>28</v>
      </c>
      <c r="C264" s="103">
        <v>0</v>
      </c>
      <c r="D264" s="103">
        <v>0</v>
      </c>
      <c r="E264" s="103">
        <v>0</v>
      </c>
      <c r="F264" s="103">
        <v>0</v>
      </c>
      <c r="G264" s="103">
        <v>0</v>
      </c>
      <c r="H264" s="103">
        <v>0</v>
      </c>
      <c r="I264" s="103">
        <v>0</v>
      </c>
      <c r="J264" s="103">
        <v>0</v>
      </c>
      <c r="K264" s="103">
        <v>28</v>
      </c>
    </row>
    <row r="265" spans="1:11">
      <c r="A265" s="102"/>
      <c r="B265" s="102"/>
      <c r="C265" s="102"/>
      <c r="D265" s="102"/>
      <c r="E265" s="102"/>
      <c r="F265" s="102"/>
      <c r="G265" s="102"/>
      <c r="H265" s="102"/>
      <c r="I265" s="102"/>
      <c r="J265" s="102"/>
      <c r="K265" s="102"/>
    </row>
    <row r="266" spans="1:11">
      <c r="A266" s="104" t="s">
        <v>22</v>
      </c>
      <c r="B266" s="105">
        <v>0</v>
      </c>
      <c r="C266" s="105">
        <v>11</v>
      </c>
      <c r="D266" s="105">
        <v>16</v>
      </c>
      <c r="E266" s="105">
        <v>2</v>
      </c>
      <c r="F266" s="105">
        <v>1</v>
      </c>
      <c r="G266" s="105">
        <v>1</v>
      </c>
      <c r="H266" s="105">
        <v>8</v>
      </c>
      <c r="I266" s="105">
        <v>5</v>
      </c>
      <c r="J266" s="105">
        <v>12</v>
      </c>
      <c r="K266" s="105">
        <v>56</v>
      </c>
    </row>
    <row r="267" spans="1:11">
      <c r="A267" s="106" t="s">
        <v>23</v>
      </c>
      <c r="B267" s="105">
        <v>0</v>
      </c>
      <c r="C267" s="105">
        <v>8</v>
      </c>
      <c r="D267" s="105">
        <v>12</v>
      </c>
      <c r="E267" s="105">
        <v>0</v>
      </c>
      <c r="F267" s="105">
        <v>0</v>
      </c>
      <c r="G267" s="105">
        <v>0</v>
      </c>
      <c r="H267" s="105">
        <v>3</v>
      </c>
      <c r="I267" s="105">
        <v>5</v>
      </c>
      <c r="J267" s="105">
        <v>9</v>
      </c>
      <c r="K267" s="105">
        <v>37</v>
      </c>
    </row>
    <row r="268" spans="1:11">
      <c r="A268" s="112" t="s">
        <v>614</v>
      </c>
      <c r="B268" s="103">
        <v>0</v>
      </c>
      <c r="C268" s="103">
        <v>0</v>
      </c>
      <c r="D268" s="103">
        <v>0</v>
      </c>
      <c r="E268" s="103">
        <v>0</v>
      </c>
      <c r="F268" s="103">
        <v>0</v>
      </c>
      <c r="G268" s="103">
        <v>0</v>
      </c>
      <c r="H268" s="103">
        <v>1</v>
      </c>
      <c r="I268" s="103">
        <v>0</v>
      </c>
      <c r="J268" s="103">
        <v>0</v>
      </c>
      <c r="K268" s="103">
        <v>1</v>
      </c>
    </row>
    <row r="269" spans="1:11">
      <c r="A269" s="112" t="s">
        <v>117</v>
      </c>
      <c r="B269" s="103">
        <v>0</v>
      </c>
      <c r="C269" s="103">
        <v>1</v>
      </c>
      <c r="D269" s="103">
        <v>0</v>
      </c>
      <c r="E269" s="103">
        <v>0</v>
      </c>
      <c r="F269" s="103">
        <v>0</v>
      </c>
      <c r="G269" s="103">
        <v>0</v>
      </c>
      <c r="H269" s="103">
        <v>0</v>
      </c>
      <c r="I269" s="103">
        <v>0</v>
      </c>
      <c r="J269" s="103">
        <v>0</v>
      </c>
      <c r="K269" s="103">
        <v>1</v>
      </c>
    </row>
    <row r="270" spans="1:11">
      <c r="A270" s="112" t="s">
        <v>521</v>
      </c>
      <c r="B270" s="103">
        <v>0</v>
      </c>
      <c r="C270" s="103">
        <v>1</v>
      </c>
      <c r="D270" s="103">
        <v>0</v>
      </c>
      <c r="E270" s="103">
        <v>0</v>
      </c>
      <c r="F270" s="103">
        <v>0</v>
      </c>
      <c r="G270" s="103">
        <v>0</v>
      </c>
      <c r="H270" s="103">
        <v>0</v>
      </c>
      <c r="I270" s="103">
        <v>0</v>
      </c>
      <c r="J270" s="103">
        <v>0</v>
      </c>
      <c r="K270" s="103">
        <v>1</v>
      </c>
    </row>
    <row r="271" spans="1:11">
      <c r="A271" s="112" t="s">
        <v>492</v>
      </c>
      <c r="B271" s="103">
        <v>0</v>
      </c>
      <c r="C271" s="103">
        <v>0</v>
      </c>
      <c r="D271" s="103">
        <v>0</v>
      </c>
      <c r="E271" s="103">
        <v>0</v>
      </c>
      <c r="F271" s="103">
        <v>0</v>
      </c>
      <c r="G271" s="103">
        <v>0</v>
      </c>
      <c r="H271" s="103">
        <v>0</v>
      </c>
      <c r="I271" s="103">
        <v>0</v>
      </c>
      <c r="J271" s="103">
        <v>1</v>
      </c>
      <c r="K271" s="103">
        <v>1</v>
      </c>
    </row>
    <row r="272" spans="1:11">
      <c r="A272" s="112" t="s">
        <v>101</v>
      </c>
      <c r="B272" s="103">
        <v>0</v>
      </c>
      <c r="C272" s="103">
        <v>1</v>
      </c>
      <c r="D272" s="103">
        <v>0</v>
      </c>
      <c r="E272" s="103">
        <v>0</v>
      </c>
      <c r="F272" s="103">
        <v>0</v>
      </c>
      <c r="G272" s="103">
        <v>0</v>
      </c>
      <c r="H272" s="103">
        <v>0</v>
      </c>
      <c r="I272" s="103">
        <v>0</v>
      </c>
      <c r="J272" s="103">
        <v>0</v>
      </c>
      <c r="K272" s="103">
        <v>1</v>
      </c>
    </row>
    <row r="273" spans="1:11">
      <c r="A273" s="112" t="s">
        <v>459</v>
      </c>
      <c r="B273" s="103">
        <v>0</v>
      </c>
      <c r="C273" s="103">
        <v>0</v>
      </c>
      <c r="D273" s="103">
        <v>0</v>
      </c>
      <c r="E273" s="103">
        <v>0</v>
      </c>
      <c r="F273" s="103">
        <v>0</v>
      </c>
      <c r="G273" s="103">
        <v>0</v>
      </c>
      <c r="H273" s="103">
        <v>0</v>
      </c>
      <c r="I273" s="103">
        <v>0</v>
      </c>
      <c r="J273" s="103">
        <v>2</v>
      </c>
      <c r="K273" s="103">
        <v>2</v>
      </c>
    </row>
    <row r="274" spans="1:11">
      <c r="A274" s="112" t="s">
        <v>60</v>
      </c>
      <c r="B274" s="103">
        <v>0</v>
      </c>
      <c r="C274" s="103">
        <v>0</v>
      </c>
      <c r="D274" s="103">
        <v>0</v>
      </c>
      <c r="E274" s="103">
        <v>0</v>
      </c>
      <c r="F274" s="103">
        <v>0</v>
      </c>
      <c r="G274" s="103">
        <v>0</v>
      </c>
      <c r="H274" s="103">
        <v>2</v>
      </c>
      <c r="I274" s="103">
        <v>0</v>
      </c>
      <c r="J274" s="103">
        <v>0</v>
      </c>
      <c r="K274" s="103">
        <v>2</v>
      </c>
    </row>
    <row r="275" spans="1:11">
      <c r="A275" s="112" t="s">
        <v>615</v>
      </c>
      <c r="B275" s="103">
        <v>0</v>
      </c>
      <c r="C275" s="103">
        <v>0</v>
      </c>
      <c r="D275" s="103">
        <v>0</v>
      </c>
      <c r="E275" s="103">
        <v>0</v>
      </c>
      <c r="F275" s="103">
        <v>0</v>
      </c>
      <c r="G275" s="103">
        <v>0</v>
      </c>
      <c r="H275" s="103">
        <v>0</v>
      </c>
      <c r="I275" s="103">
        <v>0</v>
      </c>
      <c r="J275" s="103">
        <v>3</v>
      </c>
      <c r="K275" s="103">
        <v>3</v>
      </c>
    </row>
    <row r="276" spans="1:11">
      <c r="A276" s="112" t="s">
        <v>616</v>
      </c>
      <c r="B276" s="103">
        <v>0</v>
      </c>
      <c r="C276" s="103">
        <v>1</v>
      </c>
      <c r="D276" s="103">
        <v>0</v>
      </c>
      <c r="E276" s="103">
        <v>0</v>
      </c>
      <c r="F276" s="103">
        <v>0</v>
      </c>
      <c r="G276" s="103">
        <v>0</v>
      </c>
      <c r="H276" s="103">
        <v>0</v>
      </c>
      <c r="I276" s="103">
        <v>0</v>
      </c>
      <c r="J276" s="103">
        <v>0</v>
      </c>
      <c r="K276" s="103">
        <v>1</v>
      </c>
    </row>
    <row r="277" spans="1:11">
      <c r="A277" s="112" t="s">
        <v>617</v>
      </c>
      <c r="B277" s="103">
        <v>0</v>
      </c>
      <c r="C277" s="103">
        <v>0</v>
      </c>
      <c r="D277" s="103">
        <v>1</v>
      </c>
      <c r="E277" s="103">
        <v>0</v>
      </c>
      <c r="F277" s="103">
        <v>0</v>
      </c>
      <c r="G277" s="103">
        <v>0</v>
      </c>
      <c r="H277" s="103">
        <v>0</v>
      </c>
      <c r="I277" s="103">
        <v>0</v>
      </c>
      <c r="J277" s="103">
        <v>0</v>
      </c>
      <c r="K277" s="103">
        <v>1</v>
      </c>
    </row>
    <row r="278" spans="1:11">
      <c r="A278" s="112" t="s">
        <v>490</v>
      </c>
      <c r="B278" s="103">
        <v>0</v>
      </c>
      <c r="C278" s="103">
        <v>0</v>
      </c>
      <c r="D278" s="103">
        <v>6</v>
      </c>
      <c r="E278" s="103">
        <v>0</v>
      </c>
      <c r="F278" s="103">
        <v>0</v>
      </c>
      <c r="G278" s="103">
        <v>0</v>
      </c>
      <c r="H278" s="103">
        <v>0</v>
      </c>
      <c r="I278" s="103">
        <v>0</v>
      </c>
      <c r="J278" s="103">
        <v>0</v>
      </c>
      <c r="K278" s="103">
        <v>6</v>
      </c>
    </row>
    <row r="279" spans="1:11">
      <c r="A279" s="112" t="s">
        <v>489</v>
      </c>
      <c r="B279" s="103">
        <v>0</v>
      </c>
      <c r="C279" s="103">
        <v>3</v>
      </c>
      <c r="D279" s="103">
        <v>0</v>
      </c>
      <c r="E279" s="103">
        <v>0</v>
      </c>
      <c r="F279" s="103">
        <v>0</v>
      </c>
      <c r="G279" s="103">
        <v>0</v>
      </c>
      <c r="H279" s="103">
        <v>0</v>
      </c>
      <c r="I279" s="103">
        <v>0</v>
      </c>
      <c r="J279" s="103">
        <v>0</v>
      </c>
      <c r="K279" s="103">
        <v>3</v>
      </c>
    </row>
    <row r="280" spans="1:11">
      <c r="A280" s="112" t="s">
        <v>618</v>
      </c>
      <c r="B280" s="103">
        <v>0</v>
      </c>
      <c r="C280" s="103">
        <v>0</v>
      </c>
      <c r="D280" s="103">
        <v>1</v>
      </c>
      <c r="E280" s="103">
        <v>0</v>
      </c>
      <c r="F280" s="103">
        <v>0</v>
      </c>
      <c r="G280" s="103">
        <v>0</v>
      </c>
      <c r="H280" s="103">
        <v>0</v>
      </c>
      <c r="I280" s="103">
        <v>1</v>
      </c>
      <c r="J280" s="103">
        <v>0</v>
      </c>
      <c r="K280" s="103">
        <v>2</v>
      </c>
    </row>
    <row r="281" spans="1:11">
      <c r="A281" s="112" t="s">
        <v>619</v>
      </c>
      <c r="B281" s="103">
        <v>0</v>
      </c>
      <c r="C281" s="103">
        <v>0</v>
      </c>
      <c r="D281" s="103">
        <v>0</v>
      </c>
      <c r="E281" s="103">
        <v>0</v>
      </c>
      <c r="F281" s="103">
        <v>0</v>
      </c>
      <c r="G281" s="103">
        <v>0</v>
      </c>
      <c r="H281" s="103">
        <v>0</v>
      </c>
      <c r="I281" s="103">
        <v>3</v>
      </c>
      <c r="J281" s="103">
        <v>2</v>
      </c>
      <c r="K281" s="103">
        <v>5</v>
      </c>
    </row>
    <row r="282" spans="1:11">
      <c r="A282" s="112" t="s">
        <v>118</v>
      </c>
      <c r="B282" s="103">
        <v>0</v>
      </c>
      <c r="C282" s="103">
        <v>0</v>
      </c>
      <c r="D282" s="103">
        <v>0</v>
      </c>
      <c r="E282" s="103">
        <v>0</v>
      </c>
      <c r="F282" s="103">
        <v>0</v>
      </c>
      <c r="G282" s="103">
        <v>0</v>
      </c>
      <c r="H282" s="103">
        <v>0</v>
      </c>
      <c r="I282" s="103">
        <v>1</v>
      </c>
      <c r="J282" s="103">
        <v>1</v>
      </c>
      <c r="K282" s="103">
        <v>2</v>
      </c>
    </row>
    <row r="283" spans="1:11">
      <c r="A283" s="112" t="s">
        <v>502</v>
      </c>
      <c r="B283" s="103">
        <v>0</v>
      </c>
      <c r="C283" s="103">
        <v>0</v>
      </c>
      <c r="D283" s="103">
        <v>3</v>
      </c>
      <c r="E283" s="103">
        <v>0</v>
      </c>
      <c r="F283" s="103">
        <v>0</v>
      </c>
      <c r="G283" s="103">
        <v>0</v>
      </c>
      <c r="H283" s="103">
        <v>0</v>
      </c>
      <c r="I283" s="103">
        <v>0</v>
      </c>
      <c r="J283" s="103">
        <v>0</v>
      </c>
      <c r="K283" s="103">
        <v>3</v>
      </c>
    </row>
    <row r="284" spans="1:11">
      <c r="A284" s="112" t="s">
        <v>491</v>
      </c>
      <c r="B284" s="103">
        <v>0</v>
      </c>
      <c r="C284" s="103">
        <v>1</v>
      </c>
      <c r="D284" s="103">
        <v>1</v>
      </c>
      <c r="E284" s="103">
        <v>0</v>
      </c>
      <c r="F284" s="103">
        <v>0</v>
      </c>
      <c r="G284" s="103">
        <v>0</v>
      </c>
      <c r="H284" s="103">
        <v>0</v>
      </c>
      <c r="I284" s="103">
        <v>0</v>
      </c>
      <c r="J284" s="103">
        <v>0</v>
      </c>
      <c r="K284" s="103">
        <v>2</v>
      </c>
    </row>
    <row r="285" spans="1:11">
      <c r="A285" s="106" t="s">
        <v>24</v>
      </c>
      <c r="B285" s="105">
        <v>0</v>
      </c>
      <c r="C285" s="105">
        <v>3</v>
      </c>
      <c r="D285" s="105">
        <v>4</v>
      </c>
      <c r="E285" s="105">
        <v>2</v>
      </c>
      <c r="F285" s="105">
        <v>1</v>
      </c>
      <c r="G285" s="105">
        <v>1</v>
      </c>
      <c r="H285" s="105">
        <v>5</v>
      </c>
      <c r="I285" s="105">
        <v>0</v>
      </c>
      <c r="J285" s="105">
        <v>3</v>
      </c>
      <c r="K285" s="105">
        <v>19</v>
      </c>
    </row>
    <row r="286" spans="1:11">
      <c r="A286" s="112" t="s">
        <v>620</v>
      </c>
      <c r="B286" s="103">
        <v>0</v>
      </c>
      <c r="C286" s="103">
        <v>0</v>
      </c>
      <c r="D286" s="103">
        <v>0</v>
      </c>
      <c r="E286" s="103">
        <v>0</v>
      </c>
      <c r="F286" s="103">
        <v>0</v>
      </c>
      <c r="G286" s="103">
        <v>0</v>
      </c>
      <c r="H286" s="103">
        <v>2</v>
      </c>
      <c r="I286" s="103">
        <v>0</v>
      </c>
      <c r="J286" s="103">
        <v>0</v>
      </c>
      <c r="K286" s="103">
        <v>2</v>
      </c>
    </row>
    <row r="287" spans="1:11">
      <c r="A287" s="112" t="s">
        <v>521</v>
      </c>
      <c r="B287" s="103">
        <v>0</v>
      </c>
      <c r="C287" s="103">
        <v>1</v>
      </c>
      <c r="D287" s="103">
        <v>0</v>
      </c>
      <c r="E287" s="103">
        <v>0</v>
      </c>
      <c r="F287" s="103">
        <v>0</v>
      </c>
      <c r="G287" s="103">
        <v>0</v>
      </c>
      <c r="H287" s="103">
        <v>0</v>
      </c>
      <c r="I287" s="103">
        <v>0</v>
      </c>
      <c r="J287" s="103">
        <v>0</v>
      </c>
      <c r="K287" s="103">
        <v>1</v>
      </c>
    </row>
    <row r="288" spans="1:11">
      <c r="A288" s="112" t="s">
        <v>492</v>
      </c>
      <c r="B288" s="103">
        <v>0</v>
      </c>
      <c r="C288" s="103">
        <v>0</v>
      </c>
      <c r="D288" s="103">
        <v>2</v>
      </c>
      <c r="E288" s="103">
        <v>0</v>
      </c>
      <c r="F288" s="103">
        <v>0</v>
      </c>
      <c r="G288" s="103">
        <v>0</v>
      </c>
      <c r="H288" s="103">
        <v>2</v>
      </c>
      <c r="I288" s="103">
        <v>0</v>
      </c>
      <c r="J288" s="103">
        <v>0</v>
      </c>
      <c r="K288" s="103">
        <v>4</v>
      </c>
    </row>
    <row r="289" spans="1:11">
      <c r="A289" s="112" t="s">
        <v>121</v>
      </c>
      <c r="B289" s="103">
        <v>0</v>
      </c>
      <c r="C289" s="103">
        <v>0</v>
      </c>
      <c r="D289" s="103">
        <v>0</v>
      </c>
      <c r="E289" s="103">
        <v>0</v>
      </c>
      <c r="F289" s="103">
        <v>1</v>
      </c>
      <c r="G289" s="103">
        <v>0</v>
      </c>
      <c r="H289" s="103">
        <v>1</v>
      </c>
      <c r="I289" s="103">
        <v>0</v>
      </c>
      <c r="J289" s="103">
        <v>1</v>
      </c>
      <c r="K289" s="103">
        <v>3</v>
      </c>
    </row>
    <row r="290" spans="1:11">
      <c r="A290" s="112" t="s">
        <v>64</v>
      </c>
      <c r="B290" s="103">
        <v>0</v>
      </c>
      <c r="C290" s="103">
        <v>1</v>
      </c>
      <c r="D290" s="103">
        <v>0</v>
      </c>
      <c r="E290" s="103">
        <v>0</v>
      </c>
      <c r="F290" s="103">
        <v>0</v>
      </c>
      <c r="G290" s="103">
        <v>0</v>
      </c>
      <c r="H290" s="103">
        <v>0</v>
      </c>
      <c r="I290" s="103">
        <v>0</v>
      </c>
      <c r="J290" s="103">
        <v>0</v>
      </c>
      <c r="K290" s="103">
        <v>1</v>
      </c>
    </row>
    <row r="291" spans="1:11">
      <c r="A291" s="112" t="s">
        <v>120</v>
      </c>
      <c r="B291" s="103">
        <v>0</v>
      </c>
      <c r="C291" s="103">
        <v>0</v>
      </c>
      <c r="D291" s="103">
        <v>2</v>
      </c>
      <c r="E291" s="103">
        <v>2</v>
      </c>
      <c r="F291" s="103">
        <v>0</v>
      </c>
      <c r="G291" s="103">
        <v>1</v>
      </c>
      <c r="H291" s="103">
        <v>0</v>
      </c>
      <c r="I291" s="103">
        <v>0</v>
      </c>
      <c r="J291" s="103">
        <v>0</v>
      </c>
      <c r="K291" s="103">
        <v>5</v>
      </c>
    </row>
    <row r="292" spans="1:11">
      <c r="A292" s="112" t="s">
        <v>490</v>
      </c>
      <c r="B292" s="103">
        <v>0</v>
      </c>
      <c r="C292" s="103">
        <v>1</v>
      </c>
      <c r="D292" s="103">
        <v>0</v>
      </c>
      <c r="E292" s="103">
        <v>0</v>
      </c>
      <c r="F292" s="103">
        <v>0</v>
      </c>
      <c r="G292" s="103">
        <v>0</v>
      </c>
      <c r="H292" s="103">
        <v>0</v>
      </c>
      <c r="I292" s="103">
        <v>0</v>
      </c>
      <c r="J292" s="103">
        <v>0</v>
      </c>
      <c r="K292" s="103">
        <v>1</v>
      </c>
    </row>
    <row r="293" spans="1:11">
      <c r="A293" s="112" t="s">
        <v>522</v>
      </c>
      <c r="B293" s="103">
        <v>0</v>
      </c>
      <c r="C293" s="103">
        <v>0</v>
      </c>
      <c r="D293" s="103">
        <v>0</v>
      </c>
      <c r="E293" s="103">
        <v>0</v>
      </c>
      <c r="F293" s="103">
        <v>0</v>
      </c>
      <c r="G293" s="103">
        <v>0</v>
      </c>
      <c r="H293" s="103">
        <v>0</v>
      </c>
      <c r="I293" s="103">
        <v>0</v>
      </c>
      <c r="J293" s="103">
        <v>2</v>
      </c>
      <c r="K293" s="103">
        <v>2</v>
      </c>
    </row>
    <row r="294" spans="1:11">
      <c r="A294" s="102"/>
      <c r="B294" s="102"/>
      <c r="C294" s="102"/>
      <c r="D294" s="102"/>
      <c r="E294" s="102"/>
      <c r="F294" s="102"/>
      <c r="G294" s="102"/>
      <c r="H294" s="102"/>
      <c r="I294" s="102"/>
      <c r="J294" s="102"/>
      <c r="K294" s="102"/>
    </row>
    <row r="295" spans="1:11">
      <c r="A295" s="104" t="s">
        <v>25</v>
      </c>
      <c r="B295" s="105">
        <v>0</v>
      </c>
      <c r="C295" s="105">
        <v>1</v>
      </c>
      <c r="D295" s="105">
        <v>0</v>
      </c>
      <c r="E295" s="105">
        <v>1</v>
      </c>
      <c r="F295" s="105">
        <v>2</v>
      </c>
      <c r="G295" s="105">
        <v>2</v>
      </c>
      <c r="H295" s="105">
        <v>1</v>
      </c>
      <c r="I295" s="105">
        <v>14</v>
      </c>
      <c r="J295" s="105">
        <v>54</v>
      </c>
      <c r="K295" s="105">
        <v>75</v>
      </c>
    </row>
    <row r="296" spans="1:11">
      <c r="A296" s="106" t="s">
        <v>26</v>
      </c>
      <c r="B296" s="105">
        <v>0</v>
      </c>
      <c r="C296" s="105">
        <v>1</v>
      </c>
      <c r="D296" s="105">
        <v>0</v>
      </c>
      <c r="E296" s="105">
        <v>1</v>
      </c>
      <c r="F296" s="105">
        <v>2</v>
      </c>
      <c r="G296" s="105">
        <v>1</v>
      </c>
      <c r="H296" s="105">
        <v>1</v>
      </c>
      <c r="I296" s="105">
        <v>0</v>
      </c>
      <c r="J296" s="105">
        <v>1</v>
      </c>
      <c r="K296" s="105">
        <v>7</v>
      </c>
    </row>
    <row r="297" spans="1:11">
      <c r="A297" s="112" t="s">
        <v>526</v>
      </c>
      <c r="B297" s="103">
        <v>0</v>
      </c>
      <c r="C297" s="103">
        <v>1</v>
      </c>
      <c r="D297" s="103">
        <v>0</v>
      </c>
      <c r="E297" s="103">
        <v>0</v>
      </c>
      <c r="F297" s="103">
        <v>1</v>
      </c>
      <c r="G297" s="103">
        <v>1</v>
      </c>
      <c r="H297" s="103">
        <v>0</v>
      </c>
      <c r="I297" s="103">
        <v>0</v>
      </c>
      <c r="J297" s="103">
        <v>1</v>
      </c>
      <c r="K297" s="103">
        <v>4</v>
      </c>
    </row>
    <row r="298" spans="1:11">
      <c r="A298" s="112" t="s">
        <v>515</v>
      </c>
      <c r="B298" s="103">
        <v>0</v>
      </c>
      <c r="C298" s="103">
        <v>0</v>
      </c>
      <c r="D298" s="103">
        <v>0</v>
      </c>
      <c r="E298" s="103">
        <v>1</v>
      </c>
      <c r="F298" s="103">
        <v>0</v>
      </c>
      <c r="G298" s="103">
        <v>0</v>
      </c>
      <c r="H298" s="103">
        <v>0</v>
      </c>
      <c r="I298" s="103">
        <v>0</v>
      </c>
      <c r="J298" s="103">
        <v>0</v>
      </c>
      <c r="K298" s="103">
        <v>1</v>
      </c>
    </row>
    <row r="299" spans="1:11">
      <c r="A299" s="112" t="s">
        <v>120</v>
      </c>
      <c r="B299" s="103">
        <v>0</v>
      </c>
      <c r="C299" s="103">
        <v>0</v>
      </c>
      <c r="D299" s="103">
        <v>0</v>
      </c>
      <c r="E299" s="103">
        <v>0</v>
      </c>
      <c r="F299" s="103">
        <v>1</v>
      </c>
      <c r="G299" s="103">
        <v>0</v>
      </c>
      <c r="H299" s="103">
        <v>0</v>
      </c>
      <c r="I299" s="103">
        <v>0</v>
      </c>
      <c r="J299" s="103">
        <v>0</v>
      </c>
      <c r="K299" s="103">
        <v>1</v>
      </c>
    </row>
    <row r="300" spans="1:11">
      <c r="A300" s="112" t="s">
        <v>539</v>
      </c>
      <c r="B300" s="103">
        <v>0</v>
      </c>
      <c r="C300" s="103">
        <v>0</v>
      </c>
      <c r="D300" s="103">
        <v>0</v>
      </c>
      <c r="E300" s="103">
        <v>0</v>
      </c>
      <c r="F300" s="103">
        <v>0</v>
      </c>
      <c r="G300" s="103">
        <v>0</v>
      </c>
      <c r="H300" s="103">
        <v>1</v>
      </c>
      <c r="I300" s="103">
        <v>0</v>
      </c>
      <c r="J300" s="103">
        <v>0</v>
      </c>
      <c r="K300" s="103">
        <v>1</v>
      </c>
    </row>
    <row r="301" spans="1:11">
      <c r="A301" s="106" t="s">
        <v>27</v>
      </c>
      <c r="B301" s="105">
        <v>0</v>
      </c>
      <c r="C301" s="105">
        <v>0</v>
      </c>
      <c r="D301" s="105">
        <v>0</v>
      </c>
      <c r="E301" s="105">
        <v>0</v>
      </c>
      <c r="F301" s="105">
        <v>0</v>
      </c>
      <c r="G301" s="105">
        <v>0</v>
      </c>
      <c r="H301" s="105">
        <v>0</v>
      </c>
      <c r="I301" s="105">
        <v>0</v>
      </c>
      <c r="J301" s="105">
        <v>2</v>
      </c>
      <c r="K301" s="105">
        <v>2</v>
      </c>
    </row>
    <row r="302" spans="1:11">
      <c r="A302" s="112" t="s">
        <v>493</v>
      </c>
      <c r="B302" s="103">
        <v>0</v>
      </c>
      <c r="C302" s="103">
        <v>0</v>
      </c>
      <c r="D302" s="103">
        <v>0</v>
      </c>
      <c r="E302" s="103">
        <v>0</v>
      </c>
      <c r="F302" s="103">
        <v>0</v>
      </c>
      <c r="G302" s="103">
        <v>0</v>
      </c>
      <c r="H302" s="103">
        <v>0</v>
      </c>
      <c r="I302" s="103">
        <v>0</v>
      </c>
      <c r="J302" s="103">
        <v>1</v>
      </c>
      <c r="K302" s="103">
        <v>1</v>
      </c>
    </row>
    <row r="303" spans="1:11">
      <c r="A303" s="112" t="s">
        <v>522</v>
      </c>
      <c r="B303" s="103">
        <v>0</v>
      </c>
      <c r="C303" s="103">
        <v>0</v>
      </c>
      <c r="D303" s="103">
        <v>0</v>
      </c>
      <c r="E303" s="103">
        <v>0</v>
      </c>
      <c r="F303" s="103">
        <v>0</v>
      </c>
      <c r="G303" s="103">
        <v>0</v>
      </c>
      <c r="H303" s="103">
        <v>0</v>
      </c>
      <c r="I303" s="103">
        <v>0</v>
      </c>
      <c r="J303" s="103">
        <v>1</v>
      </c>
      <c r="K303" s="103">
        <v>1</v>
      </c>
    </row>
    <row r="304" spans="1:11">
      <c r="A304" s="106" t="s">
        <v>28</v>
      </c>
      <c r="B304" s="105">
        <v>0</v>
      </c>
      <c r="C304" s="105">
        <v>0</v>
      </c>
      <c r="D304" s="105">
        <v>0</v>
      </c>
      <c r="E304" s="105">
        <v>0</v>
      </c>
      <c r="F304" s="105">
        <v>0</v>
      </c>
      <c r="G304" s="105">
        <v>0</v>
      </c>
      <c r="H304" s="105">
        <v>0</v>
      </c>
      <c r="I304" s="105">
        <v>4</v>
      </c>
      <c r="J304" s="105">
        <v>24</v>
      </c>
      <c r="K304" s="105">
        <v>28</v>
      </c>
    </row>
    <row r="305" spans="1:11">
      <c r="A305" s="112" t="s">
        <v>492</v>
      </c>
      <c r="B305" s="103">
        <v>0</v>
      </c>
      <c r="C305" s="103">
        <v>0</v>
      </c>
      <c r="D305" s="103">
        <v>0</v>
      </c>
      <c r="E305" s="103">
        <v>0</v>
      </c>
      <c r="F305" s="103">
        <v>0</v>
      </c>
      <c r="G305" s="103">
        <v>0</v>
      </c>
      <c r="H305" s="103">
        <v>0</v>
      </c>
      <c r="I305" s="103">
        <v>0</v>
      </c>
      <c r="J305" s="103">
        <v>1</v>
      </c>
      <c r="K305" s="103">
        <v>1</v>
      </c>
    </row>
    <row r="306" spans="1:11">
      <c r="A306" s="112" t="s">
        <v>121</v>
      </c>
      <c r="B306" s="103">
        <v>0</v>
      </c>
      <c r="C306" s="103">
        <v>0</v>
      </c>
      <c r="D306" s="103">
        <v>0</v>
      </c>
      <c r="E306" s="103">
        <v>0</v>
      </c>
      <c r="F306" s="103">
        <v>0</v>
      </c>
      <c r="G306" s="103">
        <v>0</v>
      </c>
      <c r="H306" s="103">
        <v>0</v>
      </c>
      <c r="I306" s="103">
        <v>1</v>
      </c>
      <c r="J306" s="103">
        <v>7</v>
      </c>
      <c r="K306" s="103">
        <v>8</v>
      </c>
    </row>
    <row r="307" spans="1:11">
      <c r="A307" s="112" t="s">
        <v>525</v>
      </c>
      <c r="B307" s="103">
        <v>0</v>
      </c>
      <c r="C307" s="103">
        <v>0</v>
      </c>
      <c r="D307" s="103">
        <v>0</v>
      </c>
      <c r="E307" s="103">
        <v>0</v>
      </c>
      <c r="F307" s="103">
        <v>0</v>
      </c>
      <c r="G307" s="103">
        <v>0</v>
      </c>
      <c r="H307" s="103">
        <v>0</v>
      </c>
      <c r="I307" s="103">
        <v>0</v>
      </c>
      <c r="J307" s="103">
        <v>2</v>
      </c>
      <c r="K307" s="103">
        <v>2</v>
      </c>
    </row>
    <row r="308" spans="1:11">
      <c r="A308" s="112" t="s">
        <v>119</v>
      </c>
      <c r="B308" s="103">
        <v>0</v>
      </c>
      <c r="C308" s="103">
        <v>0</v>
      </c>
      <c r="D308" s="103">
        <v>0</v>
      </c>
      <c r="E308" s="103">
        <v>0</v>
      </c>
      <c r="F308" s="103">
        <v>0</v>
      </c>
      <c r="G308" s="103">
        <v>0</v>
      </c>
      <c r="H308" s="103">
        <v>0</v>
      </c>
      <c r="I308" s="103">
        <v>1</v>
      </c>
      <c r="J308" s="103">
        <v>3</v>
      </c>
      <c r="K308" s="103">
        <v>4</v>
      </c>
    </row>
    <row r="309" spans="1:11">
      <c r="A309" s="112" t="s">
        <v>64</v>
      </c>
      <c r="B309" s="103">
        <v>0</v>
      </c>
      <c r="C309" s="103">
        <v>0</v>
      </c>
      <c r="D309" s="103">
        <v>0</v>
      </c>
      <c r="E309" s="103">
        <v>0</v>
      </c>
      <c r="F309" s="103">
        <v>0</v>
      </c>
      <c r="G309" s="103">
        <v>0</v>
      </c>
      <c r="H309" s="103">
        <v>0</v>
      </c>
      <c r="I309" s="103">
        <v>1</v>
      </c>
      <c r="J309" s="103">
        <v>3</v>
      </c>
      <c r="K309" s="103">
        <v>4</v>
      </c>
    </row>
    <row r="310" spans="1:11">
      <c r="A310" s="112" t="s">
        <v>120</v>
      </c>
      <c r="B310" s="103">
        <v>0</v>
      </c>
      <c r="C310" s="103">
        <v>0</v>
      </c>
      <c r="D310" s="103">
        <v>0</v>
      </c>
      <c r="E310" s="103">
        <v>0</v>
      </c>
      <c r="F310" s="103">
        <v>0</v>
      </c>
      <c r="G310" s="103">
        <v>0</v>
      </c>
      <c r="H310" s="103">
        <v>0</v>
      </c>
      <c r="I310" s="103">
        <v>0</v>
      </c>
      <c r="J310" s="103">
        <v>5</v>
      </c>
      <c r="K310" s="103">
        <v>5</v>
      </c>
    </row>
    <row r="311" spans="1:11">
      <c r="A311" s="112" t="s">
        <v>621</v>
      </c>
      <c r="B311" s="103">
        <v>0</v>
      </c>
      <c r="C311" s="103">
        <v>0</v>
      </c>
      <c r="D311" s="103">
        <v>0</v>
      </c>
      <c r="E311" s="103">
        <v>0</v>
      </c>
      <c r="F311" s="103">
        <v>0</v>
      </c>
      <c r="G311" s="103">
        <v>0</v>
      </c>
      <c r="H311" s="103">
        <v>0</v>
      </c>
      <c r="I311" s="103">
        <v>0</v>
      </c>
      <c r="J311" s="103">
        <v>1</v>
      </c>
      <c r="K311" s="103">
        <v>1</v>
      </c>
    </row>
    <row r="312" spans="1:11">
      <c r="A312" s="112" t="s">
        <v>493</v>
      </c>
      <c r="B312" s="103">
        <v>0</v>
      </c>
      <c r="C312" s="103">
        <v>0</v>
      </c>
      <c r="D312" s="103">
        <v>0</v>
      </c>
      <c r="E312" s="103">
        <v>0</v>
      </c>
      <c r="F312" s="103">
        <v>0</v>
      </c>
      <c r="G312" s="103">
        <v>0</v>
      </c>
      <c r="H312" s="103">
        <v>0</v>
      </c>
      <c r="I312" s="103">
        <v>0</v>
      </c>
      <c r="J312" s="103">
        <v>1</v>
      </c>
      <c r="K312" s="103">
        <v>1</v>
      </c>
    </row>
    <row r="313" spans="1:11">
      <c r="A313" s="112" t="s">
        <v>118</v>
      </c>
      <c r="B313" s="103">
        <v>0</v>
      </c>
      <c r="C313" s="103">
        <v>0</v>
      </c>
      <c r="D313" s="103">
        <v>0</v>
      </c>
      <c r="E313" s="103">
        <v>0</v>
      </c>
      <c r="F313" s="103">
        <v>0</v>
      </c>
      <c r="G313" s="103">
        <v>0</v>
      </c>
      <c r="H313" s="103">
        <v>0</v>
      </c>
      <c r="I313" s="103">
        <v>1</v>
      </c>
      <c r="J313" s="103">
        <v>0</v>
      </c>
      <c r="K313" s="103">
        <v>1</v>
      </c>
    </row>
    <row r="314" spans="1:11">
      <c r="A314" s="112" t="s">
        <v>522</v>
      </c>
      <c r="B314" s="103">
        <v>0</v>
      </c>
      <c r="C314" s="103">
        <v>0</v>
      </c>
      <c r="D314" s="103">
        <v>0</v>
      </c>
      <c r="E314" s="103">
        <v>0</v>
      </c>
      <c r="F314" s="103">
        <v>0</v>
      </c>
      <c r="G314" s="103">
        <v>0</v>
      </c>
      <c r="H314" s="103">
        <v>0</v>
      </c>
      <c r="I314" s="103">
        <v>0</v>
      </c>
      <c r="J314" s="103">
        <v>1</v>
      </c>
      <c r="K314" s="103">
        <v>1</v>
      </c>
    </row>
    <row r="315" spans="1:11">
      <c r="A315" s="106" t="s">
        <v>43</v>
      </c>
      <c r="B315" s="105">
        <v>0</v>
      </c>
      <c r="C315" s="105">
        <v>0</v>
      </c>
      <c r="D315" s="105">
        <v>0</v>
      </c>
      <c r="E315" s="105">
        <v>0</v>
      </c>
      <c r="F315" s="105">
        <v>0</v>
      </c>
      <c r="G315" s="105">
        <v>1</v>
      </c>
      <c r="H315" s="105">
        <v>0</v>
      </c>
      <c r="I315" s="105">
        <v>10</v>
      </c>
      <c r="J315" s="105">
        <v>27</v>
      </c>
      <c r="K315" s="105">
        <v>38</v>
      </c>
    </row>
    <row r="316" spans="1:11">
      <c r="A316" s="112" t="s">
        <v>94</v>
      </c>
      <c r="B316" s="103">
        <v>0</v>
      </c>
      <c r="C316" s="103">
        <v>0</v>
      </c>
      <c r="D316" s="103">
        <v>0</v>
      </c>
      <c r="E316" s="103">
        <v>0</v>
      </c>
      <c r="F316" s="103">
        <v>0</v>
      </c>
      <c r="G316" s="103">
        <v>0</v>
      </c>
      <c r="H316" s="103">
        <v>0</v>
      </c>
      <c r="I316" s="103">
        <v>1</v>
      </c>
      <c r="J316" s="103">
        <v>1</v>
      </c>
      <c r="K316" s="103">
        <v>2</v>
      </c>
    </row>
    <row r="317" spans="1:11">
      <c r="A317" s="112" t="s">
        <v>120</v>
      </c>
      <c r="B317" s="103">
        <v>0</v>
      </c>
      <c r="C317" s="103">
        <v>0</v>
      </c>
      <c r="D317" s="103">
        <v>0</v>
      </c>
      <c r="E317" s="103">
        <v>0</v>
      </c>
      <c r="F317" s="103">
        <v>0</v>
      </c>
      <c r="G317" s="103">
        <v>0</v>
      </c>
      <c r="H317" s="103">
        <v>0</v>
      </c>
      <c r="I317" s="103">
        <v>0</v>
      </c>
      <c r="J317" s="103">
        <v>5</v>
      </c>
      <c r="K317" s="103">
        <v>5</v>
      </c>
    </row>
    <row r="318" spans="1:11">
      <c r="A318" s="112" t="s">
        <v>622</v>
      </c>
      <c r="B318" s="103">
        <v>0</v>
      </c>
      <c r="C318" s="103">
        <v>0</v>
      </c>
      <c r="D318" s="103">
        <v>0</v>
      </c>
      <c r="E318" s="103">
        <v>0</v>
      </c>
      <c r="F318" s="103">
        <v>0</v>
      </c>
      <c r="G318" s="103">
        <v>0</v>
      </c>
      <c r="H318" s="103">
        <v>0</v>
      </c>
      <c r="I318" s="103">
        <v>1</v>
      </c>
      <c r="J318" s="103">
        <v>0</v>
      </c>
      <c r="K318" s="103">
        <v>1</v>
      </c>
    </row>
    <row r="319" spans="1:11">
      <c r="A319" s="112" t="s">
        <v>98</v>
      </c>
      <c r="B319" s="103">
        <v>0</v>
      </c>
      <c r="C319" s="103">
        <v>0</v>
      </c>
      <c r="D319" s="103">
        <v>0</v>
      </c>
      <c r="E319" s="103">
        <v>0</v>
      </c>
      <c r="F319" s="103">
        <v>0</v>
      </c>
      <c r="G319" s="103">
        <v>0</v>
      </c>
      <c r="H319" s="103">
        <v>0</v>
      </c>
      <c r="I319" s="103">
        <v>0</v>
      </c>
      <c r="J319" s="103">
        <v>1</v>
      </c>
      <c r="K319" s="103">
        <v>1</v>
      </c>
    </row>
    <row r="320" spans="1:11">
      <c r="A320" s="112" t="s">
        <v>74</v>
      </c>
      <c r="B320" s="103">
        <v>0</v>
      </c>
      <c r="C320" s="103">
        <v>0</v>
      </c>
      <c r="D320" s="103">
        <v>0</v>
      </c>
      <c r="E320" s="103">
        <v>0</v>
      </c>
      <c r="F320" s="103">
        <v>0</v>
      </c>
      <c r="G320" s="103">
        <v>0</v>
      </c>
      <c r="H320" s="103">
        <v>0</v>
      </c>
      <c r="I320" s="103">
        <v>0</v>
      </c>
      <c r="J320" s="103">
        <v>6</v>
      </c>
      <c r="K320" s="103">
        <v>6</v>
      </c>
    </row>
    <row r="321" spans="1:11">
      <c r="A321" s="112" t="s">
        <v>122</v>
      </c>
      <c r="B321" s="103">
        <v>0</v>
      </c>
      <c r="C321" s="103">
        <v>0</v>
      </c>
      <c r="D321" s="103">
        <v>0</v>
      </c>
      <c r="E321" s="103">
        <v>0</v>
      </c>
      <c r="F321" s="103">
        <v>0</v>
      </c>
      <c r="G321" s="103">
        <v>0</v>
      </c>
      <c r="H321" s="103">
        <v>0</v>
      </c>
      <c r="I321" s="103">
        <v>4</v>
      </c>
      <c r="J321" s="103">
        <v>6</v>
      </c>
      <c r="K321" s="103">
        <v>10</v>
      </c>
    </row>
    <row r="322" spans="1:11">
      <c r="A322" s="112" t="s">
        <v>76</v>
      </c>
      <c r="B322" s="103">
        <v>0</v>
      </c>
      <c r="C322" s="103">
        <v>0</v>
      </c>
      <c r="D322" s="103">
        <v>0</v>
      </c>
      <c r="E322" s="103">
        <v>0</v>
      </c>
      <c r="F322" s="103">
        <v>0</v>
      </c>
      <c r="G322" s="103">
        <v>0</v>
      </c>
      <c r="H322" s="103">
        <v>0</v>
      </c>
      <c r="I322" s="103">
        <v>1</v>
      </c>
      <c r="J322" s="103">
        <v>0</v>
      </c>
      <c r="K322" s="103">
        <v>1</v>
      </c>
    </row>
    <row r="323" spans="1:11">
      <c r="A323" s="112" t="s">
        <v>623</v>
      </c>
      <c r="B323" s="103">
        <v>0</v>
      </c>
      <c r="C323" s="103">
        <v>0</v>
      </c>
      <c r="D323" s="103">
        <v>0</v>
      </c>
      <c r="E323" s="103">
        <v>0</v>
      </c>
      <c r="F323" s="103">
        <v>0</v>
      </c>
      <c r="G323" s="103">
        <v>0</v>
      </c>
      <c r="H323" s="103">
        <v>0</v>
      </c>
      <c r="I323" s="103">
        <v>0</v>
      </c>
      <c r="J323" s="103">
        <v>2</v>
      </c>
      <c r="K323" s="103">
        <v>2</v>
      </c>
    </row>
    <row r="324" spans="1:11">
      <c r="A324" s="112" t="s">
        <v>81</v>
      </c>
      <c r="B324" s="103">
        <v>0</v>
      </c>
      <c r="C324" s="103">
        <v>0</v>
      </c>
      <c r="D324" s="103">
        <v>0</v>
      </c>
      <c r="E324" s="103">
        <v>0</v>
      </c>
      <c r="F324" s="103">
        <v>0</v>
      </c>
      <c r="G324" s="103">
        <v>1</v>
      </c>
      <c r="H324" s="103">
        <v>0</v>
      </c>
      <c r="I324" s="103">
        <v>0</v>
      </c>
      <c r="J324" s="103">
        <v>0</v>
      </c>
      <c r="K324" s="103">
        <v>1</v>
      </c>
    </row>
    <row r="325" spans="1:11">
      <c r="A325" s="112" t="s">
        <v>89</v>
      </c>
      <c r="B325" s="103">
        <v>0</v>
      </c>
      <c r="C325" s="103">
        <v>0</v>
      </c>
      <c r="D325" s="103">
        <v>0</v>
      </c>
      <c r="E325" s="103">
        <v>0</v>
      </c>
      <c r="F325" s="103">
        <v>0</v>
      </c>
      <c r="G325" s="103">
        <v>0</v>
      </c>
      <c r="H325" s="103">
        <v>0</v>
      </c>
      <c r="I325" s="103">
        <v>3</v>
      </c>
      <c r="J325" s="103">
        <v>0</v>
      </c>
      <c r="K325" s="103">
        <v>3</v>
      </c>
    </row>
    <row r="326" spans="1:11">
      <c r="A326" s="112" t="s">
        <v>540</v>
      </c>
      <c r="B326" s="103">
        <v>0</v>
      </c>
      <c r="C326" s="103">
        <v>0</v>
      </c>
      <c r="D326" s="103">
        <v>0</v>
      </c>
      <c r="E326" s="103">
        <v>0</v>
      </c>
      <c r="F326" s="103">
        <v>0</v>
      </c>
      <c r="G326" s="103">
        <v>0</v>
      </c>
      <c r="H326" s="103">
        <v>0</v>
      </c>
      <c r="I326" s="103">
        <v>0</v>
      </c>
      <c r="J326" s="103">
        <v>3</v>
      </c>
      <c r="K326" s="103">
        <v>3</v>
      </c>
    </row>
    <row r="327" spans="1:11">
      <c r="A327" s="112" t="s">
        <v>92</v>
      </c>
      <c r="B327" s="103">
        <v>0</v>
      </c>
      <c r="C327" s="103">
        <v>0</v>
      </c>
      <c r="D327" s="103">
        <v>0</v>
      </c>
      <c r="E327" s="103">
        <v>0</v>
      </c>
      <c r="F327" s="103">
        <v>0</v>
      </c>
      <c r="G327" s="103">
        <v>0</v>
      </c>
      <c r="H327" s="103">
        <v>0</v>
      </c>
      <c r="I327" s="103">
        <v>0</v>
      </c>
      <c r="J327" s="103">
        <v>1</v>
      </c>
      <c r="K327" s="103">
        <v>1</v>
      </c>
    </row>
    <row r="328" spans="1:11">
      <c r="A328" s="112" t="s">
        <v>624</v>
      </c>
      <c r="B328" s="103">
        <v>0</v>
      </c>
      <c r="C328" s="103">
        <v>0</v>
      </c>
      <c r="D328" s="103">
        <v>0</v>
      </c>
      <c r="E328" s="103">
        <v>0</v>
      </c>
      <c r="F328" s="103">
        <v>0</v>
      </c>
      <c r="G328" s="103">
        <v>0</v>
      </c>
      <c r="H328" s="103">
        <v>0</v>
      </c>
      <c r="I328" s="103">
        <v>0</v>
      </c>
      <c r="J328" s="103">
        <v>2</v>
      </c>
      <c r="K328" s="103">
        <v>2</v>
      </c>
    </row>
    <row r="329" spans="1:11">
      <c r="A329" s="102"/>
      <c r="B329" s="102"/>
      <c r="C329" s="102"/>
      <c r="D329" s="102"/>
      <c r="E329" s="102"/>
      <c r="F329" s="102"/>
      <c r="G329" s="102"/>
      <c r="H329" s="102"/>
      <c r="I329" s="102"/>
      <c r="J329" s="102"/>
      <c r="K329" s="102"/>
    </row>
    <row r="330" spans="1:11">
      <c r="A330" s="110" t="s">
        <v>30</v>
      </c>
      <c r="B330" s="111"/>
      <c r="C330" s="111"/>
      <c r="D330" s="111"/>
      <c r="E330" s="111"/>
      <c r="F330" s="111"/>
      <c r="G330" s="111"/>
      <c r="H330" s="111"/>
      <c r="I330" s="111"/>
      <c r="J330" s="111"/>
      <c r="K330" s="111"/>
    </row>
    <row r="331" spans="1:11">
      <c r="A331" s="110" t="s">
        <v>1</v>
      </c>
      <c r="B331" s="111">
        <v>168</v>
      </c>
      <c r="C331" s="111">
        <v>0</v>
      </c>
      <c r="D331" s="111">
        <v>0</v>
      </c>
      <c r="E331" s="111">
        <v>0</v>
      </c>
      <c r="F331" s="111">
        <v>0</v>
      </c>
      <c r="G331" s="111">
        <v>0</v>
      </c>
      <c r="H331" s="111">
        <v>0</v>
      </c>
      <c r="I331" s="111">
        <v>0</v>
      </c>
      <c r="J331" s="111">
        <v>0</v>
      </c>
      <c r="K331" s="111">
        <v>168</v>
      </c>
    </row>
    <row r="332" spans="1:11">
      <c r="A332" s="106" t="s">
        <v>46</v>
      </c>
      <c r="B332" s="105">
        <v>81</v>
      </c>
      <c r="C332" s="105">
        <v>0</v>
      </c>
      <c r="D332" s="105">
        <v>0</v>
      </c>
      <c r="E332" s="105">
        <v>0</v>
      </c>
      <c r="F332" s="105">
        <v>0</v>
      </c>
      <c r="G332" s="105">
        <v>0</v>
      </c>
      <c r="H332" s="105">
        <v>0</v>
      </c>
      <c r="I332" s="105">
        <v>0</v>
      </c>
      <c r="J332" s="105">
        <v>0</v>
      </c>
      <c r="K332" s="105">
        <v>81</v>
      </c>
    </row>
    <row r="333" spans="1:11">
      <c r="A333" s="112" t="s">
        <v>625</v>
      </c>
      <c r="B333" s="103">
        <v>1</v>
      </c>
      <c r="C333" s="103">
        <v>0</v>
      </c>
      <c r="D333" s="103">
        <v>0</v>
      </c>
      <c r="E333" s="103">
        <v>0</v>
      </c>
      <c r="F333" s="103">
        <v>0</v>
      </c>
      <c r="G333" s="103">
        <v>0</v>
      </c>
      <c r="H333" s="103">
        <v>0</v>
      </c>
      <c r="I333" s="103">
        <v>0</v>
      </c>
      <c r="J333" s="103">
        <v>0</v>
      </c>
      <c r="K333" s="103">
        <v>1</v>
      </c>
    </row>
    <row r="334" spans="1:11">
      <c r="A334" s="112" t="s">
        <v>125</v>
      </c>
      <c r="B334" s="103">
        <v>20</v>
      </c>
      <c r="C334" s="103">
        <v>0</v>
      </c>
      <c r="D334" s="103">
        <v>0</v>
      </c>
      <c r="E334" s="103">
        <v>0</v>
      </c>
      <c r="F334" s="103">
        <v>0</v>
      </c>
      <c r="G334" s="103">
        <v>0</v>
      </c>
      <c r="H334" s="103">
        <v>0</v>
      </c>
      <c r="I334" s="103">
        <v>0</v>
      </c>
      <c r="J334" s="103">
        <v>0</v>
      </c>
      <c r="K334" s="103">
        <v>20</v>
      </c>
    </row>
    <row r="335" spans="1:11">
      <c r="A335" s="112" t="s">
        <v>541</v>
      </c>
      <c r="B335" s="103">
        <v>1</v>
      </c>
      <c r="C335" s="103">
        <v>0</v>
      </c>
      <c r="D335" s="103">
        <v>0</v>
      </c>
      <c r="E335" s="103">
        <v>0</v>
      </c>
      <c r="F335" s="103">
        <v>0</v>
      </c>
      <c r="G335" s="103">
        <v>0</v>
      </c>
      <c r="H335" s="103">
        <v>0</v>
      </c>
      <c r="I335" s="103">
        <v>0</v>
      </c>
      <c r="J335" s="103">
        <v>0</v>
      </c>
      <c r="K335" s="103">
        <v>1</v>
      </c>
    </row>
    <row r="336" spans="1:11">
      <c r="A336" s="112" t="s">
        <v>542</v>
      </c>
      <c r="B336" s="103">
        <v>1</v>
      </c>
      <c r="C336" s="103">
        <v>0</v>
      </c>
      <c r="D336" s="103">
        <v>0</v>
      </c>
      <c r="E336" s="103">
        <v>0</v>
      </c>
      <c r="F336" s="103">
        <v>0</v>
      </c>
      <c r="G336" s="103">
        <v>0</v>
      </c>
      <c r="H336" s="103">
        <v>0</v>
      </c>
      <c r="I336" s="103">
        <v>0</v>
      </c>
      <c r="J336" s="103">
        <v>0</v>
      </c>
      <c r="K336" s="103">
        <v>1</v>
      </c>
    </row>
    <row r="337" spans="1:11">
      <c r="A337" s="112" t="s">
        <v>503</v>
      </c>
      <c r="B337" s="103">
        <v>1</v>
      </c>
      <c r="C337" s="103">
        <v>0</v>
      </c>
      <c r="D337" s="103">
        <v>0</v>
      </c>
      <c r="E337" s="103">
        <v>0</v>
      </c>
      <c r="F337" s="103">
        <v>0</v>
      </c>
      <c r="G337" s="103">
        <v>0</v>
      </c>
      <c r="H337" s="103">
        <v>0</v>
      </c>
      <c r="I337" s="103">
        <v>0</v>
      </c>
      <c r="J337" s="103">
        <v>0</v>
      </c>
      <c r="K337" s="103">
        <v>1</v>
      </c>
    </row>
    <row r="338" spans="1:11">
      <c r="A338" s="112" t="s">
        <v>527</v>
      </c>
      <c r="B338" s="103">
        <v>1</v>
      </c>
      <c r="C338" s="103">
        <v>0</v>
      </c>
      <c r="D338" s="103">
        <v>0</v>
      </c>
      <c r="E338" s="103">
        <v>0</v>
      </c>
      <c r="F338" s="103">
        <v>0</v>
      </c>
      <c r="G338" s="103">
        <v>0</v>
      </c>
      <c r="H338" s="103">
        <v>0</v>
      </c>
      <c r="I338" s="103">
        <v>0</v>
      </c>
      <c r="J338" s="103">
        <v>0</v>
      </c>
      <c r="K338" s="103">
        <v>1</v>
      </c>
    </row>
    <row r="339" spans="1:11">
      <c r="A339" s="112" t="s">
        <v>626</v>
      </c>
      <c r="B339" s="103">
        <v>1</v>
      </c>
      <c r="C339" s="103">
        <v>0</v>
      </c>
      <c r="D339" s="103">
        <v>0</v>
      </c>
      <c r="E339" s="103">
        <v>0</v>
      </c>
      <c r="F339" s="103">
        <v>0</v>
      </c>
      <c r="G339" s="103">
        <v>0</v>
      </c>
      <c r="H339" s="103">
        <v>0</v>
      </c>
      <c r="I339" s="103">
        <v>0</v>
      </c>
      <c r="J339" s="103">
        <v>0</v>
      </c>
      <c r="K339" s="103">
        <v>1</v>
      </c>
    </row>
    <row r="340" spans="1:11">
      <c r="A340" s="112" t="s">
        <v>122</v>
      </c>
      <c r="B340" s="103">
        <v>1</v>
      </c>
      <c r="C340" s="103">
        <v>0</v>
      </c>
      <c r="D340" s="103">
        <v>0</v>
      </c>
      <c r="E340" s="103">
        <v>0</v>
      </c>
      <c r="F340" s="103">
        <v>0</v>
      </c>
      <c r="G340" s="103">
        <v>0</v>
      </c>
      <c r="H340" s="103">
        <v>0</v>
      </c>
      <c r="I340" s="103">
        <v>0</v>
      </c>
      <c r="J340" s="103">
        <v>0</v>
      </c>
      <c r="K340" s="103">
        <v>1</v>
      </c>
    </row>
    <row r="341" spans="1:11">
      <c r="A341" s="112" t="s">
        <v>543</v>
      </c>
      <c r="B341" s="103">
        <v>1</v>
      </c>
      <c r="C341" s="103">
        <v>0</v>
      </c>
      <c r="D341" s="103">
        <v>0</v>
      </c>
      <c r="E341" s="103">
        <v>0</v>
      </c>
      <c r="F341" s="103">
        <v>0</v>
      </c>
      <c r="G341" s="103">
        <v>0</v>
      </c>
      <c r="H341" s="103">
        <v>0</v>
      </c>
      <c r="I341" s="103">
        <v>0</v>
      </c>
      <c r="J341" s="103">
        <v>0</v>
      </c>
      <c r="K341" s="103">
        <v>1</v>
      </c>
    </row>
    <row r="342" spans="1:11">
      <c r="A342" s="112" t="s">
        <v>95</v>
      </c>
      <c r="B342" s="103">
        <v>1</v>
      </c>
      <c r="C342" s="103">
        <v>0</v>
      </c>
      <c r="D342" s="103">
        <v>0</v>
      </c>
      <c r="E342" s="103">
        <v>0</v>
      </c>
      <c r="F342" s="103">
        <v>0</v>
      </c>
      <c r="G342" s="103">
        <v>0</v>
      </c>
      <c r="H342" s="103">
        <v>0</v>
      </c>
      <c r="I342" s="103">
        <v>0</v>
      </c>
      <c r="J342" s="103">
        <v>0</v>
      </c>
      <c r="K342" s="103">
        <v>1</v>
      </c>
    </row>
    <row r="343" spans="1:11">
      <c r="A343" s="112" t="s">
        <v>494</v>
      </c>
      <c r="B343" s="103">
        <v>7</v>
      </c>
      <c r="C343" s="103">
        <v>0</v>
      </c>
      <c r="D343" s="103">
        <v>0</v>
      </c>
      <c r="E343" s="103">
        <v>0</v>
      </c>
      <c r="F343" s="103">
        <v>0</v>
      </c>
      <c r="G343" s="103">
        <v>0</v>
      </c>
      <c r="H343" s="103">
        <v>0</v>
      </c>
      <c r="I343" s="103">
        <v>0</v>
      </c>
      <c r="J343" s="103">
        <v>0</v>
      </c>
      <c r="K343" s="103">
        <v>7</v>
      </c>
    </row>
    <row r="344" spans="1:11">
      <c r="A344" s="112" t="s">
        <v>627</v>
      </c>
      <c r="B344" s="103">
        <v>1</v>
      </c>
      <c r="C344" s="103">
        <v>0</v>
      </c>
      <c r="D344" s="103">
        <v>0</v>
      </c>
      <c r="E344" s="103">
        <v>0</v>
      </c>
      <c r="F344" s="103">
        <v>0</v>
      </c>
      <c r="G344" s="103">
        <v>0</v>
      </c>
      <c r="H344" s="103">
        <v>0</v>
      </c>
      <c r="I344" s="103">
        <v>0</v>
      </c>
      <c r="J344" s="103">
        <v>0</v>
      </c>
      <c r="K344" s="103">
        <v>1</v>
      </c>
    </row>
    <row r="345" spans="1:11">
      <c r="A345" s="112" t="s">
        <v>463</v>
      </c>
      <c r="B345" s="103">
        <v>5</v>
      </c>
      <c r="C345" s="103">
        <v>0</v>
      </c>
      <c r="D345" s="103">
        <v>0</v>
      </c>
      <c r="E345" s="103">
        <v>0</v>
      </c>
      <c r="F345" s="103">
        <v>0</v>
      </c>
      <c r="G345" s="103">
        <v>0</v>
      </c>
      <c r="H345" s="103">
        <v>0</v>
      </c>
      <c r="I345" s="103">
        <v>0</v>
      </c>
      <c r="J345" s="103">
        <v>0</v>
      </c>
      <c r="K345" s="103">
        <v>5</v>
      </c>
    </row>
    <row r="346" spans="1:11">
      <c r="A346" s="112" t="s">
        <v>126</v>
      </c>
      <c r="B346" s="103">
        <v>39</v>
      </c>
      <c r="C346" s="103">
        <v>0</v>
      </c>
      <c r="D346" s="103">
        <v>0</v>
      </c>
      <c r="E346" s="103">
        <v>0</v>
      </c>
      <c r="F346" s="103">
        <v>0</v>
      </c>
      <c r="G346" s="103">
        <v>0</v>
      </c>
      <c r="H346" s="103">
        <v>0</v>
      </c>
      <c r="I346" s="103">
        <v>0</v>
      </c>
      <c r="J346" s="103">
        <v>0</v>
      </c>
      <c r="K346" s="103">
        <v>39</v>
      </c>
    </row>
    <row r="347" spans="1:11">
      <c r="A347" s="106" t="s">
        <v>47</v>
      </c>
      <c r="B347" s="105">
        <v>87</v>
      </c>
      <c r="C347" s="105">
        <v>0</v>
      </c>
      <c r="D347" s="105">
        <v>0</v>
      </c>
      <c r="E347" s="105">
        <v>0</v>
      </c>
      <c r="F347" s="105">
        <v>0</v>
      </c>
      <c r="G347" s="105">
        <v>0</v>
      </c>
      <c r="H347" s="105">
        <v>0</v>
      </c>
      <c r="I347" s="105">
        <v>0</v>
      </c>
      <c r="J347" s="105">
        <v>0</v>
      </c>
      <c r="K347" s="105">
        <v>87</v>
      </c>
    </row>
    <row r="348" spans="1:11">
      <c r="A348" s="112" t="s">
        <v>628</v>
      </c>
      <c r="B348" s="103">
        <v>1</v>
      </c>
      <c r="C348" s="103">
        <v>0</v>
      </c>
      <c r="D348" s="103">
        <v>0</v>
      </c>
      <c r="E348" s="103">
        <v>0</v>
      </c>
      <c r="F348" s="103">
        <v>0</v>
      </c>
      <c r="G348" s="103">
        <v>0</v>
      </c>
      <c r="H348" s="103">
        <v>0</v>
      </c>
      <c r="I348" s="103">
        <v>0</v>
      </c>
      <c r="J348" s="103">
        <v>0</v>
      </c>
      <c r="K348" s="103">
        <v>1</v>
      </c>
    </row>
    <row r="349" spans="1:11">
      <c r="A349" s="112" t="s">
        <v>629</v>
      </c>
      <c r="B349" s="103">
        <v>2</v>
      </c>
      <c r="C349" s="103">
        <v>0</v>
      </c>
      <c r="D349" s="103">
        <v>0</v>
      </c>
      <c r="E349" s="103">
        <v>0</v>
      </c>
      <c r="F349" s="103">
        <v>0</v>
      </c>
      <c r="G349" s="103">
        <v>0</v>
      </c>
      <c r="H349" s="103">
        <v>0</v>
      </c>
      <c r="I349" s="103">
        <v>0</v>
      </c>
      <c r="J349" s="103">
        <v>0</v>
      </c>
      <c r="K349" s="103">
        <v>2</v>
      </c>
    </row>
    <row r="350" spans="1:11">
      <c r="A350" s="112" t="s">
        <v>630</v>
      </c>
      <c r="B350" s="103">
        <v>1</v>
      </c>
      <c r="C350" s="103">
        <v>0</v>
      </c>
      <c r="D350" s="103">
        <v>0</v>
      </c>
      <c r="E350" s="103">
        <v>0</v>
      </c>
      <c r="F350" s="103">
        <v>0</v>
      </c>
      <c r="G350" s="103">
        <v>0</v>
      </c>
      <c r="H350" s="103">
        <v>0</v>
      </c>
      <c r="I350" s="103">
        <v>0</v>
      </c>
      <c r="J350" s="103">
        <v>0</v>
      </c>
      <c r="K350" s="103">
        <v>1</v>
      </c>
    </row>
    <row r="351" spans="1:11">
      <c r="A351" s="112" t="s">
        <v>129</v>
      </c>
      <c r="B351" s="103">
        <v>14</v>
      </c>
      <c r="C351" s="103">
        <v>0</v>
      </c>
      <c r="D351" s="103">
        <v>0</v>
      </c>
      <c r="E351" s="103">
        <v>0</v>
      </c>
      <c r="F351" s="103">
        <v>0</v>
      </c>
      <c r="G351" s="103">
        <v>0</v>
      </c>
      <c r="H351" s="103">
        <v>0</v>
      </c>
      <c r="I351" s="103">
        <v>0</v>
      </c>
      <c r="J351" s="103">
        <v>0</v>
      </c>
      <c r="K351" s="103">
        <v>14</v>
      </c>
    </row>
    <row r="352" spans="1:11">
      <c r="A352" s="112" t="s">
        <v>544</v>
      </c>
      <c r="B352" s="103">
        <v>1</v>
      </c>
      <c r="C352" s="103">
        <v>0</v>
      </c>
      <c r="D352" s="103">
        <v>0</v>
      </c>
      <c r="E352" s="103">
        <v>0</v>
      </c>
      <c r="F352" s="103">
        <v>0</v>
      </c>
      <c r="G352" s="103">
        <v>0</v>
      </c>
      <c r="H352" s="103">
        <v>0</v>
      </c>
      <c r="I352" s="103">
        <v>0</v>
      </c>
      <c r="J352" s="103">
        <v>0</v>
      </c>
      <c r="K352" s="103">
        <v>1</v>
      </c>
    </row>
    <row r="353" spans="1:11">
      <c r="A353" s="112" t="s">
        <v>130</v>
      </c>
      <c r="B353" s="103">
        <v>5</v>
      </c>
      <c r="C353" s="103">
        <v>0</v>
      </c>
      <c r="D353" s="103">
        <v>0</v>
      </c>
      <c r="E353" s="103">
        <v>0</v>
      </c>
      <c r="F353" s="103">
        <v>0</v>
      </c>
      <c r="G353" s="103">
        <v>0</v>
      </c>
      <c r="H353" s="103">
        <v>0</v>
      </c>
      <c r="I353" s="103">
        <v>0</v>
      </c>
      <c r="J353" s="103">
        <v>0</v>
      </c>
      <c r="K353" s="103">
        <v>5</v>
      </c>
    </row>
    <row r="354" spans="1:11">
      <c r="A354" s="131" t="s">
        <v>126</v>
      </c>
      <c r="B354" s="116">
        <v>63</v>
      </c>
      <c r="C354" s="116">
        <v>0</v>
      </c>
      <c r="D354" s="116">
        <v>0</v>
      </c>
      <c r="E354" s="116">
        <v>0</v>
      </c>
      <c r="F354" s="116">
        <v>0</v>
      </c>
      <c r="G354" s="116">
        <v>0</v>
      </c>
      <c r="H354" s="116">
        <v>0</v>
      </c>
      <c r="I354" s="116">
        <v>0</v>
      </c>
      <c r="J354" s="116">
        <v>0</v>
      </c>
      <c r="K354" s="116">
        <v>63</v>
      </c>
    </row>
  </sheetData>
  <mergeCells count="13">
    <mergeCell ref="K5:K7"/>
    <mergeCell ref="A3:K3"/>
    <mergeCell ref="A5:A7"/>
    <mergeCell ref="B5:J5"/>
    <mergeCell ref="C6:C7"/>
    <mergeCell ref="H6:H7"/>
    <mergeCell ref="B6:B7"/>
    <mergeCell ref="G6:G7"/>
    <mergeCell ref="J6:J7"/>
    <mergeCell ref="F6:F7"/>
    <mergeCell ref="E6:E7"/>
    <mergeCell ref="I6:I7"/>
    <mergeCell ref="D6:D7"/>
  </mergeCells>
  <hyperlinks>
    <hyperlink ref="A1" location="CONTENTS!A1" display="CONTENTS" xr:uid="{39CED244-CC00-4DAE-9A94-B985BE644491}"/>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85"/>
  <sheetViews>
    <sheetView showGridLines="0" zoomScaleNormal="100" workbookViewId="0">
      <pane ySplit="7" topLeftCell="A8" activePane="bottomLeft" state="frozen"/>
      <selection activeCell="A2" sqref="A2"/>
      <selection pane="bottomLeft"/>
    </sheetView>
  </sheetViews>
  <sheetFormatPr defaultRowHeight="12"/>
  <cols>
    <col min="1" max="1" width="32.5703125" style="6" bestFit="1" customWidth="1"/>
    <col min="2" max="4" width="9.28515625" style="6" bestFit="1" customWidth="1"/>
    <col min="5" max="5" width="9.42578125" style="6" bestFit="1" customWidth="1"/>
    <col min="6" max="11" width="9.28515625" style="6" bestFit="1" customWidth="1"/>
    <col min="12" max="16384" width="9.140625" style="6"/>
  </cols>
  <sheetData>
    <row r="1" spans="1:11">
      <c r="A1" s="60" t="s">
        <v>132</v>
      </c>
    </row>
    <row r="2" spans="1:11" ht="12" customHeight="1">
      <c r="A2" s="9"/>
      <c r="B2" s="9"/>
      <c r="C2" s="9"/>
      <c r="D2" s="9"/>
      <c r="E2" s="9"/>
      <c r="F2" s="9"/>
      <c r="G2" s="9"/>
      <c r="H2" s="9"/>
      <c r="I2" s="9"/>
      <c r="J2" s="9"/>
      <c r="K2" s="9"/>
    </row>
    <row r="3" spans="1:11" ht="12" customHeight="1">
      <c r="A3" s="204" t="s">
        <v>561</v>
      </c>
      <c r="B3" s="204"/>
      <c r="C3" s="204"/>
      <c r="D3" s="204"/>
      <c r="E3" s="204"/>
      <c r="F3" s="204"/>
      <c r="G3" s="204"/>
      <c r="H3" s="204"/>
      <c r="I3" s="204"/>
      <c r="J3" s="204"/>
      <c r="K3" s="204"/>
    </row>
    <row r="4" spans="1:11" ht="12" customHeight="1">
      <c r="A4" s="9"/>
      <c r="B4" s="9"/>
      <c r="C4" s="9"/>
      <c r="D4" s="9"/>
      <c r="E4" s="9"/>
      <c r="F4" s="9"/>
      <c r="G4" s="9"/>
      <c r="H4" s="9"/>
      <c r="I4" s="9"/>
      <c r="J4" s="9"/>
      <c r="K4" s="12" t="s">
        <v>34</v>
      </c>
    </row>
    <row r="5" spans="1:11">
      <c r="A5" s="216" t="s">
        <v>0</v>
      </c>
      <c r="B5" s="219" t="s">
        <v>145</v>
      </c>
      <c r="C5" s="220"/>
      <c r="D5" s="220"/>
      <c r="E5" s="220"/>
      <c r="F5" s="220"/>
      <c r="G5" s="220"/>
      <c r="H5" s="220"/>
      <c r="I5" s="220"/>
      <c r="J5" s="221"/>
      <c r="K5" s="222" t="s">
        <v>51</v>
      </c>
    </row>
    <row r="6" spans="1:11">
      <c r="A6" s="217"/>
      <c r="B6" s="216" t="s">
        <v>144</v>
      </c>
      <c r="C6" s="216" t="s">
        <v>143</v>
      </c>
      <c r="D6" s="216" t="s">
        <v>142</v>
      </c>
      <c r="E6" s="216" t="s">
        <v>141</v>
      </c>
      <c r="F6" s="216" t="s">
        <v>140</v>
      </c>
      <c r="G6" s="216" t="s">
        <v>139</v>
      </c>
      <c r="H6" s="216" t="s">
        <v>138</v>
      </c>
      <c r="I6" s="216" t="s">
        <v>137</v>
      </c>
      <c r="J6" s="216" t="s">
        <v>136</v>
      </c>
      <c r="K6" s="223"/>
    </row>
    <row r="7" spans="1:11">
      <c r="A7" s="218"/>
      <c r="B7" s="218"/>
      <c r="C7" s="218"/>
      <c r="D7" s="218"/>
      <c r="E7" s="218"/>
      <c r="F7" s="218"/>
      <c r="G7" s="218"/>
      <c r="H7" s="218"/>
      <c r="I7" s="218"/>
      <c r="J7" s="218"/>
      <c r="K7" s="224"/>
    </row>
    <row r="8" spans="1:11" s="63" customFormat="1" ht="15.75" customHeight="1">
      <c r="A8" s="99" t="s">
        <v>2</v>
      </c>
      <c r="B8" s="100"/>
      <c r="C8" s="100"/>
      <c r="D8" s="100"/>
      <c r="E8" s="100"/>
      <c r="F8" s="100"/>
      <c r="G8" s="100"/>
      <c r="H8" s="100"/>
      <c r="I8" s="100"/>
      <c r="J8" s="100"/>
      <c r="K8" s="100"/>
    </row>
    <row r="9" spans="1:11" s="63" customFormat="1" ht="15.75" customHeight="1">
      <c r="A9" s="110" t="s">
        <v>1</v>
      </c>
      <c r="B9" s="111">
        <v>385</v>
      </c>
      <c r="C9" s="111">
        <v>668</v>
      </c>
      <c r="D9" s="111">
        <v>322</v>
      </c>
      <c r="E9" s="111">
        <v>1163</v>
      </c>
      <c r="F9" s="111">
        <v>24</v>
      </c>
      <c r="G9" s="111">
        <v>538</v>
      </c>
      <c r="H9" s="111">
        <v>46</v>
      </c>
      <c r="I9" s="111">
        <v>153</v>
      </c>
      <c r="J9" s="111">
        <v>32</v>
      </c>
      <c r="K9" s="111">
        <v>3331</v>
      </c>
    </row>
    <row r="10" spans="1:11" s="61" customFormat="1" ht="12" customHeight="1">
      <c r="A10" s="104"/>
      <c r="B10" s="105"/>
      <c r="C10" s="105"/>
      <c r="D10" s="105"/>
      <c r="E10" s="105"/>
      <c r="F10" s="105"/>
      <c r="G10" s="105"/>
      <c r="H10" s="105"/>
      <c r="I10" s="105"/>
      <c r="J10" s="105"/>
      <c r="K10" s="105"/>
    </row>
    <row r="11" spans="1:11" s="61" customFormat="1" ht="12" customHeight="1">
      <c r="A11" s="104" t="s">
        <v>44</v>
      </c>
      <c r="B11" s="105">
        <v>0</v>
      </c>
      <c r="C11" s="105">
        <v>332</v>
      </c>
      <c r="D11" s="105">
        <v>264</v>
      </c>
      <c r="E11" s="105">
        <v>1149</v>
      </c>
      <c r="F11" s="105">
        <v>20</v>
      </c>
      <c r="G11" s="105">
        <v>515</v>
      </c>
      <c r="H11" s="105">
        <v>45</v>
      </c>
      <c r="I11" s="105">
        <v>149</v>
      </c>
      <c r="J11" s="105">
        <v>30</v>
      </c>
      <c r="K11" s="105">
        <v>2504</v>
      </c>
    </row>
    <row r="12" spans="1:11" s="64" customFormat="1" ht="12" customHeight="1">
      <c r="A12" s="106" t="s">
        <v>4</v>
      </c>
      <c r="B12" s="105">
        <v>0</v>
      </c>
      <c r="C12" s="105">
        <v>285</v>
      </c>
      <c r="D12" s="105">
        <v>205</v>
      </c>
      <c r="E12" s="105">
        <v>1026</v>
      </c>
      <c r="F12" s="105">
        <v>18</v>
      </c>
      <c r="G12" s="105">
        <v>480</v>
      </c>
      <c r="H12" s="105">
        <v>44</v>
      </c>
      <c r="I12" s="105">
        <v>148</v>
      </c>
      <c r="J12" s="105">
        <v>29</v>
      </c>
      <c r="K12" s="105">
        <v>2235</v>
      </c>
    </row>
    <row r="13" spans="1:11" s="62" customFormat="1" ht="12" customHeight="1">
      <c r="A13" s="112" t="s">
        <v>587</v>
      </c>
      <c r="B13" s="103">
        <v>0</v>
      </c>
      <c r="C13" s="103">
        <v>0</v>
      </c>
      <c r="D13" s="103">
        <v>0</v>
      </c>
      <c r="E13" s="103">
        <v>0</v>
      </c>
      <c r="F13" s="103">
        <v>0</v>
      </c>
      <c r="G13" s="103">
        <v>0</v>
      </c>
      <c r="H13" s="103">
        <v>0</v>
      </c>
      <c r="I13" s="103">
        <v>0</v>
      </c>
      <c r="J13" s="103">
        <v>1</v>
      </c>
      <c r="K13" s="103">
        <v>1</v>
      </c>
    </row>
    <row r="14" spans="1:11" s="62" customFormat="1" ht="12" customHeight="1">
      <c r="A14" s="112" t="s">
        <v>52</v>
      </c>
      <c r="B14" s="103">
        <v>0</v>
      </c>
      <c r="C14" s="103">
        <v>0</v>
      </c>
      <c r="D14" s="103">
        <v>0</v>
      </c>
      <c r="E14" s="103">
        <v>1</v>
      </c>
      <c r="F14" s="103">
        <v>1</v>
      </c>
      <c r="G14" s="103">
        <v>9</v>
      </c>
      <c r="H14" s="103">
        <v>0</v>
      </c>
      <c r="I14" s="103">
        <v>0</v>
      </c>
      <c r="J14" s="103">
        <v>0</v>
      </c>
      <c r="K14" s="103">
        <v>11</v>
      </c>
    </row>
    <row r="15" spans="1:11" s="62" customFormat="1" ht="12" customHeight="1">
      <c r="A15" s="112" t="s">
        <v>588</v>
      </c>
      <c r="B15" s="103">
        <v>0</v>
      </c>
      <c r="C15" s="103">
        <v>0</v>
      </c>
      <c r="D15" s="103">
        <v>0</v>
      </c>
      <c r="E15" s="103">
        <v>0</v>
      </c>
      <c r="F15" s="103">
        <v>0</v>
      </c>
      <c r="G15" s="103">
        <v>0</v>
      </c>
      <c r="H15" s="103">
        <v>0</v>
      </c>
      <c r="I15" s="103">
        <v>1</v>
      </c>
      <c r="J15" s="103">
        <v>0</v>
      </c>
      <c r="K15" s="103">
        <v>1</v>
      </c>
    </row>
    <row r="16" spans="1:11" s="62" customFormat="1" ht="12" customHeight="1">
      <c r="A16" s="112" t="s">
        <v>53</v>
      </c>
      <c r="B16" s="103">
        <v>0</v>
      </c>
      <c r="C16" s="103">
        <v>2</v>
      </c>
      <c r="D16" s="103">
        <v>1</v>
      </c>
      <c r="E16" s="103">
        <v>28</v>
      </c>
      <c r="F16" s="103">
        <v>1</v>
      </c>
      <c r="G16" s="103">
        <v>11</v>
      </c>
      <c r="H16" s="103">
        <v>4</v>
      </c>
      <c r="I16" s="103">
        <v>3</v>
      </c>
      <c r="J16" s="103">
        <v>0</v>
      </c>
      <c r="K16" s="103">
        <v>50</v>
      </c>
    </row>
    <row r="17" spans="1:11" s="62" customFormat="1" ht="12" customHeight="1">
      <c r="A17" s="112" t="s">
        <v>54</v>
      </c>
      <c r="B17" s="103">
        <v>0</v>
      </c>
      <c r="C17" s="103">
        <v>0</v>
      </c>
      <c r="D17" s="103">
        <v>0</v>
      </c>
      <c r="E17" s="103">
        <v>45</v>
      </c>
      <c r="F17" s="103">
        <v>0</v>
      </c>
      <c r="G17" s="103">
        <v>53</v>
      </c>
      <c r="H17" s="103">
        <v>1</v>
      </c>
      <c r="I17" s="103">
        <v>41</v>
      </c>
      <c r="J17" s="103">
        <v>9</v>
      </c>
      <c r="K17" s="103">
        <v>149</v>
      </c>
    </row>
    <row r="18" spans="1:11" s="62" customFormat="1" ht="12" customHeight="1">
      <c r="A18" s="112" t="s">
        <v>589</v>
      </c>
      <c r="B18" s="103">
        <v>0</v>
      </c>
      <c r="C18" s="103">
        <v>0</v>
      </c>
      <c r="D18" s="103">
        <v>0</v>
      </c>
      <c r="E18" s="103">
        <v>8</v>
      </c>
      <c r="F18" s="103">
        <v>0</v>
      </c>
      <c r="G18" s="103">
        <v>0</v>
      </c>
      <c r="H18" s="103">
        <v>0</v>
      </c>
      <c r="I18" s="103">
        <v>0</v>
      </c>
      <c r="J18" s="103">
        <v>0</v>
      </c>
      <c r="K18" s="103">
        <v>8</v>
      </c>
    </row>
    <row r="19" spans="1:11" s="62" customFormat="1" ht="12" customHeight="1">
      <c r="A19" s="112" t="s">
        <v>55</v>
      </c>
      <c r="B19" s="103">
        <v>0</v>
      </c>
      <c r="C19" s="103">
        <v>0</v>
      </c>
      <c r="D19" s="103">
        <v>0</v>
      </c>
      <c r="E19" s="103">
        <v>0</v>
      </c>
      <c r="F19" s="103">
        <v>0</v>
      </c>
      <c r="G19" s="103">
        <v>0</v>
      </c>
      <c r="H19" s="103">
        <v>0</v>
      </c>
      <c r="I19" s="103">
        <v>2</v>
      </c>
      <c r="J19" s="103">
        <v>0</v>
      </c>
      <c r="K19" s="103">
        <v>2</v>
      </c>
    </row>
    <row r="20" spans="1:11" s="62" customFormat="1" ht="12" customHeight="1">
      <c r="A20" s="112" t="s">
        <v>454</v>
      </c>
      <c r="B20" s="103">
        <v>0</v>
      </c>
      <c r="C20" s="103">
        <v>0</v>
      </c>
      <c r="D20" s="103">
        <v>0</v>
      </c>
      <c r="E20" s="103">
        <v>0</v>
      </c>
      <c r="F20" s="103">
        <v>0</v>
      </c>
      <c r="G20" s="103">
        <v>0</v>
      </c>
      <c r="H20" s="103">
        <v>0</v>
      </c>
      <c r="I20" s="103">
        <v>0</v>
      </c>
      <c r="J20" s="103">
        <v>2</v>
      </c>
      <c r="K20" s="103">
        <v>2</v>
      </c>
    </row>
    <row r="21" spans="1:11" s="62" customFormat="1" ht="12" customHeight="1">
      <c r="A21" s="112" t="s">
        <v>590</v>
      </c>
      <c r="B21" s="103">
        <v>0</v>
      </c>
      <c r="C21" s="103">
        <v>0</v>
      </c>
      <c r="D21" s="103">
        <v>0</v>
      </c>
      <c r="E21" s="103">
        <v>0</v>
      </c>
      <c r="F21" s="103">
        <v>0</v>
      </c>
      <c r="G21" s="103">
        <v>0</v>
      </c>
      <c r="H21" s="103">
        <v>0</v>
      </c>
      <c r="I21" s="103">
        <v>1</v>
      </c>
      <c r="J21" s="103">
        <v>0</v>
      </c>
      <c r="K21" s="103">
        <v>1</v>
      </c>
    </row>
    <row r="22" spans="1:11" s="62" customFormat="1" ht="12" customHeight="1">
      <c r="A22" s="112" t="s">
        <v>56</v>
      </c>
      <c r="B22" s="103">
        <v>0</v>
      </c>
      <c r="C22" s="103">
        <v>0</v>
      </c>
      <c r="D22" s="103">
        <v>6</v>
      </c>
      <c r="E22" s="103">
        <v>0</v>
      </c>
      <c r="F22" s="103">
        <v>0</v>
      </c>
      <c r="G22" s="103">
        <v>0</v>
      </c>
      <c r="H22" s="103">
        <v>0</v>
      </c>
      <c r="I22" s="103">
        <v>0</v>
      </c>
      <c r="J22" s="103">
        <v>0</v>
      </c>
      <c r="K22" s="103">
        <v>6</v>
      </c>
    </row>
    <row r="23" spans="1:11" s="62" customFormat="1" ht="12" customHeight="1">
      <c r="A23" s="112" t="s">
        <v>57</v>
      </c>
      <c r="B23" s="103">
        <v>0</v>
      </c>
      <c r="C23" s="103">
        <v>0</v>
      </c>
      <c r="D23" s="103">
        <v>0</v>
      </c>
      <c r="E23" s="103">
        <v>0</v>
      </c>
      <c r="F23" s="103">
        <v>0</v>
      </c>
      <c r="G23" s="103">
        <v>4</v>
      </c>
      <c r="H23" s="103">
        <v>0</v>
      </c>
      <c r="I23" s="103">
        <v>0</v>
      </c>
      <c r="J23" s="103">
        <v>0</v>
      </c>
      <c r="K23" s="103">
        <v>4</v>
      </c>
    </row>
    <row r="24" spans="1:11" s="62" customFormat="1" ht="12" customHeight="1">
      <c r="A24" s="112" t="s">
        <v>58</v>
      </c>
      <c r="B24" s="103">
        <v>0</v>
      </c>
      <c r="C24" s="103">
        <v>20</v>
      </c>
      <c r="D24" s="103">
        <v>11</v>
      </c>
      <c r="E24" s="103">
        <v>0</v>
      </c>
      <c r="F24" s="103">
        <v>0</v>
      </c>
      <c r="G24" s="103">
        <v>0</v>
      </c>
      <c r="H24" s="103">
        <v>0</v>
      </c>
      <c r="I24" s="103">
        <v>0</v>
      </c>
      <c r="J24" s="103">
        <v>0</v>
      </c>
      <c r="K24" s="103">
        <v>31</v>
      </c>
    </row>
    <row r="25" spans="1:11" s="62" customFormat="1" ht="12" customHeight="1">
      <c r="A25" s="112" t="s">
        <v>59</v>
      </c>
      <c r="B25" s="103">
        <v>0</v>
      </c>
      <c r="C25" s="103">
        <v>4</v>
      </c>
      <c r="D25" s="103">
        <v>1</v>
      </c>
      <c r="E25" s="103">
        <v>0</v>
      </c>
      <c r="F25" s="103">
        <v>0</v>
      </c>
      <c r="G25" s="103">
        <v>0</v>
      </c>
      <c r="H25" s="103">
        <v>0</v>
      </c>
      <c r="I25" s="103">
        <v>0</v>
      </c>
      <c r="J25" s="103">
        <v>0</v>
      </c>
      <c r="K25" s="103">
        <v>5</v>
      </c>
    </row>
    <row r="26" spans="1:11" s="62" customFormat="1" ht="12" customHeight="1">
      <c r="A26" s="112" t="s">
        <v>484</v>
      </c>
      <c r="B26" s="103">
        <v>0</v>
      </c>
      <c r="C26" s="103">
        <v>0</v>
      </c>
      <c r="D26" s="103">
        <v>0</v>
      </c>
      <c r="E26" s="103">
        <v>0</v>
      </c>
      <c r="F26" s="103">
        <v>0</v>
      </c>
      <c r="G26" s="103">
        <v>0</v>
      </c>
      <c r="H26" s="103">
        <v>0</v>
      </c>
      <c r="I26" s="103">
        <v>1</v>
      </c>
      <c r="J26" s="103">
        <v>0</v>
      </c>
      <c r="K26" s="103">
        <v>1</v>
      </c>
    </row>
    <row r="27" spans="1:11" s="62" customFormat="1" ht="12" customHeight="1">
      <c r="A27" s="112" t="s">
        <v>60</v>
      </c>
      <c r="B27" s="103">
        <v>0</v>
      </c>
      <c r="C27" s="103">
        <v>0</v>
      </c>
      <c r="D27" s="103">
        <v>0</v>
      </c>
      <c r="E27" s="103">
        <v>0</v>
      </c>
      <c r="F27" s="103">
        <v>0</v>
      </c>
      <c r="G27" s="103">
        <v>0</v>
      </c>
      <c r="H27" s="103">
        <v>0</v>
      </c>
      <c r="I27" s="103">
        <v>2</v>
      </c>
      <c r="J27" s="103">
        <v>1</v>
      </c>
      <c r="K27" s="103">
        <v>3</v>
      </c>
    </row>
    <row r="28" spans="1:11" s="62" customFormat="1" ht="12" customHeight="1">
      <c r="A28" s="112" t="s">
        <v>61</v>
      </c>
      <c r="B28" s="103">
        <v>0</v>
      </c>
      <c r="C28" s="103">
        <v>1</v>
      </c>
      <c r="D28" s="103">
        <v>3</v>
      </c>
      <c r="E28" s="103">
        <v>0</v>
      </c>
      <c r="F28" s="103">
        <v>0</v>
      </c>
      <c r="G28" s="103">
        <v>0</v>
      </c>
      <c r="H28" s="103">
        <v>0</v>
      </c>
      <c r="I28" s="103">
        <v>0</v>
      </c>
      <c r="J28" s="103">
        <v>0</v>
      </c>
      <c r="K28" s="103">
        <v>4</v>
      </c>
    </row>
    <row r="29" spans="1:11" s="62" customFormat="1" ht="12" customHeight="1">
      <c r="A29" s="112" t="s">
        <v>62</v>
      </c>
      <c r="B29" s="103">
        <v>0</v>
      </c>
      <c r="C29" s="103">
        <v>2</v>
      </c>
      <c r="D29" s="103">
        <v>1</v>
      </c>
      <c r="E29" s="103">
        <v>2</v>
      </c>
      <c r="F29" s="103">
        <v>0</v>
      </c>
      <c r="G29" s="103">
        <v>2</v>
      </c>
      <c r="H29" s="103">
        <v>0</v>
      </c>
      <c r="I29" s="103">
        <v>0</v>
      </c>
      <c r="J29" s="103">
        <v>3</v>
      </c>
      <c r="K29" s="103">
        <v>10</v>
      </c>
    </row>
    <row r="30" spans="1:11" s="62" customFormat="1" ht="12" customHeight="1">
      <c r="A30" s="112" t="s">
        <v>63</v>
      </c>
      <c r="B30" s="103">
        <v>0</v>
      </c>
      <c r="C30" s="103">
        <v>0</v>
      </c>
      <c r="D30" s="103">
        <v>15</v>
      </c>
      <c r="E30" s="103">
        <v>125</v>
      </c>
      <c r="F30" s="103">
        <v>0</v>
      </c>
      <c r="G30" s="103">
        <v>1</v>
      </c>
      <c r="H30" s="103">
        <v>0</v>
      </c>
      <c r="I30" s="103">
        <v>0</v>
      </c>
      <c r="J30" s="103">
        <v>0</v>
      </c>
      <c r="K30" s="103">
        <v>141</v>
      </c>
    </row>
    <row r="31" spans="1:11" s="62" customFormat="1" ht="12" customHeight="1">
      <c r="A31" s="112" t="s">
        <v>64</v>
      </c>
      <c r="B31" s="103">
        <v>0</v>
      </c>
      <c r="C31" s="103">
        <v>16</v>
      </c>
      <c r="D31" s="103">
        <v>1</v>
      </c>
      <c r="E31" s="103">
        <v>13</v>
      </c>
      <c r="F31" s="103">
        <v>0</v>
      </c>
      <c r="G31" s="103">
        <v>0</v>
      </c>
      <c r="H31" s="103">
        <v>0</v>
      </c>
      <c r="I31" s="103">
        <v>0</v>
      </c>
      <c r="J31" s="103">
        <v>0</v>
      </c>
      <c r="K31" s="103">
        <v>30</v>
      </c>
    </row>
    <row r="32" spans="1:11" s="62" customFormat="1" ht="12" customHeight="1">
      <c r="A32" s="112" t="s">
        <v>533</v>
      </c>
      <c r="B32" s="103">
        <v>0</v>
      </c>
      <c r="C32" s="103">
        <v>0</v>
      </c>
      <c r="D32" s="103">
        <v>0</v>
      </c>
      <c r="E32" s="103">
        <v>0</v>
      </c>
      <c r="F32" s="103">
        <v>0</v>
      </c>
      <c r="G32" s="103">
        <v>0</v>
      </c>
      <c r="H32" s="103">
        <v>0</v>
      </c>
      <c r="I32" s="103">
        <v>1</v>
      </c>
      <c r="J32" s="103">
        <v>0</v>
      </c>
      <c r="K32" s="103">
        <v>1</v>
      </c>
    </row>
    <row r="33" spans="1:11" s="62" customFormat="1" ht="12" customHeight="1">
      <c r="A33" s="112" t="s">
        <v>65</v>
      </c>
      <c r="B33" s="103">
        <v>0</v>
      </c>
      <c r="C33" s="103">
        <v>0</v>
      </c>
      <c r="D33" s="103">
        <v>0</v>
      </c>
      <c r="E33" s="103">
        <v>0</v>
      </c>
      <c r="F33" s="103">
        <v>0</v>
      </c>
      <c r="G33" s="103">
        <v>4</v>
      </c>
      <c r="H33" s="103">
        <v>0</v>
      </c>
      <c r="I33" s="103">
        <v>1</v>
      </c>
      <c r="J33" s="103">
        <v>2</v>
      </c>
      <c r="K33" s="103">
        <v>7</v>
      </c>
    </row>
    <row r="34" spans="1:11" s="62" customFormat="1" ht="12" customHeight="1">
      <c r="A34" s="112" t="s">
        <v>66</v>
      </c>
      <c r="B34" s="103">
        <v>0</v>
      </c>
      <c r="C34" s="103">
        <v>0</v>
      </c>
      <c r="D34" s="103">
        <v>3</v>
      </c>
      <c r="E34" s="103">
        <v>0</v>
      </c>
      <c r="F34" s="103">
        <v>0</v>
      </c>
      <c r="G34" s="103">
        <v>18</v>
      </c>
      <c r="H34" s="103">
        <v>1</v>
      </c>
      <c r="I34" s="103">
        <v>11</v>
      </c>
      <c r="J34" s="103">
        <v>0</v>
      </c>
      <c r="K34" s="103">
        <v>33</v>
      </c>
    </row>
    <row r="35" spans="1:11" s="62" customFormat="1" ht="12" customHeight="1">
      <c r="A35" s="112" t="s">
        <v>67</v>
      </c>
      <c r="B35" s="103">
        <v>0</v>
      </c>
      <c r="C35" s="103">
        <v>84</v>
      </c>
      <c r="D35" s="103">
        <v>9</v>
      </c>
      <c r="E35" s="103">
        <v>96</v>
      </c>
      <c r="F35" s="103">
        <v>0</v>
      </c>
      <c r="G35" s="103">
        <v>1</v>
      </c>
      <c r="H35" s="103">
        <v>0</v>
      </c>
      <c r="I35" s="103">
        <v>1</v>
      </c>
      <c r="J35" s="103">
        <v>0</v>
      </c>
      <c r="K35" s="103">
        <v>191</v>
      </c>
    </row>
    <row r="36" spans="1:11" s="62" customFormat="1" ht="12" customHeight="1">
      <c r="A36" s="112" t="s">
        <v>591</v>
      </c>
      <c r="B36" s="103">
        <v>0</v>
      </c>
      <c r="C36" s="103">
        <v>0</v>
      </c>
      <c r="D36" s="103">
        <v>0</v>
      </c>
      <c r="E36" s="103">
        <v>0</v>
      </c>
      <c r="F36" s="103">
        <v>1</v>
      </c>
      <c r="G36" s="103">
        <v>0</v>
      </c>
      <c r="H36" s="103">
        <v>0</v>
      </c>
      <c r="I36" s="103">
        <v>0</v>
      </c>
      <c r="J36" s="103">
        <v>0</v>
      </c>
      <c r="K36" s="103">
        <v>1</v>
      </c>
    </row>
    <row r="37" spans="1:11" s="62" customFormat="1" ht="12" customHeight="1">
      <c r="A37" s="112" t="s">
        <v>68</v>
      </c>
      <c r="B37" s="103">
        <v>0</v>
      </c>
      <c r="C37" s="103">
        <v>0</v>
      </c>
      <c r="D37" s="103">
        <v>0</v>
      </c>
      <c r="E37" s="103">
        <v>0</v>
      </c>
      <c r="F37" s="103">
        <v>0</v>
      </c>
      <c r="G37" s="103">
        <v>0</v>
      </c>
      <c r="H37" s="103">
        <v>0</v>
      </c>
      <c r="I37" s="103">
        <v>0</v>
      </c>
      <c r="J37" s="103">
        <v>1</v>
      </c>
      <c r="K37" s="103">
        <v>1</v>
      </c>
    </row>
    <row r="38" spans="1:11" s="62" customFormat="1" ht="12" customHeight="1">
      <c r="A38" s="112" t="s">
        <v>69</v>
      </c>
      <c r="B38" s="103">
        <v>0</v>
      </c>
      <c r="C38" s="103">
        <v>0</v>
      </c>
      <c r="D38" s="103">
        <v>0</v>
      </c>
      <c r="E38" s="103">
        <v>0</v>
      </c>
      <c r="F38" s="103">
        <v>0</v>
      </c>
      <c r="G38" s="103">
        <v>1</v>
      </c>
      <c r="H38" s="103">
        <v>0</v>
      </c>
      <c r="I38" s="103">
        <v>4</v>
      </c>
      <c r="J38" s="103">
        <v>4</v>
      </c>
      <c r="K38" s="103">
        <v>9</v>
      </c>
    </row>
    <row r="39" spans="1:11" s="62" customFormat="1" ht="12" customHeight="1">
      <c r="A39" s="112" t="s">
        <v>70</v>
      </c>
      <c r="B39" s="103">
        <v>0</v>
      </c>
      <c r="C39" s="103">
        <v>0</v>
      </c>
      <c r="D39" s="103">
        <v>0</v>
      </c>
      <c r="E39" s="103">
        <v>0</v>
      </c>
      <c r="F39" s="103">
        <v>1</v>
      </c>
      <c r="G39" s="103">
        <v>0</v>
      </c>
      <c r="H39" s="103">
        <v>1</v>
      </c>
      <c r="I39" s="103">
        <v>0</v>
      </c>
      <c r="J39" s="103">
        <v>0</v>
      </c>
      <c r="K39" s="103">
        <v>2</v>
      </c>
    </row>
    <row r="40" spans="1:11" s="62" customFormat="1" ht="12" customHeight="1">
      <c r="A40" s="112" t="s">
        <v>534</v>
      </c>
      <c r="B40" s="103">
        <v>0</v>
      </c>
      <c r="C40" s="103">
        <v>0</v>
      </c>
      <c r="D40" s="103">
        <v>0</v>
      </c>
      <c r="E40" s="103">
        <v>0</v>
      </c>
      <c r="F40" s="103">
        <v>0</v>
      </c>
      <c r="G40" s="103">
        <v>1</v>
      </c>
      <c r="H40" s="103">
        <v>0</v>
      </c>
      <c r="I40" s="103">
        <v>0</v>
      </c>
      <c r="J40" s="103">
        <v>0</v>
      </c>
      <c r="K40" s="103">
        <v>1</v>
      </c>
    </row>
    <row r="41" spans="1:11" s="62" customFormat="1" ht="12" customHeight="1">
      <c r="A41" s="112" t="s">
        <v>72</v>
      </c>
      <c r="B41" s="103">
        <v>0</v>
      </c>
      <c r="C41" s="103">
        <v>0</v>
      </c>
      <c r="D41" s="103">
        <v>0</v>
      </c>
      <c r="E41" s="103">
        <v>0</v>
      </c>
      <c r="F41" s="103">
        <v>0</v>
      </c>
      <c r="G41" s="103">
        <v>7</v>
      </c>
      <c r="H41" s="103">
        <v>0</v>
      </c>
      <c r="I41" s="103">
        <v>2</v>
      </c>
      <c r="J41" s="103">
        <v>0</v>
      </c>
      <c r="K41" s="103">
        <v>9</v>
      </c>
    </row>
    <row r="42" spans="1:11" s="62" customFormat="1" ht="12" customHeight="1">
      <c r="A42" s="112" t="s">
        <v>73</v>
      </c>
      <c r="B42" s="103">
        <v>0</v>
      </c>
      <c r="C42" s="103">
        <v>0</v>
      </c>
      <c r="D42" s="103">
        <v>1</v>
      </c>
      <c r="E42" s="103">
        <v>469</v>
      </c>
      <c r="F42" s="103">
        <v>0</v>
      </c>
      <c r="G42" s="103">
        <v>217</v>
      </c>
      <c r="H42" s="103">
        <v>22</v>
      </c>
      <c r="I42" s="103">
        <v>0</v>
      </c>
      <c r="J42" s="103">
        <v>0</v>
      </c>
      <c r="K42" s="103">
        <v>709</v>
      </c>
    </row>
    <row r="43" spans="1:11" s="62" customFormat="1" ht="12" customHeight="1">
      <c r="A43" s="112" t="s">
        <v>592</v>
      </c>
      <c r="B43" s="103">
        <v>0</v>
      </c>
      <c r="C43" s="103">
        <v>0</v>
      </c>
      <c r="D43" s="103">
        <v>0</v>
      </c>
      <c r="E43" s="103">
        <v>0</v>
      </c>
      <c r="F43" s="103">
        <v>0</v>
      </c>
      <c r="G43" s="103">
        <v>0</v>
      </c>
      <c r="H43" s="103">
        <v>0</v>
      </c>
      <c r="I43" s="103">
        <v>1</v>
      </c>
      <c r="J43" s="103">
        <v>0</v>
      </c>
      <c r="K43" s="103">
        <v>1</v>
      </c>
    </row>
    <row r="44" spans="1:11" s="62" customFormat="1" ht="12" customHeight="1">
      <c r="A44" s="112" t="s">
        <v>74</v>
      </c>
      <c r="B44" s="103">
        <v>0</v>
      </c>
      <c r="C44" s="103">
        <v>0</v>
      </c>
      <c r="D44" s="103">
        <v>5</v>
      </c>
      <c r="E44" s="103">
        <v>1</v>
      </c>
      <c r="F44" s="103">
        <v>1</v>
      </c>
      <c r="G44" s="103">
        <v>13</v>
      </c>
      <c r="H44" s="103">
        <v>1</v>
      </c>
      <c r="I44" s="103">
        <v>18</v>
      </c>
      <c r="J44" s="103">
        <v>6</v>
      </c>
      <c r="K44" s="103">
        <v>45</v>
      </c>
    </row>
    <row r="45" spans="1:11" s="62" customFormat="1" ht="12" customHeight="1">
      <c r="A45" s="112" t="s">
        <v>75</v>
      </c>
      <c r="B45" s="103">
        <v>0</v>
      </c>
      <c r="C45" s="103">
        <v>0</v>
      </c>
      <c r="D45" s="103">
        <v>0</v>
      </c>
      <c r="E45" s="103">
        <v>12</v>
      </c>
      <c r="F45" s="103">
        <v>0</v>
      </c>
      <c r="G45" s="103">
        <v>10</v>
      </c>
      <c r="H45" s="103">
        <v>0</v>
      </c>
      <c r="I45" s="103">
        <v>0</v>
      </c>
      <c r="J45" s="103">
        <v>0</v>
      </c>
      <c r="K45" s="103">
        <v>22</v>
      </c>
    </row>
    <row r="46" spans="1:11" s="62" customFormat="1" ht="12" customHeight="1">
      <c r="A46" s="112" t="s">
        <v>76</v>
      </c>
      <c r="B46" s="103">
        <v>0</v>
      </c>
      <c r="C46" s="103">
        <v>0</v>
      </c>
      <c r="D46" s="103">
        <v>13</v>
      </c>
      <c r="E46" s="103">
        <v>1</v>
      </c>
      <c r="F46" s="103">
        <v>2</v>
      </c>
      <c r="G46" s="103">
        <v>4</v>
      </c>
      <c r="H46" s="103">
        <v>0</v>
      </c>
      <c r="I46" s="103">
        <v>0</v>
      </c>
      <c r="J46" s="103">
        <v>0</v>
      </c>
      <c r="K46" s="103">
        <v>20</v>
      </c>
    </row>
    <row r="47" spans="1:11" s="62" customFormat="1" ht="12" customHeight="1">
      <c r="A47" s="112" t="s">
        <v>593</v>
      </c>
      <c r="B47" s="103">
        <v>0</v>
      </c>
      <c r="C47" s="103">
        <v>0</v>
      </c>
      <c r="D47" s="103">
        <v>1</v>
      </c>
      <c r="E47" s="103">
        <v>0</v>
      </c>
      <c r="F47" s="103">
        <v>0</v>
      </c>
      <c r="G47" s="103">
        <v>0</v>
      </c>
      <c r="H47" s="103">
        <v>0</v>
      </c>
      <c r="I47" s="103">
        <v>0</v>
      </c>
      <c r="J47" s="103">
        <v>0</v>
      </c>
      <c r="K47" s="103">
        <v>1</v>
      </c>
    </row>
    <row r="48" spans="1:11" s="62" customFormat="1" ht="12" customHeight="1">
      <c r="A48" s="112" t="s">
        <v>77</v>
      </c>
      <c r="B48" s="103">
        <v>0</v>
      </c>
      <c r="C48" s="103">
        <v>52</v>
      </c>
      <c r="D48" s="103">
        <v>75</v>
      </c>
      <c r="E48" s="103">
        <v>2</v>
      </c>
      <c r="F48" s="103">
        <v>0</v>
      </c>
      <c r="G48" s="103">
        <v>76</v>
      </c>
      <c r="H48" s="103">
        <v>2</v>
      </c>
      <c r="I48" s="103">
        <v>4</v>
      </c>
      <c r="J48" s="103">
        <v>0</v>
      </c>
      <c r="K48" s="103">
        <v>211</v>
      </c>
    </row>
    <row r="49" spans="1:11" s="62" customFormat="1" ht="12" customHeight="1">
      <c r="A49" s="112" t="s">
        <v>78</v>
      </c>
      <c r="B49" s="103">
        <v>0</v>
      </c>
      <c r="C49" s="103">
        <v>0</v>
      </c>
      <c r="D49" s="103">
        <v>1</v>
      </c>
      <c r="E49" s="103">
        <v>0</v>
      </c>
      <c r="F49" s="103">
        <v>0</v>
      </c>
      <c r="G49" s="103">
        <v>0</v>
      </c>
      <c r="H49" s="103">
        <v>0</v>
      </c>
      <c r="I49" s="103">
        <v>0</v>
      </c>
      <c r="J49" s="103">
        <v>0</v>
      </c>
      <c r="K49" s="103">
        <v>1</v>
      </c>
    </row>
    <row r="50" spans="1:11" s="62" customFormat="1" ht="12" customHeight="1">
      <c r="A50" s="112" t="s">
        <v>79</v>
      </c>
      <c r="B50" s="103">
        <v>0</v>
      </c>
      <c r="C50" s="103">
        <v>0</v>
      </c>
      <c r="D50" s="103">
        <v>10</v>
      </c>
      <c r="E50" s="103">
        <v>1</v>
      </c>
      <c r="F50" s="103">
        <v>0</v>
      </c>
      <c r="G50" s="103">
        <v>0</v>
      </c>
      <c r="H50" s="103">
        <v>0</v>
      </c>
      <c r="I50" s="103">
        <v>0</v>
      </c>
      <c r="J50" s="103">
        <v>0</v>
      </c>
      <c r="K50" s="103">
        <v>11</v>
      </c>
    </row>
    <row r="51" spans="1:11" s="62" customFormat="1" ht="12" customHeight="1">
      <c r="A51" s="112" t="s">
        <v>80</v>
      </c>
      <c r="B51" s="103">
        <v>0</v>
      </c>
      <c r="C51" s="103">
        <v>0</v>
      </c>
      <c r="D51" s="103">
        <v>0</v>
      </c>
      <c r="E51" s="103">
        <v>0</v>
      </c>
      <c r="F51" s="103">
        <v>0</v>
      </c>
      <c r="G51" s="103">
        <v>2</v>
      </c>
      <c r="H51" s="103">
        <v>3</v>
      </c>
      <c r="I51" s="103">
        <v>47</v>
      </c>
      <c r="J51" s="103">
        <v>0</v>
      </c>
      <c r="K51" s="103">
        <v>52</v>
      </c>
    </row>
    <row r="52" spans="1:11" s="62" customFormat="1" ht="12" customHeight="1">
      <c r="A52" s="112" t="s">
        <v>455</v>
      </c>
      <c r="B52" s="103">
        <v>0</v>
      </c>
      <c r="C52" s="103">
        <v>0</v>
      </c>
      <c r="D52" s="103">
        <v>0</v>
      </c>
      <c r="E52" s="103">
        <v>0</v>
      </c>
      <c r="F52" s="103">
        <v>0</v>
      </c>
      <c r="G52" s="103">
        <v>1</v>
      </c>
      <c r="H52" s="103">
        <v>0</v>
      </c>
      <c r="I52" s="103">
        <v>0</v>
      </c>
      <c r="J52" s="103">
        <v>0</v>
      </c>
      <c r="K52" s="103">
        <v>1</v>
      </c>
    </row>
    <row r="53" spans="1:11" s="62" customFormat="1" ht="12" customHeight="1">
      <c r="A53" s="112" t="s">
        <v>81</v>
      </c>
      <c r="B53" s="103">
        <v>0</v>
      </c>
      <c r="C53" s="103">
        <v>1</v>
      </c>
      <c r="D53" s="103">
        <v>7</v>
      </c>
      <c r="E53" s="103">
        <v>0</v>
      </c>
      <c r="F53" s="103">
        <v>1</v>
      </c>
      <c r="G53" s="103">
        <v>0</v>
      </c>
      <c r="H53" s="103">
        <v>0</v>
      </c>
      <c r="I53" s="103">
        <v>0</v>
      </c>
      <c r="J53" s="103">
        <v>0</v>
      </c>
      <c r="K53" s="103">
        <v>9</v>
      </c>
    </row>
    <row r="54" spans="1:11" s="62" customFormat="1" ht="12" customHeight="1">
      <c r="A54" s="112" t="s">
        <v>594</v>
      </c>
      <c r="B54" s="103">
        <v>0</v>
      </c>
      <c r="C54" s="103">
        <v>0</v>
      </c>
      <c r="D54" s="103">
        <v>0</v>
      </c>
      <c r="E54" s="103">
        <v>0</v>
      </c>
      <c r="F54" s="103">
        <v>0</v>
      </c>
      <c r="G54" s="103">
        <v>0</v>
      </c>
      <c r="H54" s="103">
        <v>0</v>
      </c>
      <c r="I54" s="103">
        <v>1</v>
      </c>
      <c r="J54" s="103">
        <v>0</v>
      </c>
      <c r="K54" s="103">
        <v>1</v>
      </c>
    </row>
    <row r="55" spans="1:11" s="62" customFormat="1" ht="12" customHeight="1">
      <c r="A55" s="112" t="s">
        <v>82</v>
      </c>
      <c r="B55" s="103">
        <v>0</v>
      </c>
      <c r="C55" s="103">
        <v>4</v>
      </c>
      <c r="D55" s="103">
        <v>1</v>
      </c>
      <c r="E55" s="103">
        <v>2</v>
      </c>
      <c r="F55" s="103">
        <v>0</v>
      </c>
      <c r="G55" s="103">
        <v>0</v>
      </c>
      <c r="H55" s="103">
        <v>0</v>
      </c>
      <c r="I55" s="103">
        <v>0</v>
      </c>
      <c r="J55" s="103">
        <v>0</v>
      </c>
      <c r="K55" s="103">
        <v>7</v>
      </c>
    </row>
    <row r="56" spans="1:11" s="62" customFormat="1" ht="12" customHeight="1">
      <c r="A56" s="112" t="s">
        <v>83</v>
      </c>
      <c r="B56" s="103">
        <v>0</v>
      </c>
      <c r="C56" s="103">
        <v>9</v>
      </c>
      <c r="D56" s="103">
        <v>0</v>
      </c>
      <c r="E56" s="103">
        <v>9</v>
      </c>
      <c r="F56" s="103">
        <v>0</v>
      </c>
      <c r="G56" s="103">
        <v>1</v>
      </c>
      <c r="H56" s="103">
        <v>0</v>
      </c>
      <c r="I56" s="103">
        <v>0</v>
      </c>
      <c r="J56" s="103">
        <v>0</v>
      </c>
      <c r="K56" s="103">
        <v>19</v>
      </c>
    </row>
    <row r="57" spans="1:11" s="62" customFormat="1" ht="12" customHeight="1">
      <c r="A57" s="112" t="s">
        <v>84</v>
      </c>
      <c r="B57" s="103">
        <v>0</v>
      </c>
      <c r="C57" s="103">
        <v>4</v>
      </c>
      <c r="D57" s="103">
        <v>0</v>
      </c>
      <c r="E57" s="103">
        <v>0</v>
      </c>
      <c r="F57" s="103">
        <v>0</v>
      </c>
      <c r="G57" s="103">
        <v>0</v>
      </c>
      <c r="H57" s="103">
        <v>0</v>
      </c>
      <c r="I57" s="103">
        <v>0</v>
      </c>
      <c r="J57" s="103">
        <v>0</v>
      </c>
      <c r="K57" s="103">
        <v>4</v>
      </c>
    </row>
    <row r="58" spans="1:11" s="62" customFormat="1" ht="12" customHeight="1">
      <c r="A58" s="112" t="s">
        <v>535</v>
      </c>
      <c r="B58" s="103">
        <v>0</v>
      </c>
      <c r="C58" s="103">
        <v>0</v>
      </c>
      <c r="D58" s="103">
        <v>0</v>
      </c>
      <c r="E58" s="103">
        <v>1</v>
      </c>
      <c r="F58" s="103">
        <v>0</v>
      </c>
      <c r="G58" s="103">
        <v>0</v>
      </c>
      <c r="H58" s="103">
        <v>0</v>
      </c>
      <c r="I58" s="103">
        <v>0</v>
      </c>
      <c r="J58" s="103">
        <v>0</v>
      </c>
      <c r="K58" s="103">
        <v>1</v>
      </c>
    </row>
    <row r="59" spans="1:11" s="62" customFormat="1" ht="12" customHeight="1">
      <c r="A59" s="112" t="s">
        <v>86</v>
      </c>
      <c r="B59" s="103">
        <v>0</v>
      </c>
      <c r="C59" s="103">
        <v>0</v>
      </c>
      <c r="D59" s="103">
        <v>0</v>
      </c>
      <c r="E59" s="103">
        <v>0</v>
      </c>
      <c r="F59" s="103">
        <v>0</v>
      </c>
      <c r="G59" s="103">
        <v>2</v>
      </c>
      <c r="H59" s="103">
        <v>4</v>
      </c>
      <c r="I59" s="103">
        <v>0</v>
      </c>
      <c r="J59" s="103">
        <v>0</v>
      </c>
      <c r="K59" s="103">
        <v>6</v>
      </c>
    </row>
    <row r="60" spans="1:11" s="62" customFormat="1" ht="12" customHeight="1">
      <c r="A60" s="112" t="s">
        <v>87</v>
      </c>
      <c r="B60" s="103">
        <v>0</v>
      </c>
      <c r="C60" s="103">
        <v>16</v>
      </c>
      <c r="D60" s="103">
        <v>32</v>
      </c>
      <c r="E60" s="103">
        <v>13</v>
      </c>
      <c r="F60" s="103">
        <v>0</v>
      </c>
      <c r="G60" s="103">
        <v>0</v>
      </c>
      <c r="H60" s="103">
        <v>0</v>
      </c>
      <c r="I60" s="103">
        <v>0</v>
      </c>
      <c r="J60" s="103">
        <v>0</v>
      </c>
      <c r="K60" s="103">
        <v>61</v>
      </c>
    </row>
    <row r="61" spans="1:11" s="62" customFormat="1" ht="12" customHeight="1">
      <c r="A61" s="112" t="s">
        <v>89</v>
      </c>
      <c r="B61" s="103">
        <v>0</v>
      </c>
      <c r="C61" s="103">
        <v>28</v>
      </c>
      <c r="D61" s="103">
        <v>3</v>
      </c>
      <c r="E61" s="103">
        <v>98</v>
      </c>
      <c r="F61" s="103">
        <v>9</v>
      </c>
      <c r="G61" s="103">
        <v>24</v>
      </c>
      <c r="H61" s="103">
        <v>4</v>
      </c>
      <c r="I61" s="103">
        <v>5</v>
      </c>
      <c r="J61" s="103">
        <v>0</v>
      </c>
      <c r="K61" s="103">
        <v>171</v>
      </c>
    </row>
    <row r="62" spans="1:11" s="62" customFormat="1" ht="12" customHeight="1">
      <c r="A62" s="112" t="s">
        <v>114</v>
      </c>
      <c r="B62" s="103">
        <v>0</v>
      </c>
      <c r="C62" s="103">
        <v>0</v>
      </c>
      <c r="D62" s="103">
        <v>0</v>
      </c>
      <c r="E62" s="103">
        <v>0</v>
      </c>
      <c r="F62" s="103">
        <v>0</v>
      </c>
      <c r="G62" s="103">
        <v>0</v>
      </c>
      <c r="H62" s="103">
        <v>0</v>
      </c>
      <c r="I62" s="103">
        <v>1</v>
      </c>
      <c r="J62" s="103">
        <v>0</v>
      </c>
      <c r="K62" s="103">
        <v>1</v>
      </c>
    </row>
    <row r="63" spans="1:11" s="62" customFormat="1" ht="12" customHeight="1">
      <c r="A63" s="112" t="s">
        <v>90</v>
      </c>
      <c r="B63" s="103">
        <v>0</v>
      </c>
      <c r="C63" s="103">
        <v>0</v>
      </c>
      <c r="D63" s="103">
        <v>2</v>
      </c>
      <c r="E63" s="103">
        <v>0</v>
      </c>
      <c r="F63" s="103">
        <v>0</v>
      </c>
      <c r="G63" s="103">
        <v>0</v>
      </c>
      <c r="H63" s="103">
        <v>0</v>
      </c>
      <c r="I63" s="103">
        <v>0</v>
      </c>
      <c r="J63" s="103">
        <v>0</v>
      </c>
      <c r="K63" s="103">
        <v>2</v>
      </c>
    </row>
    <row r="64" spans="1:11" s="62" customFormat="1" ht="12" customHeight="1">
      <c r="A64" s="112" t="s">
        <v>91</v>
      </c>
      <c r="B64" s="103">
        <v>0</v>
      </c>
      <c r="C64" s="103">
        <v>42</v>
      </c>
      <c r="D64" s="103">
        <v>3</v>
      </c>
      <c r="E64" s="103">
        <v>98</v>
      </c>
      <c r="F64" s="103">
        <v>1</v>
      </c>
      <c r="G64" s="103">
        <v>16</v>
      </c>
      <c r="H64" s="103">
        <v>0</v>
      </c>
      <c r="I64" s="103">
        <v>0</v>
      </c>
      <c r="J64" s="103">
        <v>0</v>
      </c>
      <c r="K64" s="103">
        <v>160</v>
      </c>
    </row>
    <row r="65" spans="1:11" s="62" customFormat="1" ht="12" customHeight="1">
      <c r="A65" s="112" t="s">
        <v>92</v>
      </c>
      <c r="B65" s="103">
        <v>0</v>
      </c>
      <c r="C65" s="103">
        <v>0</v>
      </c>
      <c r="D65" s="103">
        <v>0</v>
      </c>
      <c r="E65" s="103">
        <v>1</v>
      </c>
      <c r="F65" s="103">
        <v>0</v>
      </c>
      <c r="G65" s="103">
        <v>2</v>
      </c>
      <c r="H65" s="103">
        <v>1</v>
      </c>
      <c r="I65" s="103">
        <v>0</v>
      </c>
      <c r="J65" s="103">
        <v>0</v>
      </c>
      <c r="K65" s="103">
        <v>4</v>
      </c>
    </row>
    <row r="66" spans="1:11" s="62" customFormat="1" ht="12" customHeight="1">
      <c r="A66" s="106" t="s">
        <v>6</v>
      </c>
      <c r="B66" s="105">
        <v>0</v>
      </c>
      <c r="C66" s="105">
        <v>47</v>
      </c>
      <c r="D66" s="105">
        <v>59</v>
      </c>
      <c r="E66" s="105">
        <v>119</v>
      </c>
      <c r="F66" s="105">
        <v>1</v>
      </c>
      <c r="G66" s="105">
        <v>31</v>
      </c>
      <c r="H66" s="105">
        <v>1</v>
      </c>
      <c r="I66" s="105">
        <v>1</v>
      </c>
      <c r="J66" s="105">
        <v>1</v>
      </c>
      <c r="K66" s="105">
        <v>260</v>
      </c>
    </row>
    <row r="67" spans="1:11" s="62" customFormat="1" ht="12" customHeight="1">
      <c r="A67" s="112" t="s">
        <v>54</v>
      </c>
      <c r="B67" s="103">
        <v>0</v>
      </c>
      <c r="C67" s="103">
        <v>0</v>
      </c>
      <c r="D67" s="103">
        <v>0</v>
      </c>
      <c r="E67" s="103">
        <v>1</v>
      </c>
      <c r="F67" s="103">
        <v>0</v>
      </c>
      <c r="G67" s="103">
        <v>1</v>
      </c>
      <c r="H67" s="103">
        <v>0</v>
      </c>
      <c r="I67" s="103">
        <v>0</v>
      </c>
      <c r="J67" s="103">
        <v>0</v>
      </c>
      <c r="K67" s="103">
        <v>2</v>
      </c>
    </row>
    <row r="68" spans="1:11" s="62" customFormat="1" ht="12" customHeight="1">
      <c r="A68" s="112" t="s">
        <v>57</v>
      </c>
      <c r="B68" s="103">
        <v>0</v>
      </c>
      <c r="C68" s="103">
        <v>0</v>
      </c>
      <c r="D68" s="103">
        <v>0</v>
      </c>
      <c r="E68" s="103">
        <v>0</v>
      </c>
      <c r="F68" s="103">
        <v>0</v>
      </c>
      <c r="G68" s="103">
        <v>1</v>
      </c>
      <c r="H68" s="103">
        <v>0</v>
      </c>
      <c r="I68" s="103">
        <v>0</v>
      </c>
      <c r="J68" s="103">
        <v>0</v>
      </c>
      <c r="K68" s="103">
        <v>1</v>
      </c>
    </row>
    <row r="69" spans="1:11" s="62" customFormat="1" ht="12" customHeight="1">
      <c r="A69" s="112" t="s">
        <v>59</v>
      </c>
      <c r="B69" s="103">
        <v>0</v>
      </c>
      <c r="C69" s="103">
        <v>9</v>
      </c>
      <c r="D69" s="103">
        <v>0</v>
      </c>
      <c r="E69" s="103">
        <v>0</v>
      </c>
      <c r="F69" s="103">
        <v>0</v>
      </c>
      <c r="G69" s="103">
        <v>0</v>
      </c>
      <c r="H69" s="103">
        <v>0</v>
      </c>
      <c r="I69" s="103">
        <v>0</v>
      </c>
      <c r="J69" s="103">
        <v>0</v>
      </c>
      <c r="K69" s="103">
        <v>9</v>
      </c>
    </row>
    <row r="70" spans="1:11" s="62" customFormat="1" ht="12" customHeight="1">
      <c r="A70" s="112" t="s">
        <v>62</v>
      </c>
      <c r="B70" s="103">
        <v>0</v>
      </c>
      <c r="C70" s="103">
        <v>0</v>
      </c>
      <c r="D70" s="103">
        <v>0</v>
      </c>
      <c r="E70" s="103">
        <v>0</v>
      </c>
      <c r="F70" s="103">
        <v>0</v>
      </c>
      <c r="G70" s="103">
        <v>0</v>
      </c>
      <c r="H70" s="103">
        <v>0</v>
      </c>
      <c r="I70" s="103">
        <v>0</v>
      </c>
      <c r="J70" s="103">
        <v>1</v>
      </c>
      <c r="K70" s="103">
        <v>1</v>
      </c>
    </row>
    <row r="71" spans="1:11" s="62" customFormat="1" ht="12" customHeight="1">
      <c r="A71" s="112" t="s">
        <v>63</v>
      </c>
      <c r="B71" s="103">
        <v>0</v>
      </c>
      <c r="C71" s="103">
        <v>0</v>
      </c>
      <c r="D71" s="103">
        <v>8</v>
      </c>
      <c r="E71" s="103">
        <v>13</v>
      </c>
      <c r="F71" s="103">
        <v>0</v>
      </c>
      <c r="G71" s="103">
        <v>0</v>
      </c>
      <c r="H71" s="103">
        <v>0</v>
      </c>
      <c r="I71" s="103">
        <v>0</v>
      </c>
      <c r="J71" s="103">
        <v>0</v>
      </c>
      <c r="K71" s="103">
        <v>21</v>
      </c>
    </row>
    <row r="72" spans="1:11" s="62" customFormat="1" ht="12" customHeight="1">
      <c r="A72" s="112" t="s">
        <v>64</v>
      </c>
      <c r="B72" s="103">
        <v>0</v>
      </c>
      <c r="C72" s="103">
        <v>8</v>
      </c>
      <c r="D72" s="103">
        <v>3</v>
      </c>
      <c r="E72" s="103">
        <v>1</v>
      </c>
      <c r="F72" s="103">
        <v>0</v>
      </c>
      <c r="G72" s="103">
        <v>0</v>
      </c>
      <c r="H72" s="103">
        <v>0</v>
      </c>
      <c r="I72" s="103">
        <v>0</v>
      </c>
      <c r="J72" s="103">
        <v>0</v>
      </c>
      <c r="K72" s="103">
        <v>12</v>
      </c>
    </row>
    <row r="73" spans="1:11" s="62" customFormat="1" ht="12" customHeight="1">
      <c r="A73" s="112" t="s">
        <v>67</v>
      </c>
      <c r="B73" s="103">
        <v>0</v>
      </c>
      <c r="C73" s="103">
        <v>22</v>
      </c>
      <c r="D73" s="103">
        <v>10</v>
      </c>
      <c r="E73" s="103">
        <v>53</v>
      </c>
      <c r="F73" s="103">
        <v>0</v>
      </c>
      <c r="G73" s="103">
        <v>0</v>
      </c>
      <c r="H73" s="103">
        <v>0</v>
      </c>
      <c r="I73" s="103">
        <v>0</v>
      </c>
      <c r="J73" s="103">
        <v>0</v>
      </c>
      <c r="K73" s="103">
        <v>85</v>
      </c>
    </row>
    <row r="74" spans="1:11" s="62" customFormat="1" ht="12" customHeight="1">
      <c r="A74" s="112" t="s">
        <v>73</v>
      </c>
      <c r="B74" s="103">
        <v>0</v>
      </c>
      <c r="C74" s="103">
        <v>0</v>
      </c>
      <c r="D74" s="103">
        <v>0</v>
      </c>
      <c r="E74" s="103">
        <v>36</v>
      </c>
      <c r="F74" s="103">
        <v>0</v>
      </c>
      <c r="G74" s="103">
        <v>8</v>
      </c>
      <c r="H74" s="103">
        <v>1</v>
      </c>
      <c r="I74" s="103">
        <v>0</v>
      </c>
      <c r="J74" s="103">
        <v>0</v>
      </c>
      <c r="K74" s="103">
        <v>45</v>
      </c>
    </row>
    <row r="75" spans="1:11" s="62" customFormat="1" ht="12" customHeight="1">
      <c r="A75" s="112" t="s">
        <v>75</v>
      </c>
      <c r="B75" s="103">
        <v>0</v>
      </c>
      <c r="C75" s="103">
        <v>0</v>
      </c>
      <c r="D75" s="103">
        <v>0</v>
      </c>
      <c r="E75" s="103">
        <v>1</v>
      </c>
      <c r="F75" s="103">
        <v>0</v>
      </c>
      <c r="G75" s="103">
        <v>0</v>
      </c>
      <c r="H75" s="103">
        <v>0</v>
      </c>
      <c r="I75" s="103">
        <v>0</v>
      </c>
      <c r="J75" s="103">
        <v>0</v>
      </c>
      <c r="K75" s="103">
        <v>1</v>
      </c>
    </row>
    <row r="76" spans="1:11" s="62" customFormat="1" ht="12" customHeight="1">
      <c r="A76" s="112" t="s">
        <v>76</v>
      </c>
      <c r="B76" s="103">
        <v>0</v>
      </c>
      <c r="C76" s="103">
        <v>0</v>
      </c>
      <c r="D76" s="103">
        <v>8</v>
      </c>
      <c r="E76" s="103">
        <v>0</v>
      </c>
      <c r="F76" s="103">
        <v>0</v>
      </c>
      <c r="G76" s="103">
        <v>0</v>
      </c>
      <c r="H76" s="103">
        <v>0</v>
      </c>
      <c r="I76" s="103">
        <v>0</v>
      </c>
      <c r="J76" s="103">
        <v>0</v>
      </c>
      <c r="K76" s="103">
        <v>8</v>
      </c>
    </row>
    <row r="77" spans="1:11" s="62" customFormat="1" ht="12" customHeight="1">
      <c r="A77" s="112" t="s">
        <v>77</v>
      </c>
      <c r="B77" s="103">
        <v>0</v>
      </c>
      <c r="C77" s="103">
        <v>1</v>
      </c>
      <c r="D77" s="103">
        <v>24</v>
      </c>
      <c r="E77" s="103">
        <v>1</v>
      </c>
      <c r="F77" s="103">
        <v>0</v>
      </c>
      <c r="G77" s="103">
        <v>20</v>
      </c>
      <c r="H77" s="103">
        <v>0</v>
      </c>
      <c r="I77" s="103">
        <v>0</v>
      </c>
      <c r="J77" s="103">
        <v>0</v>
      </c>
      <c r="K77" s="103">
        <v>46</v>
      </c>
    </row>
    <row r="78" spans="1:11" s="62" customFormat="1" ht="12" customHeight="1">
      <c r="A78" s="112" t="s">
        <v>79</v>
      </c>
      <c r="B78" s="103">
        <v>0</v>
      </c>
      <c r="C78" s="103">
        <v>0</v>
      </c>
      <c r="D78" s="103">
        <v>0</v>
      </c>
      <c r="E78" s="103">
        <v>1</v>
      </c>
      <c r="F78" s="103">
        <v>0</v>
      </c>
      <c r="G78" s="103">
        <v>0</v>
      </c>
      <c r="H78" s="103">
        <v>0</v>
      </c>
      <c r="I78" s="103">
        <v>0</v>
      </c>
      <c r="J78" s="103">
        <v>0</v>
      </c>
      <c r="K78" s="103">
        <v>1</v>
      </c>
    </row>
    <row r="79" spans="1:11" s="64" customFormat="1" ht="12" customHeight="1">
      <c r="A79" s="112" t="s">
        <v>80</v>
      </c>
      <c r="B79" s="103">
        <v>0</v>
      </c>
      <c r="C79" s="103">
        <v>0</v>
      </c>
      <c r="D79" s="103">
        <v>0</v>
      </c>
      <c r="E79" s="103">
        <v>0</v>
      </c>
      <c r="F79" s="103">
        <v>0</v>
      </c>
      <c r="G79" s="103">
        <v>0</v>
      </c>
      <c r="H79" s="103">
        <v>0</v>
      </c>
      <c r="I79" s="103">
        <v>1</v>
      </c>
      <c r="J79" s="103">
        <v>0</v>
      </c>
      <c r="K79" s="103">
        <v>1</v>
      </c>
    </row>
    <row r="80" spans="1:11" s="62" customFormat="1" ht="12" customHeight="1">
      <c r="A80" s="112" t="s">
        <v>81</v>
      </c>
      <c r="B80" s="103">
        <v>0</v>
      </c>
      <c r="C80" s="103">
        <v>1</v>
      </c>
      <c r="D80" s="103">
        <v>1</v>
      </c>
      <c r="E80" s="103">
        <v>0</v>
      </c>
      <c r="F80" s="103">
        <v>0</v>
      </c>
      <c r="G80" s="103">
        <v>0</v>
      </c>
      <c r="H80" s="103">
        <v>0</v>
      </c>
      <c r="I80" s="103">
        <v>0</v>
      </c>
      <c r="J80" s="103">
        <v>0</v>
      </c>
      <c r="K80" s="103">
        <v>2</v>
      </c>
    </row>
    <row r="81" spans="1:11" s="64" customFormat="1" ht="12" customHeight="1">
      <c r="A81" s="112" t="s">
        <v>82</v>
      </c>
      <c r="B81" s="103">
        <v>0</v>
      </c>
      <c r="C81" s="103">
        <v>1</v>
      </c>
      <c r="D81" s="103">
        <v>0</v>
      </c>
      <c r="E81" s="103">
        <v>0</v>
      </c>
      <c r="F81" s="103">
        <v>0</v>
      </c>
      <c r="G81" s="103">
        <v>0</v>
      </c>
      <c r="H81" s="103">
        <v>0</v>
      </c>
      <c r="I81" s="103">
        <v>0</v>
      </c>
      <c r="J81" s="103">
        <v>0</v>
      </c>
      <c r="K81" s="103">
        <v>1</v>
      </c>
    </row>
    <row r="82" spans="1:11" s="62" customFormat="1" ht="12" customHeight="1">
      <c r="A82" s="112" t="s">
        <v>86</v>
      </c>
      <c r="B82" s="103">
        <v>0</v>
      </c>
      <c r="C82" s="103">
        <v>0</v>
      </c>
      <c r="D82" s="103">
        <v>0</v>
      </c>
      <c r="E82" s="103">
        <v>1</v>
      </c>
      <c r="F82" s="103">
        <v>0</v>
      </c>
      <c r="G82" s="103">
        <v>0</v>
      </c>
      <c r="H82" s="103">
        <v>0</v>
      </c>
      <c r="I82" s="103">
        <v>0</v>
      </c>
      <c r="J82" s="103">
        <v>0</v>
      </c>
      <c r="K82" s="103">
        <v>1</v>
      </c>
    </row>
    <row r="83" spans="1:11" s="62" customFormat="1" ht="12" customHeight="1">
      <c r="A83" s="112" t="s">
        <v>87</v>
      </c>
      <c r="B83" s="103">
        <v>0</v>
      </c>
      <c r="C83" s="103">
        <v>2</v>
      </c>
      <c r="D83" s="103">
        <v>3</v>
      </c>
      <c r="E83" s="103">
        <v>0</v>
      </c>
      <c r="F83" s="103">
        <v>0</v>
      </c>
      <c r="G83" s="103">
        <v>0</v>
      </c>
      <c r="H83" s="103">
        <v>0</v>
      </c>
      <c r="I83" s="103">
        <v>0</v>
      </c>
      <c r="J83" s="103">
        <v>0</v>
      </c>
      <c r="K83" s="103">
        <v>5</v>
      </c>
    </row>
    <row r="84" spans="1:11" s="62" customFormat="1" ht="12" customHeight="1">
      <c r="A84" s="112" t="s">
        <v>89</v>
      </c>
      <c r="B84" s="103">
        <v>0</v>
      </c>
      <c r="C84" s="103">
        <v>0</v>
      </c>
      <c r="D84" s="103">
        <v>0</v>
      </c>
      <c r="E84" s="103">
        <v>7</v>
      </c>
      <c r="F84" s="103">
        <v>1</v>
      </c>
      <c r="G84" s="103">
        <v>1</v>
      </c>
      <c r="H84" s="103">
        <v>0</v>
      </c>
      <c r="I84" s="103">
        <v>0</v>
      </c>
      <c r="J84" s="103">
        <v>0</v>
      </c>
      <c r="K84" s="103">
        <v>9</v>
      </c>
    </row>
    <row r="85" spans="1:11" s="62" customFormat="1" ht="12" customHeight="1">
      <c r="A85" s="112" t="s">
        <v>90</v>
      </c>
      <c r="B85" s="103">
        <v>0</v>
      </c>
      <c r="C85" s="103">
        <v>0</v>
      </c>
      <c r="D85" s="103">
        <v>2</v>
      </c>
      <c r="E85" s="103">
        <v>0</v>
      </c>
      <c r="F85" s="103">
        <v>0</v>
      </c>
      <c r="G85" s="103">
        <v>0</v>
      </c>
      <c r="H85" s="103">
        <v>0</v>
      </c>
      <c r="I85" s="103">
        <v>0</v>
      </c>
      <c r="J85" s="103">
        <v>0</v>
      </c>
      <c r="K85" s="103">
        <v>2</v>
      </c>
    </row>
    <row r="86" spans="1:11" s="62" customFormat="1" ht="12" customHeight="1">
      <c r="A86" s="112" t="s">
        <v>91</v>
      </c>
      <c r="B86" s="103">
        <v>0</v>
      </c>
      <c r="C86" s="103">
        <v>3</v>
      </c>
      <c r="D86" s="103">
        <v>0</v>
      </c>
      <c r="E86" s="103">
        <v>4</v>
      </c>
      <c r="F86" s="103">
        <v>0</v>
      </c>
      <c r="G86" s="103">
        <v>0</v>
      </c>
      <c r="H86" s="103">
        <v>0</v>
      </c>
      <c r="I86" s="103">
        <v>0</v>
      </c>
      <c r="J86" s="103">
        <v>0</v>
      </c>
      <c r="K86" s="103">
        <v>7</v>
      </c>
    </row>
    <row r="87" spans="1:11" s="62" customFormat="1" ht="12" customHeight="1">
      <c r="A87" s="106" t="s">
        <v>8</v>
      </c>
      <c r="B87" s="105">
        <v>0</v>
      </c>
      <c r="C87" s="105">
        <v>0</v>
      </c>
      <c r="D87" s="105">
        <v>0</v>
      </c>
      <c r="E87" s="105">
        <v>4</v>
      </c>
      <c r="F87" s="105">
        <v>1</v>
      </c>
      <c r="G87" s="105">
        <v>4</v>
      </c>
      <c r="H87" s="105">
        <v>0</v>
      </c>
      <c r="I87" s="105">
        <v>0</v>
      </c>
      <c r="J87" s="105">
        <v>0</v>
      </c>
      <c r="K87" s="105">
        <v>9</v>
      </c>
    </row>
    <row r="88" spans="1:11" s="62" customFormat="1" ht="12" customHeight="1">
      <c r="A88" s="112" t="s">
        <v>73</v>
      </c>
      <c r="B88" s="103">
        <v>0</v>
      </c>
      <c r="C88" s="103">
        <v>0</v>
      </c>
      <c r="D88" s="103">
        <v>0</v>
      </c>
      <c r="E88" s="103">
        <v>2</v>
      </c>
      <c r="F88" s="103">
        <v>0</v>
      </c>
      <c r="G88" s="103">
        <v>2</v>
      </c>
      <c r="H88" s="103">
        <v>0</v>
      </c>
      <c r="I88" s="103">
        <v>0</v>
      </c>
      <c r="J88" s="103">
        <v>0</v>
      </c>
      <c r="K88" s="103">
        <v>4</v>
      </c>
    </row>
    <row r="89" spans="1:11" s="62" customFormat="1" ht="12" customHeight="1">
      <c r="A89" s="112" t="s">
        <v>89</v>
      </c>
      <c r="B89" s="103">
        <v>0</v>
      </c>
      <c r="C89" s="103">
        <v>0</v>
      </c>
      <c r="D89" s="103">
        <v>0</v>
      </c>
      <c r="E89" s="103">
        <v>2</v>
      </c>
      <c r="F89" s="103">
        <v>1</v>
      </c>
      <c r="G89" s="103">
        <v>2</v>
      </c>
      <c r="H89" s="103">
        <v>0</v>
      </c>
      <c r="I89" s="103">
        <v>0</v>
      </c>
      <c r="J89" s="103">
        <v>0</v>
      </c>
      <c r="K89" s="103">
        <v>5</v>
      </c>
    </row>
    <row r="90" spans="1:11" s="62" customFormat="1" ht="12" customHeight="1">
      <c r="A90" s="112"/>
      <c r="B90" s="103"/>
      <c r="C90" s="103"/>
      <c r="D90" s="103"/>
      <c r="E90" s="103"/>
      <c r="F90" s="103"/>
      <c r="G90" s="103"/>
      <c r="H90" s="103"/>
      <c r="I90" s="103"/>
      <c r="J90" s="103"/>
      <c r="K90" s="103"/>
    </row>
    <row r="91" spans="1:11" s="62" customFormat="1" ht="12" customHeight="1">
      <c r="A91" s="104" t="s">
        <v>11</v>
      </c>
      <c r="B91" s="105">
        <v>0</v>
      </c>
      <c r="C91" s="105">
        <v>28</v>
      </c>
      <c r="D91" s="105">
        <v>5</v>
      </c>
      <c r="E91" s="105">
        <v>13</v>
      </c>
      <c r="F91" s="105">
        <v>0</v>
      </c>
      <c r="G91" s="105">
        <v>6</v>
      </c>
      <c r="H91" s="105">
        <v>0</v>
      </c>
      <c r="I91" s="105">
        <v>4</v>
      </c>
      <c r="J91" s="105">
        <v>2</v>
      </c>
      <c r="K91" s="105">
        <v>58</v>
      </c>
    </row>
    <row r="92" spans="1:11" s="62" customFormat="1" ht="12" customHeight="1">
      <c r="A92" s="106" t="s">
        <v>12</v>
      </c>
      <c r="B92" s="105">
        <v>0</v>
      </c>
      <c r="C92" s="105">
        <v>0</v>
      </c>
      <c r="D92" s="105">
        <v>0</v>
      </c>
      <c r="E92" s="105">
        <v>0</v>
      </c>
      <c r="F92" s="105">
        <v>0</v>
      </c>
      <c r="G92" s="105">
        <v>0</v>
      </c>
      <c r="H92" s="105">
        <v>0</v>
      </c>
      <c r="I92" s="105">
        <v>0</v>
      </c>
      <c r="J92" s="105">
        <v>1</v>
      </c>
      <c r="K92" s="105">
        <v>1</v>
      </c>
    </row>
    <row r="93" spans="1:11" s="62" customFormat="1" ht="12" customHeight="1">
      <c r="A93" s="112" t="s">
        <v>74</v>
      </c>
      <c r="B93" s="103">
        <v>0</v>
      </c>
      <c r="C93" s="103">
        <v>0</v>
      </c>
      <c r="D93" s="103">
        <v>0</v>
      </c>
      <c r="E93" s="103">
        <v>0</v>
      </c>
      <c r="F93" s="103">
        <v>0</v>
      </c>
      <c r="G93" s="103">
        <v>0</v>
      </c>
      <c r="H93" s="103">
        <v>0</v>
      </c>
      <c r="I93" s="103">
        <v>0</v>
      </c>
      <c r="J93" s="103">
        <v>1</v>
      </c>
      <c r="K93" s="103">
        <v>1</v>
      </c>
    </row>
    <row r="94" spans="1:11" s="62" customFormat="1" ht="12" customHeight="1">
      <c r="A94" s="106" t="s">
        <v>13</v>
      </c>
      <c r="B94" s="105">
        <v>0</v>
      </c>
      <c r="C94" s="105">
        <v>27</v>
      </c>
      <c r="D94" s="105">
        <v>4</v>
      </c>
      <c r="E94" s="105">
        <v>13</v>
      </c>
      <c r="F94" s="105">
        <v>0</v>
      </c>
      <c r="G94" s="105">
        <v>5</v>
      </c>
      <c r="H94" s="105">
        <v>0</v>
      </c>
      <c r="I94" s="105">
        <v>4</v>
      </c>
      <c r="J94" s="105">
        <v>1</v>
      </c>
      <c r="K94" s="105">
        <v>54</v>
      </c>
    </row>
    <row r="95" spans="1:11" s="62" customFormat="1" ht="12" customHeight="1">
      <c r="A95" s="112" t="s">
        <v>454</v>
      </c>
      <c r="B95" s="103">
        <v>0</v>
      </c>
      <c r="C95" s="103">
        <v>0</v>
      </c>
      <c r="D95" s="103">
        <v>0</v>
      </c>
      <c r="E95" s="103">
        <v>0</v>
      </c>
      <c r="F95" s="103">
        <v>0</v>
      </c>
      <c r="G95" s="103">
        <v>0</v>
      </c>
      <c r="H95" s="103">
        <v>0</v>
      </c>
      <c r="I95" s="103">
        <v>0</v>
      </c>
      <c r="J95" s="103">
        <v>1</v>
      </c>
      <c r="K95" s="103">
        <v>1</v>
      </c>
    </row>
    <row r="96" spans="1:11" s="62" customFormat="1" ht="12" customHeight="1">
      <c r="A96" s="112" t="s">
        <v>58</v>
      </c>
      <c r="B96" s="103">
        <v>0</v>
      </c>
      <c r="C96" s="103">
        <v>4</v>
      </c>
      <c r="D96" s="103">
        <v>0</v>
      </c>
      <c r="E96" s="103">
        <v>0</v>
      </c>
      <c r="F96" s="103">
        <v>0</v>
      </c>
      <c r="G96" s="103">
        <v>0</v>
      </c>
      <c r="H96" s="103">
        <v>0</v>
      </c>
      <c r="I96" s="103">
        <v>0</v>
      </c>
      <c r="J96" s="103">
        <v>0</v>
      </c>
      <c r="K96" s="103">
        <v>4</v>
      </c>
    </row>
    <row r="97" spans="1:11" s="62" customFormat="1" ht="12" customHeight="1">
      <c r="A97" s="112" t="s">
        <v>62</v>
      </c>
      <c r="B97" s="103">
        <v>0</v>
      </c>
      <c r="C97" s="103">
        <v>8</v>
      </c>
      <c r="D97" s="103">
        <v>0</v>
      </c>
      <c r="E97" s="103">
        <v>0</v>
      </c>
      <c r="F97" s="103">
        <v>0</v>
      </c>
      <c r="G97" s="103">
        <v>1</v>
      </c>
      <c r="H97" s="103">
        <v>0</v>
      </c>
      <c r="I97" s="103">
        <v>4</v>
      </c>
      <c r="J97" s="103">
        <v>0</v>
      </c>
      <c r="K97" s="103">
        <v>13</v>
      </c>
    </row>
    <row r="98" spans="1:11" s="62" customFormat="1" ht="12" customHeight="1">
      <c r="A98" s="112" t="s">
        <v>63</v>
      </c>
      <c r="B98" s="103">
        <v>0</v>
      </c>
      <c r="C98" s="103">
        <v>0</v>
      </c>
      <c r="D98" s="103">
        <v>1</v>
      </c>
      <c r="E98" s="103">
        <v>1</v>
      </c>
      <c r="F98" s="103">
        <v>0</v>
      </c>
      <c r="G98" s="103">
        <v>0</v>
      </c>
      <c r="H98" s="103">
        <v>0</v>
      </c>
      <c r="I98" s="103">
        <v>0</v>
      </c>
      <c r="J98" s="103">
        <v>0</v>
      </c>
      <c r="K98" s="103">
        <v>2</v>
      </c>
    </row>
    <row r="99" spans="1:11" s="62" customFormat="1" ht="12" customHeight="1">
      <c r="A99" s="112" t="s">
        <v>66</v>
      </c>
      <c r="B99" s="103">
        <v>0</v>
      </c>
      <c r="C99" s="103">
        <v>0</v>
      </c>
      <c r="D99" s="103">
        <v>0</v>
      </c>
      <c r="E99" s="103">
        <v>0</v>
      </c>
      <c r="F99" s="103">
        <v>0</v>
      </c>
      <c r="G99" s="103">
        <v>4</v>
      </c>
      <c r="H99" s="103">
        <v>0</v>
      </c>
      <c r="I99" s="103">
        <v>0</v>
      </c>
      <c r="J99" s="103">
        <v>0</v>
      </c>
      <c r="K99" s="103">
        <v>4</v>
      </c>
    </row>
    <row r="100" spans="1:11" s="62" customFormat="1" ht="12" customHeight="1">
      <c r="A100" s="112" t="s">
        <v>67</v>
      </c>
      <c r="B100" s="103">
        <v>0</v>
      </c>
      <c r="C100" s="103">
        <v>8</v>
      </c>
      <c r="D100" s="103">
        <v>0</v>
      </c>
      <c r="E100" s="103">
        <v>3</v>
      </c>
      <c r="F100" s="103">
        <v>0</v>
      </c>
      <c r="G100" s="103">
        <v>0</v>
      </c>
      <c r="H100" s="103">
        <v>0</v>
      </c>
      <c r="I100" s="103">
        <v>0</v>
      </c>
      <c r="J100" s="103">
        <v>0</v>
      </c>
      <c r="K100" s="103">
        <v>11</v>
      </c>
    </row>
    <row r="101" spans="1:11" s="62" customFormat="1" ht="12" customHeight="1">
      <c r="A101" s="112" t="s">
        <v>73</v>
      </c>
      <c r="B101" s="103">
        <v>0</v>
      </c>
      <c r="C101" s="103">
        <v>0</v>
      </c>
      <c r="D101" s="103">
        <v>0</v>
      </c>
      <c r="E101" s="103">
        <v>6</v>
      </c>
      <c r="F101" s="103">
        <v>0</v>
      </c>
      <c r="G101" s="103">
        <v>0</v>
      </c>
      <c r="H101" s="103">
        <v>0</v>
      </c>
      <c r="I101" s="103">
        <v>0</v>
      </c>
      <c r="J101" s="103">
        <v>0</v>
      </c>
      <c r="K101" s="103">
        <v>6</v>
      </c>
    </row>
    <row r="102" spans="1:11" s="62" customFormat="1" ht="12" customHeight="1">
      <c r="A102" s="112" t="s">
        <v>75</v>
      </c>
      <c r="B102" s="103">
        <v>0</v>
      </c>
      <c r="C102" s="103">
        <v>0</v>
      </c>
      <c r="D102" s="103">
        <v>1</v>
      </c>
      <c r="E102" s="103">
        <v>0</v>
      </c>
      <c r="F102" s="103">
        <v>0</v>
      </c>
      <c r="G102" s="103">
        <v>0</v>
      </c>
      <c r="H102" s="103">
        <v>0</v>
      </c>
      <c r="I102" s="103">
        <v>0</v>
      </c>
      <c r="J102" s="103">
        <v>0</v>
      </c>
      <c r="K102" s="103">
        <v>1</v>
      </c>
    </row>
    <row r="103" spans="1:11" s="62" customFormat="1" ht="12" customHeight="1">
      <c r="A103" s="112" t="s">
        <v>77</v>
      </c>
      <c r="B103" s="103">
        <v>0</v>
      </c>
      <c r="C103" s="103">
        <v>3</v>
      </c>
      <c r="D103" s="103">
        <v>1</v>
      </c>
      <c r="E103" s="103">
        <v>0</v>
      </c>
      <c r="F103" s="103">
        <v>0</v>
      </c>
      <c r="G103" s="103">
        <v>0</v>
      </c>
      <c r="H103" s="103">
        <v>0</v>
      </c>
      <c r="I103" s="103">
        <v>0</v>
      </c>
      <c r="J103" s="103">
        <v>0</v>
      </c>
      <c r="K103" s="103">
        <v>4</v>
      </c>
    </row>
    <row r="104" spans="1:11" s="62" customFormat="1" ht="12" customHeight="1">
      <c r="A104" s="112" t="s">
        <v>81</v>
      </c>
      <c r="B104" s="103">
        <v>0</v>
      </c>
      <c r="C104" s="103">
        <v>0</v>
      </c>
      <c r="D104" s="103">
        <v>1</v>
      </c>
      <c r="E104" s="103">
        <v>0</v>
      </c>
      <c r="F104" s="103">
        <v>0</v>
      </c>
      <c r="G104" s="103">
        <v>0</v>
      </c>
      <c r="H104" s="103">
        <v>0</v>
      </c>
      <c r="I104" s="103">
        <v>0</v>
      </c>
      <c r="J104" s="103">
        <v>0</v>
      </c>
      <c r="K104" s="103">
        <v>1</v>
      </c>
    </row>
    <row r="105" spans="1:11" s="62" customFormat="1" ht="12" customHeight="1">
      <c r="A105" s="112" t="s">
        <v>87</v>
      </c>
      <c r="B105" s="103">
        <v>0</v>
      </c>
      <c r="C105" s="103">
        <v>2</v>
      </c>
      <c r="D105" s="103">
        <v>0</v>
      </c>
      <c r="E105" s="103">
        <v>1</v>
      </c>
      <c r="F105" s="103">
        <v>0</v>
      </c>
      <c r="G105" s="103">
        <v>0</v>
      </c>
      <c r="H105" s="103">
        <v>0</v>
      </c>
      <c r="I105" s="103">
        <v>0</v>
      </c>
      <c r="J105" s="103">
        <v>0</v>
      </c>
      <c r="K105" s="103">
        <v>3</v>
      </c>
    </row>
    <row r="106" spans="1:11" s="62" customFormat="1" ht="12" customHeight="1">
      <c r="A106" s="112" t="s">
        <v>89</v>
      </c>
      <c r="B106" s="103">
        <v>0</v>
      </c>
      <c r="C106" s="103">
        <v>0</v>
      </c>
      <c r="D106" s="103">
        <v>0</v>
      </c>
      <c r="E106" s="103">
        <v>1</v>
      </c>
      <c r="F106" s="103">
        <v>0</v>
      </c>
      <c r="G106" s="103">
        <v>0</v>
      </c>
      <c r="H106" s="103">
        <v>0</v>
      </c>
      <c r="I106" s="103">
        <v>0</v>
      </c>
      <c r="J106" s="103">
        <v>0</v>
      </c>
      <c r="K106" s="103">
        <v>1</v>
      </c>
    </row>
    <row r="107" spans="1:11" s="62" customFormat="1" ht="12" customHeight="1">
      <c r="A107" s="112" t="s">
        <v>91</v>
      </c>
      <c r="B107" s="103">
        <v>0</v>
      </c>
      <c r="C107" s="103">
        <v>2</v>
      </c>
      <c r="D107" s="103">
        <v>0</v>
      </c>
      <c r="E107" s="103">
        <v>1</v>
      </c>
      <c r="F107" s="103">
        <v>0</v>
      </c>
      <c r="G107" s="103">
        <v>0</v>
      </c>
      <c r="H107" s="103">
        <v>0</v>
      </c>
      <c r="I107" s="103">
        <v>0</v>
      </c>
      <c r="J107" s="103">
        <v>0</v>
      </c>
      <c r="K107" s="103">
        <v>3</v>
      </c>
    </row>
    <row r="108" spans="1:11" s="62" customFormat="1" ht="12" customHeight="1">
      <c r="A108" s="106" t="s">
        <v>15</v>
      </c>
      <c r="B108" s="105">
        <v>0</v>
      </c>
      <c r="C108" s="105">
        <v>1</v>
      </c>
      <c r="D108" s="105">
        <v>1</v>
      </c>
      <c r="E108" s="105">
        <v>0</v>
      </c>
      <c r="F108" s="105">
        <v>0</v>
      </c>
      <c r="G108" s="105">
        <v>1</v>
      </c>
      <c r="H108" s="105">
        <v>0</v>
      </c>
      <c r="I108" s="105">
        <v>0</v>
      </c>
      <c r="J108" s="105">
        <v>0</v>
      </c>
      <c r="K108" s="105">
        <v>3</v>
      </c>
    </row>
    <row r="109" spans="1:11" s="62" customFormat="1" ht="12" customHeight="1">
      <c r="A109" s="112" t="s">
        <v>64</v>
      </c>
      <c r="B109" s="103">
        <v>0</v>
      </c>
      <c r="C109" s="103">
        <v>1</v>
      </c>
      <c r="D109" s="103">
        <v>0</v>
      </c>
      <c r="E109" s="103">
        <v>0</v>
      </c>
      <c r="F109" s="103">
        <v>0</v>
      </c>
      <c r="G109" s="103">
        <v>0</v>
      </c>
      <c r="H109" s="103">
        <v>0</v>
      </c>
      <c r="I109" s="103">
        <v>0</v>
      </c>
      <c r="J109" s="103">
        <v>0</v>
      </c>
      <c r="K109" s="103">
        <v>1</v>
      </c>
    </row>
    <row r="110" spans="1:11" s="62" customFormat="1" ht="12" customHeight="1">
      <c r="A110" s="112" t="s">
        <v>74</v>
      </c>
      <c r="B110" s="103">
        <v>0</v>
      </c>
      <c r="C110" s="103">
        <v>0</v>
      </c>
      <c r="D110" s="103">
        <v>1</v>
      </c>
      <c r="E110" s="103">
        <v>0</v>
      </c>
      <c r="F110" s="103">
        <v>0</v>
      </c>
      <c r="G110" s="103">
        <v>0</v>
      </c>
      <c r="H110" s="103">
        <v>0</v>
      </c>
      <c r="I110" s="103">
        <v>0</v>
      </c>
      <c r="J110" s="103">
        <v>0</v>
      </c>
      <c r="K110" s="103">
        <v>1</v>
      </c>
    </row>
    <row r="111" spans="1:11" s="64" customFormat="1" ht="12" customHeight="1">
      <c r="A111" s="112" t="s">
        <v>81</v>
      </c>
      <c r="B111" s="103">
        <v>0</v>
      </c>
      <c r="C111" s="103">
        <v>0</v>
      </c>
      <c r="D111" s="103">
        <v>0</v>
      </c>
      <c r="E111" s="103">
        <v>0</v>
      </c>
      <c r="F111" s="103">
        <v>0</v>
      </c>
      <c r="G111" s="103">
        <v>1</v>
      </c>
      <c r="H111" s="103">
        <v>0</v>
      </c>
      <c r="I111" s="103">
        <v>0</v>
      </c>
      <c r="J111" s="103">
        <v>0</v>
      </c>
      <c r="K111" s="103">
        <v>1</v>
      </c>
    </row>
    <row r="112" spans="1:11" s="62" customFormat="1" ht="12" customHeight="1">
      <c r="A112" s="112"/>
      <c r="B112" s="103"/>
      <c r="C112" s="103"/>
      <c r="D112" s="103"/>
      <c r="E112" s="103"/>
      <c r="F112" s="103"/>
      <c r="G112" s="103"/>
      <c r="H112" s="103"/>
      <c r="I112" s="103"/>
      <c r="J112" s="103"/>
      <c r="K112" s="103"/>
    </row>
    <row r="113" spans="1:11" s="64" customFormat="1" ht="12" customHeight="1">
      <c r="A113" s="104" t="s">
        <v>16</v>
      </c>
      <c r="B113" s="105">
        <v>5</v>
      </c>
      <c r="C113" s="105">
        <v>0</v>
      </c>
      <c r="D113" s="105">
        <v>0</v>
      </c>
      <c r="E113" s="105">
        <v>0</v>
      </c>
      <c r="F113" s="105">
        <v>0</v>
      </c>
      <c r="G113" s="105">
        <v>0</v>
      </c>
      <c r="H113" s="105">
        <v>0</v>
      </c>
      <c r="I113" s="105">
        <v>0</v>
      </c>
      <c r="J113" s="105">
        <v>0</v>
      </c>
      <c r="K113" s="105">
        <v>5</v>
      </c>
    </row>
    <row r="114" spans="1:11" s="62" customFormat="1" ht="12" customHeight="1">
      <c r="A114" s="106" t="s">
        <v>19</v>
      </c>
      <c r="B114" s="105">
        <v>5</v>
      </c>
      <c r="C114" s="105">
        <v>0</v>
      </c>
      <c r="D114" s="105">
        <v>0</v>
      </c>
      <c r="E114" s="105">
        <v>0</v>
      </c>
      <c r="F114" s="105">
        <v>0</v>
      </c>
      <c r="G114" s="105">
        <v>0</v>
      </c>
      <c r="H114" s="105">
        <v>0</v>
      </c>
      <c r="I114" s="105">
        <v>0</v>
      </c>
      <c r="J114" s="105">
        <v>0</v>
      </c>
      <c r="K114" s="105">
        <v>5</v>
      </c>
    </row>
    <row r="115" spans="1:11" s="62" customFormat="1" ht="12" customHeight="1">
      <c r="A115" s="112" t="s">
        <v>109</v>
      </c>
      <c r="B115" s="103">
        <v>1</v>
      </c>
      <c r="C115" s="103">
        <v>0</v>
      </c>
      <c r="D115" s="103">
        <v>0</v>
      </c>
      <c r="E115" s="103">
        <v>0</v>
      </c>
      <c r="F115" s="103">
        <v>0</v>
      </c>
      <c r="G115" s="103">
        <v>0</v>
      </c>
      <c r="H115" s="103">
        <v>0</v>
      </c>
      <c r="I115" s="103">
        <v>0</v>
      </c>
      <c r="J115" s="103">
        <v>0</v>
      </c>
      <c r="K115" s="103">
        <v>1</v>
      </c>
    </row>
    <row r="116" spans="1:11" s="62" customFormat="1" ht="12" customHeight="1">
      <c r="A116" s="112" t="s">
        <v>112</v>
      </c>
      <c r="B116" s="103">
        <v>1</v>
      </c>
      <c r="C116" s="103">
        <v>0</v>
      </c>
      <c r="D116" s="103">
        <v>0</v>
      </c>
      <c r="E116" s="103">
        <v>0</v>
      </c>
      <c r="F116" s="103">
        <v>0</v>
      </c>
      <c r="G116" s="103">
        <v>0</v>
      </c>
      <c r="H116" s="103">
        <v>0</v>
      </c>
      <c r="I116" s="103">
        <v>0</v>
      </c>
      <c r="J116" s="103">
        <v>0</v>
      </c>
      <c r="K116" s="103">
        <v>1</v>
      </c>
    </row>
    <row r="117" spans="1:11" s="62" customFormat="1" ht="12" customHeight="1">
      <c r="A117" s="112" t="s">
        <v>99</v>
      </c>
      <c r="B117" s="103">
        <v>3</v>
      </c>
      <c r="C117" s="103">
        <v>0</v>
      </c>
      <c r="D117" s="103">
        <v>0</v>
      </c>
      <c r="E117" s="103">
        <v>0</v>
      </c>
      <c r="F117" s="103">
        <v>0</v>
      </c>
      <c r="G117" s="103">
        <v>0</v>
      </c>
      <c r="H117" s="103">
        <v>0</v>
      </c>
      <c r="I117" s="103">
        <v>0</v>
      </c>
      <c r="J117" s="103">
        <v>0</v>
      </c>
      <c r="K117" s="103">
        <v>3</v>
      </c>
    </row>
    <row r="118" spans="1:11" s="62" customFormat="1" ht="12" customHeight="1">
      <c r="A118" s="112"/>
      <c r="B118" s="103"/>
      <c r="C118" s="103"/>
      <c r="D118" s="103"/>
      <c r="E118" s="103"/>
      <c r="F118" s="103"/>
      <c r="G118" s="103"/>
      <c r="H118" s="103"/>
      <c r="I118" s="103"/>
      <c r="J118" s="103"/>
      <c r="K118" s="103"/>
    </row>
    <row r="119" spans="1:11" s="62" customFormat="1" ht="12" customHeight="1">
      <c r="A119" s="104" t="s">
        <v>21</v>
      </c>
      <c r="B119" s="105">
        <v>380</v>
      </c>
      <c r="C119" s="105">
        <v>302</v>
      </c>
      <c r="D119" s="105">
        <v>53</v>
      </c>
      <c r="E119" s="105">
        <v>1</v>
      </c>
      <c r="F119" s="105">
        <v>4</v>
      </c>
      <c r="G119" s="105">
        <v>17</v>
      </c>
      <c r="H119" s="105">
        <v>1</v>
      </c>
      <c r="I119" s="105">
        <v>0</v>
      </c>
      <c r="J119" s="105">
        <v>0</v>
      </c>
      <c r="K119" s="105">
        <v>758</v>
      </c>
    </row>
    <row r="120" spans="1:11" s="62" customFormat="1" ht="12" customHeight="1">
      <c r="A120" s="106" t="s">
        <v>17</v>
      </c>
      <c r="B120" s="105">
        <v>344</v>
      </c>
      <c r="C120" s="105">
        <v>291</v>
      </c>
      <c r="D120" s="105">
        <v>52</v>
      </c>
      <c r="E120" s="105">
        <v>1</v>
      </c>
      <c r="F120" s="105">
        <v>4</v>
      </c>
      <c r="G120" s="105">
        <v>17</v>
      </c>
      <c r="H120" s="105">
        <v>1</v>
      </c>
      <c r="I120" s="105">
        <v>0</v>
      </c>
      <c r="J120" s="105">
        <v>0</v>
      </c>
      <c r="K120" s="105">
        <v>710</v>
      </c>
    </row>
    <row r="121" spans="1:11" s="62" customFormat="1" ht="12" customHeight="1">
      <c r="A121" s="112" t="s">
        <v>460</v>
      </c>
      <c r="B121" s="103">
        <v>0</v>
      </c>
      <c r="C121" s="103">
        <v>3</v>
      </c>
      <c r="D121" s="103">
        <v>2</v>
      </c>
      <c r="E121" s="103">
        <v>0</v>
      </c>
      <c r="F121" s="103">
        <v>0</v>
      </c>
      <c r="G121" s="103">
        <v>0</v>
      </c>
      <c r="H121" s="103">
        <v>0</v>
      </c>
      <c r="I121" s="103">
        <v>0</v>
      </c>
      <c r="J121" s="103">
        <v>0</v>
      </c>
      <c r="K121" s="103">
        <v>5</v>
      </c>
    </row>
    <row r="122" spans="1:11" s="62" customFormat="1" ht="12" customHeight="1">
      <c r="A122" s="112" t="s">
        <v>601</v>
      </c>
      <c r="B122" s="103">
        <v>1</v>
      </c>
      <c r="C122" s="103">
        <v>0</v>
      </c>
      <c r="D122" s="103">
        <v>0</v>
      </c>
      <c r="E122" s="103">
        <v>0</v>
      </c>
      <c r="F122" s="103">
        <v>0</v>
      </c>
      <c r="G122" s="103">
        <v>0</v>
      </c>
      <c r="H122" s="103">
        <v>0</v>
      </c>
      <c r="I122" s="103">
        <v>0</v>
      </c>
      <c r="J122" s="103">
        <v>0</v>
      </c>
      <c r="K122" s="103">
        <v>1</v>
      </c>
    </row>
    <row r="123" spans="1:11" s="62" customFormat="1" ht="12" customHeight="1">
      <c r="A123" s="112" t="s">
        <v>54</v>
      </c>
      <c r="B123" s="103">
        <v>0</v>
      </c>
      <c r="C123" s="103">
        <v>25</v>
      </c>
      <c r="D123" s="103">
        <v>16</v>
      </c>
      <c r="E123" s="103">
        <v>0</v>
      </c>
      <c r="F123" s="103">
        <v>2</v>
      </c>
      <c r="G123" s="103">
        <v>1</v>
      </c>
      <c r="H123" s="103">
        <v>0</v>
      </c>
      <c r="I123" s="103">
        <v>0</v>
      </c>
      <c r="J123" s="103">
        <v>0</v>
      </c>
      <c r="K123" s="103">
        <v>44</v>
      </c>
    </row>
    <row r="124" spans="1:11" s="62" customFormat="1" ht="12" customHeight="1">
      <c r="A124" s="112" t="s">
        <v>487</v>
      </c>
      <c r="B124" s="103">
        <v>0</v>
      </c>
      <c r="C124" s="103">
        <v>6</v>
      </c>
      <c r="D124" s="103">
        <v>0</v>
      </c>
      <c r="E124" s="103">
        <v>0</v>
      </c>
      <c r="F124" s="103">
        <v>0</v>
      </c>
      <c r="G124" s="103">
        <v>0</v>
      </c>
      <c r="H124" s="103">
        <v>0</v>
      </c>
      <c r="I124" s="103">
        <v>0</v>
      </c>
      <c r="J124" s="103">
        <v>0</v>
      </c>
      <c r="K124" s="103">
        <v>6</v>
      </c>
    </row>
    <row r="125" spans="1:11" s="61" customFormat="1" ht="12" customHeight="1">
      <c r="A125" s="112" t="s">
        <v>100</v>
      </c>
      <c r="B125" s="103">
        <v>2</v>
      </c>
      <c r="C125" s="103">
        <v>6</v>
      </c>
      <c r="D125" s="103">
        <v>0</v>
      </c>
      <c r="E125" s="103">
        <v>0</v>
      </c>
      <c r="F125" s="103">
        <v>0</v>
      </c>
      <c r="G125" s="103">
        <v>0</v>
      </c>
      <c r="H125" s="103">
        <v>0</v>
      </c>
      <c r="I125" s="103">
        <v>0</v>
      </c>
      <c r="J125" s="103">
        <v>0</v>
      </c>
      <c r="K125" s="103">
        <v>8</v>
      </c>
    </row>
    <row r="126" spans="1:11" s="64" customFormat="1" ht="12" customHeight="1">
      <c r="A126" s="112" t="s">
        <v>501</v>
      </c>
      <c r="B126" s="103">
        <v>0</v>
      </c>
      <c r="C126" s="103">
        <v>3</v>
      </c>
      <c r="D126" s="103">
        <v>0</v>
      </c>
      <c r="E126" s="103">
        <v>0</v>
      </c>
      <c r="F126" s="103">
        <v>0</v>
      </c>
      <c r="G126" s="103">
        <v>0</v>
      </c>
      <c r="H126" s="103">
        <v>0</v>
      </c>
      <c r="I126" s="103">
        <v>0</v>
      </c>
      <c r="J126" s="103">
        <v>0</v>
      </c>
      <c r="K126" s="103">
        <v>3</v>
      </c>
    </row>
    <row r="127" spans="1:11" s="62" customFormat="1" ht="12" customHeight="1">
      <c r="A127" s="112" t="s">
        <v>101</v>
      </c>
      <c r="B127" s="103">
        <v>6</v>
      </c>
      <c r="C127" s="103">
        <v>50</v>
      </c>
      <c r="D127" s="103">
        <v>0</v>
      </c>
      <c r="E127" s="103">
        <v>0</v>
      </c>
      <c r="F127" s="103">
        <v>0</v>
      </c>
      <c r="G127" s="103">
        <v>0</v>
      </c>
      <c r="H127" s="103">
        <v>0</v>
      </c>
      <c r="I127" s="103">
        <v>0</v>
      </c>
      <c r="J127" s="103">
        <v>0</v>
      </c>
      <c r="K127" s="103">
        <v>56</v>
      </c>
    </row>
    <row r="128" spans="1:11" s="62" customFormat="1" ht="12" customHeight="1">
      <c r="A128" s="112" t="s">
        <v>602</v>
      </c>
      <c r="B128" s="103">
        <v>2</v>
      </c>
      <c r="C128" s="103">
        <v>0</v>
      </c>
      <c r="D128" s="103">
        <v>0</v>
      </c>
      <c r="E128" s="103">
        <v>0</v>
      </c>
      <c r="F128" s="103">
        <v>0</v>
      </c>
      <c r="G128" s="103">
        <v>0</v>
      </c>
      <c r="H128" s="103">
        <v>0</v>
      </c>
      <c r="I128" s="103">
        <v>0</v>
      </c>
      <c r="J128" s="103">
        <v>0</v>
      </c>
      <c r="K128" s="103">
        <v>2</v>
      </c>
    </row>
    <row r="129" spans="1:11" s="62" customFormat="1" ht="12" customHeight="1">
      <c r="A129" s="112" t="s">
        <v>102</v>
      </c>
      <c r="B129" s="103">
        <v>5</v>
      </c>
      <c r="C129" s="103">
        <v>0</v>
      </c>
      <c r="D129" s="103">
        <v>0</v>
      </c>
      <c r="E129" s="103">
        <v>0</v>
      </c>
      <c r="F129" s="103">
        <v>0</v>
      </c>
      <c r="G129" s="103">
        <v>0</v>
      </c>
      <c r="H129" s="103">
        <v>0</v>
      </c>
      <c r="I129" s="103">
        <v>0</v>
      </c>
      <c r="J129" s="103">
        <v>0</v>
      </c>
      <c r="K129" s="103">
        <v>5</v>
      </c>
    </row>
    <row r="130" spans="1:11" s="62" customFormat="1" ht="12" customHeight="1">
      <c r="A130" s="112" t="s">
        <v>603</v>
      </c>
      <c r="B130" s="103">
        <v>1</v>
      </c>
      <c r="C130" s="103">
        <v>0</v>
      </c>
      <c r="D130" s="103">
        <v>0</v>
      </c>
      <c r="E130" s="103">
        <v>0</v>
      </c>
      <c r="F130" s="103">
        <v>0</v>
      </c>
      <c r="G130" s="103">
        <v>0</v>
      </c>
      <c r="H130" s="103">
        <v>0</v>
      </c>
      <c r="I130" s="103">
        <v>0</v>
      </c>
      <c r="J130" s="103">
        <v>0</v>
      </c>
      <c r="K130" s="103">
        <v>1</v>
      </c>
    </row>
    <row r="131" spans="1:11" s="62" customFormat="1" ht="12" customHeight="1">
      <c r="A131" s="112" t="s">
        <v>103</v>
      </c>
      <c r="B131" s="103">
        <v>0</v>
      </c>
      <c r="C131" s="103">
        <v>3</v>
      </c>
      <c r="D131" s="103">
        <v>6</v>
      </c>
      <c r="E131" s="103">
        <v>0</v>
      </c>
      <c r="F131" s="103">
        <v>0</v>
      </c>
      <c r="G131" s="103">
        <v>0</v>
      </c>
      <c r="H131" s="103">
        <v>0</v>
      </c>
      <c r="I131" s="103">
        <v>0</v>
      </c>
      <c r="J131" s="103">
        <v>0</v>
      </c>
      <c r="K131" s="103">
        <v>9</v>
      </c>
    </row>
    <row r="132" spans="1:11" s="62" customFormat="1" ht="12" customHeight="1">
      <c r="A132" s="112" t="s">
        <v>604</v>
      </c>
      <c r="B132" s="103">
        <v>0</v>
      </c>
      <c r="C132" s="103">
        <v>1</v>
      </c>
      <c r="D132" s="103">
        <v>0</v>
      </c>
      <c r="E132" s="103">
        <v>0</v>
      </c>
      <c r="F132" s="103">
        <v>0</v>
      </c>
      <c r="G132" s="103">
        <v>0</v>
      </c>
      <c r="H132" s="103">
        <v>0</v>
      </c>
      <c r="I132" s="103">
        <v>0</v>
      </c>
      <c r="J132" s="103">
        <v>0</v>
      </c>
      <c r="K132" s="103">
        <v>1</v>
      </c>
    </row>
    <row r="133" spans="1:11" s="62" customFormat="1" ht="12" customHeight="1">
      <c r="A133" s="112" t="s">
        <v>104</v>
      </c>
      <c r="B133" s="103">
        <v>0</v>
      </c>
      <c r="C133" s="103">
        <v>1</v>
      </c>
      <c r="D133" s="103">
        <v>3</v>
      </c>
      <c r="E133" s="103">
        <v>1</v>
      </c>
      <c r="F133" s="103">
        <v>2</v>
      </c>
      <c r="G133" s="103">
        <v>15</v>
      </c>
      <c r="H133" s="103">
        <v>0</v>
      </c>
      <c r="I133" s="103">
        <v>0</v>
      </c>
      <c r="J133" s="103">
        <v>0</v>
      </c>
      <c r="K133" s="103">
        <v>22</v>
      </c>
    </row>
    <row r="134" spans="1:11" s="62" customFormat="1" ht="12" customHeight="1">
      <c r="A134" s="112" t="s">
        <v>63</v>
      </c>
      <c r="B134" s="103">
        <v>6</v>
      </c>
      <c r="C134" s="103">
        <v>40</v>
      </c>
      <c r="D134" s="103">
        <v>9</v>
      </c>
      <c r="E134" s="103">
        <v>0</v>
      </c>
      <c r="F134" s="103">
        <v>0</v>
      </c>
      <c r="G134" s="103">
        <v>1</v>
      </c>
      <c r="H134" s="103">
        <v>0</v>
      </c>
      <c r="I134" s="103">
        <v>0</v>
      </c>
      <c r="J134" s="103">
        <v>0</v>
      </c>
      <c r="K134" s="103">
        <v>56</v>
      </c>
    </row>
    <row r="135" spans="1:11" s="62" customFormat="1" ht="12" customHeight="1">
      <c r="A135" s="112" t="s">
        <v>105</v>
      </c>
      <c r="B135" s="103">
        <v>1</v>
      </c>
      <c r="C135" s="103">
        <v>4</v>
      </c>
      <c r="D135" s="103">
        <v>0</v>
      </c>
      <c r="E135" s="103">
        <v>0</v>
      </c>
      <c r="F135" s="103">
        <v>0</v>
      </c>
      <c r="G135" s="103">
        <v>0</v>
      </c>
      <c r="H135" s="103">
        <v>0</v>
      </c>
      <c r="I135" s="103">
        <v>0</v>
      </c>
      <c r="J135" s="103">
        <v>0</v>
      </c>
      <c r="K135" s="103">
        <v>5</v>
      </c>
    </row>
    <row r="136" spans="1:11" s="62" customFormat="1" ht="12" customHeight="1">
      <c r="A136" s="112" t="s">
        <v>605</v>
      </c>
      <c r="B136" s="103">
        <v>1</v>
      </c>
      <c r="C136" s="103">
        <v>0</v>
      </c>
      <c r="D136" s="103">
        <v>0</v>
      </c>
      <c r="E136" s="103">
        <v>0</v>
      </c>
      <c r="F136" s="103">
        <v>0</v>
      </c>
      <c r="G136" s="103">
        <v>0</v>
      </c>
      <c r="H136" s="103">
        <v>0</v>
      </c>
      <c r="I136" s="103">
        <v>0</v>
      </c>
      <c r="J136" s="103">
        <v>0</v>
      </c>
      <c r="K136" s="103">
        <v>1</v>
      </c>
    </row>
    <row r="137" spans="1:11" s="62" customFormat="1" ht="12" customHeight="1">
      <c r="A137" s="112" t="s">
        <v>106</v>
      </c>
      <c r="B137" s="103">
        <v>0</v>
      </c>
      <c r="C137" s="103">
        <v>20</v>
      </c>
      <c r="D137" s="103">
        <v>5</v>
      </c>
      <c r="E137" s="103">
        <v>0</v>
      </c>
      <c r="F137" s="103">
        <v>0</v>
      </c>
      <c r="G137" s="103">
        <v>0</v>
      </c>
      <c r="H137" s="103">
        <v>0</v>
      </c>
      <c r="I137" s="103">
        <v>0</v>
      </c>
      <c r="J137" s="103">
        <v>0</v>
      </c>
      <c r="K137" s="103">
        <v>25</v>
      </c>
    </row>
    <row r="138" spans="1:11">
      <c r="A138" s="112" t="s">
        <v>107</v>
      </c>
      <c r="B138" s="103">
        <v>0</v>
      </c>
      <c r="C138" s="103">
        <v>8</v>
      </c>
      <c r="D138" s="103">
        <v>6</v>
      </c>
      <c r="E138" s="103">
        <v>0</v>
      </c>
      <c r="F138" s="103">
        <v>0</v>
      </c>
      <c r="G138" s="103">
        <v>0</v>
      </c>
      <c r="H138" s="103">
        <v>0</v>
      </c>
      <c r="I138" s="103">
        <v>0</v>
      </c>
      <c r="J138" s="103">
        <v>0</v>
      </c>
      <c r="K138" s="103">
        <v>14</v>
      </c>
    </row>
    <row r="139" spans="1:11">
      <c r="A139" s="112" t="s">
        <v>108</v>
      </c>
      <c r="B139" s="103">
        <v>10</v>
      </c>
      <c r="C139" s="103">
        <v>0</v>
      </c>
      <c r="D139" s="103">
        <v>0</v>
      </c>
      <c r="E139" s="103">
        <v>0</v>
      </c>
      <c r="F139" s="103">
        <v>0</v>
      </c>
      <c r="G139" s="103">
        <v>0</v>
      </c>
      <c r="H139" s="103">
        <v>0</v>
      </c>
      <c r="I139" s="103">
        <v>0</v>
      </c>
      <c r="J139" s="103">
        <v>0</v>
      </c>
      <c r="K139" s="103">
        <v>10</v>
      </c>
    </row>
    <row r="140" spans="1:11">
      <c r="A140" s="112" t="s">
        <v>456</v>
      </c>
      <c r="B140" s="103">
        <v>0</v>
      </c>
      <c r="C140" s="103">
        <v>3</v>
      </c>
      <c r="D140" s="103">
        <v>0</v>
      </c>
      <c r="E140" s="103">
        <v>0</v>
      </c>
      <c r="F140" s="103">
        <v>0</v>
      </c>
      <c r="G140" s="103">
        <v>0</v>
      </c>
      <c r="H140" s="103">
        <v>0</v>
      </c>
      <c r="I140" s="103">
        <v>0</v>
      </c>
      <c r="J140" s="103">
        <v>0</v>
      </c>
      <c r="K140" s="103">
        <v>3</v>
      </c>
    </row>
    <row r="141" spans="1:11">
      <c r="A141" s="112" t="s">
        <v>109</v>
      </c>
      <c r="B141" s="103">
        <v>33</v>
      </c>
      <c r="C141" s="103">
        <v>2</v>
      </c>
      <c r="D141" s="103">
        <v>0</v>
      </c>
      <c r="E141" s="103">
        <v>0</v>
      </c>
      <c r="F141" s="103">
        <v>0</v>
      </c>
      <c r="G141" s="103">
        <v>0</v>
      </c>
      <c r="H141" s="103">
        <v>0</v>
      </c>
      <c r="I141" s="103">
        <v>0</v>
      </c>
      <c r="J141" s="103">
        <v>0</v>
      </c>
      <c r="K141" s="103">
        <v>35</v>
      </c>
    </row>
    <row r="142" spans="1:11">
      <c r="A142" s="112" t="s">
        <v>518</v>
      </c>
      <c r="B142" s="103">
        <v>4</v>
      </c>
      <c r="C142" s="103">
        <v>0</v>
      </c>
      <c r="D142" s="103">
        <v>0</v>
      </c>
      <c r="E142" s="103">
        <v>0</v>
      </c>
      <c r="F142" s="103">
        <v>0</v>
      </c>
      <c r="G142" s="103">
        <v>0</v>
      </c>
      <c r="H142" s="103">
        <v>0</v>
      </c>
      <c r="I142" s="103">
        <v>0</v>
      </c>
      <c r="J142" s="103">
        <v>0</v>
      </c>
      <c r="K142" s="103">
        <v>4</v>
      </c>
    </row>
    <row r="143" spans="1:11">
      <c r="A143" s="112" t="s">
        <v>110</v>
      </c>
      <c r="B143" s="103">
        <v>4</v>
      </c>
      <c r="C143" s="103">
        <v>0</v>
      </c>
      <c r="D143" s="103">
        <v>0</v>
      </c>
      <c r="E143" s="103">
        <v>0</v>
      </c>
      <c r="F143" s="103">
        <v>0</v>
      </c>
      <c r="G143" s="103">
        <v>0</v>
      </c>
      <c r="H143" s="103">
        <v>0</v>
      </c>
      <c r="I143" s="103">
        <v>0</v>
      </c>
      <c r="J143" s="103">
        <v>0</v>
      </c>
      <c r="K143" s="103">
        <v>4</v>
      </c>
    </row>
    <row r="144" spans="1:11">
      <c r="A144" s="112" t="s">
        <v>111</v>
      </c>
      <c r="B144" s="103">
        <v>13</v>
      </c>
      <c r="C144" s="103">
        <v>0</v>
      </c>
      <c r="D144" s="103">
        <v>0</v>
      </c>
      <c r="E144" s="103">
        <v>0</v>
      </c>
      <c r="F144" s="103">
        <v>0</v>
      </c>
      <c r="G144" s="103">
        <v>0</v>
      </c>
      <c r="H144" s="103">
        <v>0</v>
      </c>
      <c r="I144" s="103">
        <v>0</v>
      </c>
      <c r="J144" s="103">
        <v>0</v>
      </c>
      <c r="K144" s="103">
        <v>13</v>
      </c>
    </row>
    <row r="145" spans="1:11">
      <c r="A145" s="112" t="s">
        <v>606</v>
      </c>
      <c r="B145" s="103">
        <v>2</v>
      </c>
      <c r="C145" s="103">
        <v>0</v>
      </c>
      <c r="D145" s="103">
        <v>0</v>
      </c>
      <c r="E145" s="103">
        <v>0</v>
      </c>
      <c r="F145" s="103">
        <v>0</v>
      </c>
      <c r="G145" s="103">
        <v>0</v>
      </c>
      <c r="H145" s="103">
        <v>0</v>
      </c>
      <c r="I145" s="103">
        <v>0</v>
      </c>
      <c r="J145" s="103">
        <v>0</v>
      </c>
      <c r="K145" s="103">
        <v>2</v>
      </c>
    </row>
    <row r="146" spans="1:11">
      <c r="A146" s="112" t="s">
        <v>488</v>
      </c>
      <c r="B146" s="103">
        <v>10</v>
      </c>
      <c r="C146" s="103">
        <v>8</v>
      </c>
      <c r="D146" s="103">
        <v>0</v>
      </c>
      <c r="E146" s="103">
        <v>0</v>
      </c>
      <c r="F146" s="103">
        <v>0</v>
      </c>
      <c r="G146" s="103">
        <v>0</v>
      </c>
      <c r="H146" s="103">
        <v>0</v>
      </c>
      <c r="I146" s="103">
        <v>0</v>
      </c>
      <c r="J146" s="103">
        <v>0</v>
      </c>
      <c r="K146" s="103">
        <v>18</v>
      </c>
    </row>
    <row r="147" spans="1:11">
      <c r="A147" s="112" t="s">
        <v>607</v>
      </c>
      <c r="B147" s="103">
        <v>0</v>
      </c>
      <c r="C147" s="103">
        <v>1</v>
      </c>
      <c r="D147" s="103">
        <v>1</v>
      </c>
      <c r="E147" s="103">
        <v>0</v>
      </c>
      <c r="F147" s="103">
        <v>0</v>
      </c>
      <c r="G147" s="103">
        <v>0</v>
      </c>
      <c r="H147" s="103">
        <v>0</v>
      </c>
      <c r="I147" s="103">
        <v>0</v>
      </c>
      <c r="J147" s="103">
        <v>0</v>
      </c>
      <c r="K147" s="103">
        <v>2</v>
      </c>
    </row>
    <row r="148" spans="1:11">
      <c r="A148" s="112" t="s">
        <v>608</v>
      </c>
      <c r="B148" s="103">
        <v>14</v>
      </c>
      <c r="C148" s="103">
        <v>0</v>
      </c>
      <c r="D148" s="103">
        <v>0</v>
      </c>
      <c r="E148" s="103">
        <v>0</v>
      </c>
      <c r="F148" s="103">
        <v>0</v>
      </c>
      <c r="G148" s="103">
        <v>0</v>
      </c>
      <c r="H148" s="103">
        <v>0</v>
      </c>
      <c r="I148" s="103">
        <v>0</v>
      </c>
      <c r="J148" s="103">
        <v>0</v>
      </c>
      <c r="K148" s="103">
        <v>14</v>
      </c>
    </row>
    <row r="149" spans="1:11">
      <c r="A149" s="112" t="s">
        <v>519</v>
      </c>
      <c r="B149" s="103">
        <v>0</v>
      </c>
      <c r="C149" s="103">
        <v>1</v>
      </c>
      <c r="D149" s="103">
        <v>0</v>
      </c>
      <c r="E149" s="103">
        <v>0</v>
      </c>
      <c r="F149" s="103">
        <v>0</v>
      </c>
      <c r="G149" s="103">
        <v>0</v>
      </c>
      <c r="H149" s="103">
        <v>0</v>
      </c>
      <c r="I149" s="103">
        <v>0</v>
      </c>
      <c r="J149" s="103">
        <v>0</v>
      </c>
      <c r="K149" s="103">
        <v>1</v>
      </c>
    </row>
    <row r="150" spans="1:11">
      <c r="A150" s="112" t="s">
        <v>609</v>
      </c>
      <c r="B150" s="103">
        <v>11</v>
      </c>
      <c r="C150" s="103">
        <v>0</v>
      </c>
      <c r="D150" s="103">
        <v>0</v>
      </c>
      <c r="E150" s="103">
        <v>0</v>
      </c>
      <c r="F150" s="103">
        <v>0</v>
      </c>
      <c r="G150" s="103">
        <v>0</v>
      </c>
      <c r="H150" s="103">
        <v>0</v>
      </c>
      <c r="I150" s="103">
        <v>0</v>
      </c>
      <c r="J150" s="103">
        <v>0</v>
      </c>
      <c r="K150" s="103">
        <v>11</v>
      </c>
    </row>
    <row r="151" spans="1:11">
      <c r="A151" s="112" t="s">
        <v>112</v>
      </c>
      <c r="B151" s="103">
        <v>4</v>
      </c>
      <c r="C151" s="103">
        <v>7</v>
      </c>
      <c r="D151" s="103">
        <v>0</v>
      </c>
      <c r="E151" s="103">
        <v>0</v>
      </c>
      <c r="F151" s="103">
        <v>0</v>
      </c>
      <c r="G151" s="103">
        <v>0</v>
      </c>
      <c r="H151" s="103">
        <v>0</v>
      </c>
      <c r="I151" s="103">
        <v>0</v>
      </c>
      <c r="J151" s="103">
        <v>0</v>
      </c>
      <c r="K151" s="103">
        <v>11</v>
      </c>
    </row>
    <row r="152" spans="1:11">
      <c r="A152" s="112" t="s">
        <v>410</v>
      </c>
      <c r="B152" s="103">
        <v>0</v>
      </c>
      <c r="C152" s="103">
        <v>5</v>
      </c>
      <c r="D152" s="103">
        <v>0</v>
      </c>
      <c r="E152" s="103">
        <v>0</v>
      </c>
      <c r="F152" s="103">
        <v>0</v>
      </c>
      <c r="G152" s="103">
        <v>0</v>
      </c>
      <c r="H152" s="103">
        <v>0</v>
      </c>
      <c r="I152" s="103">
        <v>0</v>
      </c>
      <c r="J152" s="103">
        <v>0</v>
      </c>
      <c r="K152" s="103">
        <v>5</v>
      </c>
    </row>
    <row r="153" spans="1:11">
      <c r="A153" s="112" t="s">
        <v>113</v>
      </c>
      <c r="B153" s="103">
        <v>0</v>
      </c>
      <c r="C153" s="103">
        <v>9</v>
      </c>
      <c r="D153" s="103">
        <v>0</v>
      </c>
      <c r="E153" s="103">
        <v>0</v>
      </c>
      <c r="F153" s="103">
        <v>0</v>
      </c>
      <c r="G153" s="103">
        <v>0</v>
      </c>
      <c r="H153" s="103">
        <v>0</v>
      </c>
      <c r="I153" s="103">
        <v>0</v>
      </c>
      <c r="J153" s="103">
        <v>0</v>
      </c>
      <c r="K153" s="103">
        <v>9</v>
      </c>
    </row>
    <row r="154" spans="1:11">
      <c r="A154" s="112" t="s">
        <v>610</v>
      </c>
      <c r="B154" s="103">
        <v>1</v>
      </c>
      <c r="C154" s="103">
        <v>3</v>
      </c>
      <c r="D154" s="103">
        <v>0</v>
      </c>
      <c r="E154" s="103">
        <v>0</v>
      </c>
      <c r="F154" s="103">
        <v>0</v>
      </c>
      <c r="G154" s="103">
        <v>0</v>
      </c>
      <c r="H154" s="103">
        <v>0</v>
      </c>
      <c r="I154" s="103">
        <v>0</v>
      </c>
      <c r="J154" s="103">
        <v>0</v>
      </c>
      <c r="K154" s="103">
        <v>4</v>
      </c>
    </row>
    <row r="155" spans="1:11">
      <c r="A155" s="112" t="s">
        <v>87</v>
      </c>
      <c r="B155" s="103">
        <v>0</v>
      </c>
      <c r="C155" s="103">
        <v>2</v>
      </c>
      <c r="D155" s="103">
        <v>4</v>
      </c>
      <c r="E155" s="103">
        <v>0</v>
      </c>
      <c r="F155" s="103">
        <v>0</v>
      </c>
      <c r="G155" s="103">
        <v>0</v>
      </c>
      <c r="H155" s="103">
        <v>0</v>
      </c>
      <c r="I155" s="103">
        <v>0</v>
      </c>
      <c r="J155" s="103">
        <v>0</v>
      </c>
      <c r="K155" s="103">
        <v>6</v>
      </c>
    </row>
    <row r="156" spans="1:11">
      <c r="A156" s="112" t="s">
        <v>457</v>
      </c>
      <c r="B156" s="103">
        <v>0</v>
      </c>
      <c r="C156" s="103">
        <v>1</v>
      </c>
      <c r="D156" s="103">
        <v>0</v>
      </c>
      <c r="E156" s="103">
        <v>0</v>
      </c>
      <c r="F156" s="103">
        <v>0</v>
      </c>
      <c r="G156" s="103">
        <v>0</v>
      </c>
      <c r="H156" s="103">
        <v>0</v>
      </c>
      <c r="I156" s="103">
        <v>0</v>
      </c>
      <c r="J156" s="103">
        <v>0</v>
      </c>
      <c r="K156" s="103">
        <v>1</v>
      </c>
    </row>
    <row r="157" spans="1:11">
      <c r="A157" s="112" t="s">
        <v>99</v>
      </c>
      <c r="B157" s="103">
        <v>169</v>
      </c>
      <c r="C157" s="103">
        <v>14</v>
      </c>
      <c r="D157" s="103">
        <v>0</v>
      </c>
      <c r="E157" s="103">
        <v>0</v>
      </c>
      <c r="F157" s="103">
        <v>0</v>
      </c>
      <c r="G157" s="103">
        <v>0</v>
      </c>
      <c r="H157" s="103">
        <v>0</v>
      </c>
      <c r="I157" s="103">
        <v>0</v>
      </c>
      <c r="J157" s="103">
        <v>0</v>
      </c>
      <c r="K157" s="103">
        <v>183</v>
      </c>
    </row>
    <row r="158" spans="1:11">
      <c r="A158" s="112" t="s">
        <v>114</v>
      </c>
      <c r="B158" s="103">
        <v>0</v>
      </c>
      <c r="C158" s="103">
        <v>4</v>
      </c>
      <c r="D158" s="103">
        <v>0</v>
      </c>
      <c r="E158" s="103">
        <v>0</v>
      </c>
      <c r="F158" s="103">
        <v>0</v>
      </c>
      <c r="G158" s="103">
        <v>0</v>
      </c>
      <c r="H158" s="103">
        <v>1</v>
      </c>
      <c r="I158" s="103">
        <v>0</v>
      </c>
      <c r="J158" s="103">
        <v>0</v>
      </c>
      <c r="K158" s="103">
        <v>5</v>
      </c>
    </row>
    <row r="159" spans="1:11">
      <c r="A159" s="112" t="s">
        <v>115</v>
      </c>
      <c r="B159" s="103">
        <v>10</v>
      </c>
      <c r="C159" s="103">
        <v>21</v>
      </c>
      <c r="D159" s="103">
        <v>0</v>
      </c>
      <c r="E159" s="103">
        <v>0</v>
      </c>
      <c r="F159" s="103">
        <v>0</v>
      </c>
      <c r="G159" s="103">
        <v>0</v>
      </c>
      <c r="H159" s="103">
        <v>0</v>
      </c>
      <c r="I159" s="103">
        <v>0</v>
      </c>
      <c r="J159" s="103">
        <v>0</v>
      </c>
      <c r="K159" s="103">
        <v>31</v>
      </c>
    </row>
    <row r="160" spans="1:11">
      <c r="A160" s="112" t="s">
        <v>116</v>
      </c>
      <c r="B160" s="103">
        <v>17</v>
      </c>
      <c r="C160" s="103">
        <v>37</v>
      </c>
      <c r="D160" s="103">
        <v>0</v>
      </c>
      <c r="E160" s="103">
        <v>0</v>
      </c>
      <c r="F160" s="103">
        <v>0</v>
      </c>
      <c r="G160" s="103">
        <v>0</v>
      </c>
      <c r="H160" s="103">
        <v>0</v>
      </c>
      <c r="I160" s="103">
        <v>0</v>
      </c>
      <c r="J160" s="103">
        <v>0</v>
      </c>
      <c r="K160" s="103">
        <v>54</v>
      </c>
    </row>
    <row r="161" spans="1:11">
      <c r="A161" s="112" t="s">
        <v>524</v>
      </c>
      <c r="B161" s="103">
        <v>10</v>
      </c>
      <c r="C161" s="103">
        <v>0</v>
      </c>
      <c r="D161" s="103">
        <v>0</v>
      </c>
      <c r="E161" s="103">
        <v>0</v>
      </c>
      <c r="F161" s="103">
        <v>0</v>
      </c>
      <c r="G161" s="103">
        <v>0</v>
      </c>
      <c r="H161" s="103">
        <v>0</v>
      </c>
      <c r="I161" s="103">
        <v>0</v>
      </c>
      <c r="J161" s="103">
        <v>0</v>
      </c>
      <c r="K161" s="103">
        <v>10</v>
      </c>
    </row>
    <row r="162" spans="1:11">
      <c r="A162" s="112" t="s">
        <v>538</v>
      </c>
      <c r="B162" s="103">
        <v>1</v>
      </c>
      <c r="C162" s="103">
        <v>0</v>
      </c>
      <c r="D162" s="103">
        <v>0</v>
      </c>
      <c r="E162" s="103">
        <v>0</v>
      </c>
      <c r="F162" s="103">
        <v>0</v>
      </c>
      <c r="G162" s="103">
        <v>0</v>
      </c>
      <c r="H162" s="103">
        <v>0</v>
      </c>
      <c r="I162" s="103">
        <v>0</v>
      </c>
      <c r="J162" s="103">
        <v>0</v>
      </c>
      <c r="K162" s="103">
        <v>1</v>
      </c>
    </row>
    <row r="163" spans="1:11">
      <c r="A163" s="112" t="s">
        <v>611</v>
      </c>
      <c r="B163" s="103">
        <v>6</v>
      </c>
      <c r="C163" s="103">
        <v>0</v>
      </c>
      <c r="D163" s="103">
        <v>0</v>
      </c>
      <c r="E163" s="103">
        <v>0</v>
      </c>
      <c r="F163" s="103">
        <v>0</v>
      </c>
      <c r="G163" s="103">
        <v>0</v>
      </c>
      <c r="H163" s="103">
        <v>0</v>
      </c>
      <c r="I163" s="103">
        <v>0</v>
      </c>
      <c r="J163" s="103">
        <v>0</v>
      </c>
      <c r="K163" s="103">
        <v>6</v>
      </c>
    </row>
    <row r="164" spans="1:11">
      <c r="A164" s="112" t="s">
        <v>612</v>
      </c>
      <c r="B164" s="103">
        <v>0</v>
      </c>
      <c r="C164" s="103">
        <v>3</v>
      </c>
      <c r="D164" s="103">
        <v>0</v>
      </c>
      <c r="E164" s="103">
        <v>0</v>
      </c>
      <c r="F164" s="103">
        <v>0</v>
      </c>
      <c r="G164" s="103">
        <v>0</v>
      </c>
      <c r="H164" s="103">
        <v>0</v>
      </c>
      <c r="I164" s="103">
        <v>0</v>
      </c>
      <c r="J164" s="103">
        <v>0</v>
      </c>
      <c r="K164" s="103">
        <v>3</v>
      </c>
    </row>
    <row r="165" spans="1:11">
      <c r="A165" s="106" t="s">
        <v>18</v>
      </c>
      <c r="B165" s="105">
        <v>0</v>
      </c>
      <c r="C165" s="105">
        <v>9</v>
      </c>
      <c r="D165" s="105">
        <v>1</v>
      </c>
      <c r="E165" s="105">
        <v>0</v>
      </c>
      <c r="F165" s="105">
        <v>0</v>
      </c>
      <c r="G165" s="105">
        <v>0</v>
      </c>
      <c r="H165" s="105">
        <v>0</v>
      </c>
      <c r="I165" s="105">
        <v>0</v>
      </c>
      <c r="J165" s="105">
        <v>0</v>
      </c>
      <c r="K165" s="105">
        <v>10</v>
      </c>
    </row>
    <row r="166" spans="1:11">
      <c r="A166" s="112" t="s">
        <v>117</v>
      </c>
      <c r="B166" s="103">
        <v>0</v>
      </c>
      <c r="C166" s="103">
        <v>0</v>
      </c>
      <c r="D166" s="103">
        <v>1</v>
      </c>
      <c r="E166" s="103">
        <v>0</v>
      </c>
      <c r="F166" s="103">
        <v>0</v>
      </c>
      <c r="G166" s="103">
        <v>0</v>
      </c>
      <c r="H166" s="103">
        <v>0</v>
      </c>
      <c r="I166" s="103">
        <v>0</v>
      </c>
      <c r="J166" s="103">
        <v>0</v>
      </c>
      <c r="K166" s="103">
        <v>1</v>
      </c>
    </row>
    <row r="167" spans="1:11">
      <c r="A167" s="112" t="s">
        <v>101</v>
      </c>
      <c r="B167" s="103">
        <v>0</v>
      </c>
      <c r="C167" s="103">
        <v>6</v>
      </c>
      <c r="D167" s="103">
        <v>0</v>
      </c>
      <c r="E167" s="103">
        <v>0</v>
      </c>
      <c r="F167" s="103">
        <v>0</v>
      </c>
      <c r="G167" s="103">
        <v>0</v>
      </c>
      <c r="H167" s="103">
        <v>0</v>
      </c>
      <c r="I167" s="103">
        <v>0</v>
      </c>
      <c r="J167" s="103">
        <v>0</v>
      </c>
      <c r="K167" s="103">
        <v>6</v>
      </c>
    </row>
    <row r="168" spans="1:11">
      <c r="A168" s="112" t="s">
        <v>489</v>
      </c>
      <c r="B168" s="103">
        <v>0</v>
      </c>
      <c r="C168" s="103">
        <v>1</v>
      </c>
      <c r="D168" s="103">
        <v>0</v>
      </c>
      <c r="E168" s="103">
        <v>0</v>
      </c>
      <c r="F168" s="103">
        <v>0</v>
      </c>
      <c r="G168" s="103">
        <v>0</v>
      </c>
      <c r="H168" s="103">
        <v>0</v>
      </c>
      <c r="I168" s="103">
        <v>0</v>
      </c>
      <c r="J168" s="103">
        <v>0</v>
      </c>
      <c r="K168" s="103">
        <v>1</v>
      </c>
    </row>
    <row r="169" spans="1:11">
      <c r="A169" s="112" t="s">
        <v>613</v>
      </c>
      <c r="B169" s="103">
        <v>0</v>
      </c>
      <c r="C169" s="103">
        <v>1</v>
      </c>
      <c r="D169" s="103">
        <v>0</v>
      </c>
      <c r="E169" s="103">
        <v>0</v>
      </c>
      <c r="F169" s="103">
        <v>0</v>
      </c>
      <c r="G169" s="103">
        <v>0</v>
      </c>
      <c r="H169" s="103">
        <v>0</v>
      </c>
      <c r="I169" s="103">
        <v>0</v>
      </c>
      <c r="J169" s="103">
        <v>0</v>
      </c>
      <c r="K169" s="103">
        <v>1</v>
      </c>
    </row>
    <row r="170" spans="1:11">
      <c r="A170" s="112" t="s">
        <v>458</v>
      </c>
      <c r="B170" s="103">
        <v>0</v>
      </c>
      <c r="C170" s="103">
        <v>1</v>
      </c>
      <c r="D170" s="103">
        <v>0</v>
      </c>
      <c r="E170" s="103">
        <v>0</v>
      </c>
      <c r="F170" s="103">
        <v>0</v>
      </c>
      <c r="G170" s="103">
        <v>0</v>
      </c>
      <c r="H170" s="103">
        <v>0</v>
      </c>
      <c r="I170" s="103">
        <v>0</v>
      </c>
      <c r="J170" s="103">
        <v>0</v>
      </c>
      <c r="K170" s="103">
        <v>1</v>
      </c>
    </row>
    <row r="171" spans="1:11">
      <c r="A171" s="106" t="s">
        <v>19</v>
      </c>
      <c r="B171" s="105">
        <v>2</v>
      </c>
      <c r="C171" s="105">
        <v>0</v>
      </c>
      <c r="D171" s="105">
        <v>0</v>
      </c>
      <c r="E171" s="105">
        <v>0</v>
      </c>
      <c r="F171" s="105">
        <v>0</v>
      </c>
      <c r="G171" s="105">
        <v>0</v>
      </c>
      <c r="H171" s="105">
        <v>0</v>
      </c>
      <c r="I171" s="105">
        <v>0</v>
      </c>
      <c r="J171" s="105">
        <v>0</v>
      </c>
      <c r="K171" s="105">
        <v>2</v>
      </c>
    </row>
    <row r="172" spans="1:11">
      <c r="A172" s="112" t="s">
        <v>108</v>
      </c>
      <c r="B172" s="103">
        <v>1</v>
      </c>
      <c r="C172" s="103">
        <v>0</v>
      </c>
      <c r="D172" s="103">
        <v>0</v>
      </c>
      <c r="E172" s="103">
        <v>0</v>
      </c>
      <c r="F172" s="103">
        <v>0</v>
      </c>
      <c r="G172" s="103">
        <v>0</v>
      </c>
      <c r="H172" s="103">
        <v>0</v>
      </c>
      <c r="I172" s="103">
        <v>0</v>
      </c>
      <c r="J172" s="103">
        <v>0</v>
      </c>
      <c r="K172" s="103">
        <v>1</v>
      </c>
    </row>
    <row r="173" spans="1:11">
      <c r="A173" s="112" t="s">
        <v>112</v>
      </c>
      <c r="B173" s="103">
        <v>1</v>
      </c>
      <c r="C173" s="103">
        <v>0</v>
      </c>
      <c r="D173" s="103">
        <v>0</v>
      </c>
      <c r="E173" s="103">
        <v>0</v>
      </c>
      <c r="F173" s="103">
        <v>0</v>
      </c>
      <c r="G173" s="103">
        <v>0</v>
      </c>
      <c r="H173" s="103">
        <v>0</v>
      </c>
      <c r="I173" s="103">
        <v>0</v>
      </c>
      <c r="J173" s="103">
        <v>0</v>
      </c>
      <c r="K173" s="103">
        <v>1</v>
      </c>
    </row>
    <row r="174" spans="1:11">
      <c r="A174" s="106" t="s">
        <v>20</v>
      </c>
      <c r="B174" s="105">
        <v>34</v>
      </c>
      <c r="C174" s="105">
        <v>2</v>
      </c>
      <c r="D174" s="105">
        <v>0</v>
      </c>
      <c r="E174" s="105">
        <v>0</v>
      </c>
      <c r="F174" s="105">
        <v>0</v>
      </c>
      <c r="G174" s="105">
        <v>0</v>
      </c>
      <c r="H174" s="105">
        <v>0</v>
      </c>
      <c r="I174" s="105">
        <v>0</v>
      </c>
      <c r="J174" s="105">
        <v>0</v>
      </c>
      <c r="K174" s="105">
        <v>36</v>
      </c>
    </row>
    <row r="175" spans="1:11">
      <c r="A175" s="112" t="s">
        <v>101</v>
      </c>
      <c r="B175" s="103">
        <v>0</v>
      </c>
      <c r="C175" s="103">
        <v>1</v>
      </c>
      <c r="D175" s="103">
        <v>0</v>
      </c>
      <c r="E175" s="103">
        <v>0</v>
      </c>
      <c r="F175" s="103">
        <v>0</v>
      </c>
      <c r="G175" s="103">
        <v>0</v>
      </c>
      <c r="H175" s="103">
        <v>0</v>
      </c>
      <c r="I175" s="103">
        <v>0</v>
      </c>
      <c r="J175" s="103">
        <v>0</v>
      </c>
      <c r="K175" s="103">
        <v>1</v>
      </c>
    </row>
    <row r="176" spans="1:11">
      <c r="A176" s="112" t="s">
        <v>112</v>
      </c>
      <c r="B176" s="103">
        <v>3</v>
      </c>
      <c r="C176" s="103">
        <v>1</v>
      </c>
      <c r="D176" s="103">
        <v>0</v>
      </c>
      <c r="E176" s="103">
        <v>0</v>
      </c>
      <c r="F176" s="103">
        <v>0</v>
      </c>
      <c r="G176" s="103">
        <v>0</v>
      </c>
      <c r="H176" s="103">
        <v>0</v>
      </c>
      <c r="I176" s="103">
        <v>0</v>
      </c>
      <c r="J176" s="103">
        <v>0</v>
      </c>
      <c r="K176" s="103">
        <v>4</v>
      </c>
    </row>
    <row r="177" spans="1:11">
      <c r="A177" s="112" t="s">
        <v>99</v>
      </c>
      <c r="B177" s="103">
        <v>3</v>
      </c>
      <c r="C177" s="103">
        <v>0</v>
      </c>
      <c r="D177" s="103">
        <v>0</v>
      </c>
      <c r="E177" s="103">
        <v>0</v>
      </c>
      <c r="F177" s="103">
        <v>0</v>
      </c>
      <c r="G177" s="103">
        <v>0</v>
      </c>
      <c r="H177" s="103">
        <v>0</v>
      </c>
      <c r="I177" s="103">
        <v>0</v>
      </c>
      <c r="J177" s="103">
        <v>0</v>
      </c>
      <c r="K177" s="103">
        <v>3</v>
      </c>
    </row>
    <row r="178" spans="1:11">
      <c r="A178" s="112" t="s">
        <v>115</v>
      </c>
      <c r="B178" s="103">
        <v>28</v>
      </c>
      <c r="C178" s="103">
        <v>0</v>
      </c>
      <c r="D178" s="103">
        <v>0</v>
      </c>
      <c r="E178" s="103">
        <v>0</v>
      </c>
      <c r="F178" s="103">
        <v>0</v>
      </c>
      <c r="G178" s="103">
        <v>0</v>
      </c>
      <c r="H178" s="103">
        <v>0</v>
      </c>
      <c r="I178" s="103">
        <v>0</v>
      </c>
      <c r="J178" s="103">
        <v>0</v>
      </c>
      <c r="K178" s="103">
        <v>28</v>
      </c>
    </row>
    <row r="179" spans="1:11">
      <c r="A179" s="102"/>
      <c r="B179" s="102"/>
      <c r="C179" s="102"/>
      <c r="D179" s="102"/>
      <c r="E179" s="102"/>
      <c r="F179" s="102"/>
      <c r="G179" s="102"/>
      <c r="H179" s="102"/>
      <c r="I179" s="102"/>
      <c r="J179" s="102"/>
      <c r="K179" s="102"/>
    </row>
    <row r="180" spans="1:11">
      <c r="A180" s="104" t="s">
        <v>22</v>
      </c>
      <c r="B180" s="105">
        <v>0</v>
      </c>
      <c r="C180" s="105">
        <v>6</v>
      </c>
      <c r="D180" s="105">
        <v>0</v>
      </c>
      <c r="E180" s="105">
        <v>0</v>
      </c>
      <c r="F180" s="105">
        <v>0</v>
      </c>
      <c r="G180" s="105">
        <v>0</v>
      </c>
      <c r="H180" s="105">
        <v>0</v>
      </c>
      <c r="I180" s="105">
        <v>0</v>
      </c>
      <c r="J180" s="105">
        <v>0</v>
      </c>
      <c r="K180" s="105">
        <v>6</v>
      </c>
    </row>
    <row r="181" spans="1:11">
      <c r="A181" s="106" t="s">
        <v>23</v>
      </c>
      <c r="B181" s="105">
        <v>0</v>
      </c>
      <c r="C181" s="105">
        <v>6</v>
      </c>
      <c r="D181" s="105">
        <v>0</v>
      </c>
      <c r="E181" s="105">
        <v>0</v>
      </c>
      <c r="F181" s="105">
        <v>0</v>
      </c>
      <c r="G181" s="105">
        <v>0</v>
      </c>
      <c r="H181" s="105">
        <v>0</v>
      </c>
      <c r="I181" s="105">
        <v>0</v>
      </c>
      <c r="J181" s="105">
        <v>0</v>
      </c>
      <c r="K181" s="105">
        <v>6</v>
      </c>
    </row>
    <row r="182" spans="1:11">
      <c r="A182" s="112" t="s">
        <v>117</v>
      </c>
      <c r="B182" s="103">
        <v>0</v>
      </c>
      <c r="C182" s="103">
        <v>1</v>
      </c>
      <c r="D182" s="103">
        <v>0</v>
      </c>
      <c r="E182" s="103">
        <v>0</v>
      </c>
      <c r="F182" s="103">
        <v>0</v>
      </c>
      <c r="G182" s="103">
        <v>0</v>
      </c>
      <c r="H182" s="103">
        <v>0</v>
      </c>
      <c r="I182" s="103">
        <v>0</v>
      </c>
      <c r="J182" s="103">
        <v>0</v>
      </c>
      <c r="K182" s="103">
        <v>1</v>
      </c>
    </row>
    <row r="183" spans="1:11">
      <c r="A183" s="112" t="s">
        <v>101</v>
      </c>
      <c r="B183" s="103">
        <v>0</v>
      </c>
      <c r="C183" s="103">
        <v>1</v>
      </c>
      <c r="D183" s="103">
        <v>0</v>
      </c>
      <c r="E183" s="103">
        <v>0</v>
      </c>
      <c r="F183" s="103">
        <v>0</v>
      </c>
      <c r="G183" s="103">
        <v>0</v>
      </c>
      <c r="H183" s="103">
        <v>0</v>
      </c>
      <c r="I183" s="103">
        <v>0</v>
      </c>
      <c r="J183" s="103">
        <v>0</v>
      </c>
      <c r="K183" s="103">
        <v>1</v>
      </c>
    </row>
    <row r="184" spans="1:11">
      <c r="A184" s="112" t="s">
        <v>489</v>
      </c>
      <c r="B184" s="103">
        <v>0</v>
      </c>
      <c r="C184" s="103">
        <v>3</v>
      </c>
      <c r="D184" s="103">
        <v>0</v>
      </c>
      <c r="E184" s="103">
        <v>0</v>
      </c>
      <c r="F184" s="103">
        <v>0</v>
      </c>
      <c r="G184" s="103">
        <v>0</v>
      </c>
      <c r="H184" s="103">
        <v>0</v>
      </c>
      <c r="I184" s="103">
        <v>0</v>
      </c>
      <c r="J184" s="103">
        <v>0</v>
      </c>
      <c r="K184" s="103">
        <v>3</v>
      </c>
    </row>
    <row r="185" spans="1:11">
      <c r="A185" s="131" t="s">
        <v>491</v>
      </c>
      <c r="B185" s="116">
        <v>0</v>
      </c>
      <c r="C185" s="116">
        <v>1</v>
      </c>
      <c r="D185" s="116">
        <v>0</v>
      </c>
      <c r="E185" s="116">
        <v>0</v>
      </c>
      <c r="F185" s="116">
        <v>0</v>
      </c>
      <c r="G185" s="116">
        <v>0</v>
      </c>
      <c r="H185" s="116">
        <v>0</v>
      </c>
      <c r="I185" s="116">
        <v>0</v>
      </c>
      <c r="J185" s="116">
        <v>0</v>
      </c>
      <c r="K185" s="116">
        <v>1</v>
      </c>
    </row>
  </sheetData>
  <mergeCells count="13">
    <mergeCell ref="A3:K3"/>
    <mergeCell ref="A5:A7"/>
    <mergeCell ref="B5:J5"/>
    <mergeCell ref="K5:K7"/>
    <mergeCell ref="B6:B7"/>
    <mergeCell ref="J6:J7"/>
    <mergeCell ref="G6:G7"/>
    <mergeCell ref="C6:C7"/>
    <mergeCell ref="D6:D7"/>
    <mergeCell ref="E6:E7"/>
    <mergeCell ref="H6:H7"/>
    <mergeCell ref="I6:I7"/>
    <mergeCell ref="F6:F7"/>
  </mergeCells>
  <hyperlinks>
    <hyperlink ref="A1" location="CONTENTS!A1" display="CONTENTS" xr:uid="{3F199EE0-F918-4479-B8D6-D0E6FAF5432D}"/>
  </hyperlinks>
  <printOptions horizontalCentered="1"/>
  <pageMargins left="0.78740157480314965" right="0.86614173228346458" top="0.78740157480314965" bottom="0.78740157480314965" header="0.31496062992125984" footer="0.31496062992125984"/>
  <pageSetup paperSize="9" scale="99" orientation="landscape" r:id="rId1"/>
  <rowBreaks count="1" manualBreakCount="1">
    <brk id="118"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75"/>
  <sheetViews>
    <sheetView showGridLines="0" zoomScaleNormal="100" workbookViewId="0"/>
  </sheetViews>
  <sheetFormatPr defaultRowHeight="12"/>
  <cols>
    <col min="1" max="1" width="35.140625" style="6" customWidth="1"/>
    <col min="2" max="10" width="8.7109375" style="6" customWidth="1"/>
    <col min="11" max="11" width="10.28515625" style="6" customWidth="1"/>
    <col min="12" max="16384" width="9.140625" style="6"/>
  </cols>
  <sheetData>
    <row r="1" spans="1:11">
      <c r="A1" s="60" t="s">
        <v>132</v>
      </c>
    </row>
    <row r="2" spans="1:11" ht="12" customHeight="1">
      <c r="A2" s="6" t="s">
        <v>135</v>
      </c>
    </row>
    <row r="3" spans="1:11" ht="12" customHeight="1">
      <c r="A3" s="186" t="s">
        <v>562</v>
      </c>
      <c r="B3" s="186"/>
      <c r="C3" s="186"/>
      <c r="D3" s="186"/>
      <c r="E3" s="186"/>
      <c r="F3" s="186"/>
      <c r="G3" s="186"/>
      <c r="H3" s="186"/>
      <c r="I3" s="186"/>
      <c r="J3" s="186"/>
      <c r="K3" s="186"/>
    </row>
    <row r="4" spans="1:11" ht="12" customHeight="1">
      <c r="A4" s="1"/>
      <c r="B4" s="1"/>
      <c r="C4" s="1"/>
      <c r="D4" s="1"/>
      <c r="E4" s="1"/>
      <c r="F4" s="1"/>
      <c r="G4" s="1"/>
      <c r="H4" s="1"/>
      <c r="I4" s="1"/>
      <c r="J4" s="1"/>
      <c r="K4" s="2" t="s">
        <v>34</v>
      </c>
    </row>
    <row r="5" spans="1:11" ht="15" customHeight="1">
      <c r="A5" s="194" t="s">
        <v>0</v>
      </c>
      <c r="B5" s="225" t="s">
        <v>145</v>
      </c>
      <c r="C5" s="226"/>
      <c r="D5" s="226"/>
      <c r="E5" s="226"/>
      <c r="F5" s="226"/>
      <c r="G5" s="226"/>
      <c r="H5" s="226"/>
      <c r="I5" s="226"/>
      <c r="J5" s="227"/>
      <c r="K5" s="209" t="s">
        <v>51</v>
      </c>
    </row>
    <row r="6" spans="1:11">
      <c r="A6" s="212"/>
      <c r="B6" s="212" t="s">
        <v>144</v>
      </c>
      <c r="C6" s="212" t="s">
        <v>143</v>
      </c>
      <c r="D6" s="212" t="s">
        <v>142</v>
      </c>
      <c r="E6" s="212" t="s">
        <v>141</v>
      </c>
      <c r="F6" s="212" t="s">
        <v>140</v>
      </c>
      <c r="G6" s="212" t="s">
        <v>139</v>
      </c>
      <c r="H6" s="212" t="s">
        <v>138</v>
      </c>
      <c r="I6" s="212" t="s">
        <v>137</v>
      </c>
      <c r="J6" s="212" t="s">
        <v>136</v>
      </c>
      <c r="K6" s="210"/>
    </row>
    <row r="7" spans="1:11">
      <c r="A7" s="192"/>
      <c r="B7" s="192"/>
      <c r="C7" s="192"/>
      <c r="D7" s="192"/>
      <c r="E7" s="192"/>
      <c r="F7" s="192"/>
      <c r="G7" s="192"/>
      <c r="H7" s="192"/>
      <c r="I7" s="192"/>
      <c r="J7" s="192"/>
      <c r="K7" s="211"/>
    </row>
    <row r="8" spans="1:11" s="63" customFormat="1" ht="15.75" customHeight="1">
      <c r="A8" s="99" t="s">
        <v>2</v>
      </c>
      <c r="B8" s="100"/>
      <c r="C8" s="100"/>
      <c r="D8" s="100"/>
      <c r="E8" s="100"/>
      <c r="F8" s="100"/>
      <c r="G8" s="100"/>
      <c r="H8" s="100"/>
      <c r="I8" s="100"/>
      <c r="J8" s="100"/>
      <c r="K8" s="100"/>
    </row>
    <row r="9" spans="1:11" s="63" customFormat="1" ht="15.75" customHeight="1">
      <c r="A9" s="110" t="s">
        <v>1</v>
      </c>
      <c r="B9" s="111">
        <v>0</v>
      </c>
      <c r="C9" s="111">
        <v>7</v>
      </c>
      <c r="D9" s="111">
        <v>26</v>
      </c>
      <c r="E9" s="111">
        <v>201</v>
      </c>
      <c r="F9" s="111">
        <v>11</v>
      </c>
      <c r="G9" s="111">
        <v>729</v>
      </c>
      <c r="H9" s="111">
        <v>357</v>
      </c>
      <c r="I9" s="111">
        <v>208</v>
      </c>
      <c r="J9" s="111">
        <v>252</v>
      </c>
      <c r="K9" s="111">
        <v>1791</v>
      </c>
    </row>
    <row r="10" spans="1:11" s="61" customFormat="1" ht="12" customHeight="1">
      <c r="A10" s="104"/>
      <c r="B10" s="105"/>
      <c r="C10" s="105"/>
      <c r="D10" s="105"/>
      <c r="E10" s="105"/>
      <c r="F10" s="105"/>
      <c r="G10" s="105"/>
      <c r="H10" s="105"/>
      <c r="I10" s="105"/>
      <c r="J10" s="105"/>
      <c r="K10" s="105"/>
    </row>
    <row r="11" spans="1:11" s="61" customFormat="1" ht="12" customHeight="1">
      <c r="A11" s="104" t="s">
        <v>44</v>
      </c>
      <c r="B11" s="105">
        <v>0</v>
      </c>
      <c r="C11" s="105">
        <v>0</v>
      </c>
      <c r="D11" s="105">
        <v>0</v>
      </c>
      <c r="E11" s="105">
        <v>25</v>
      </c>
      <c r="F11" s="105">
        <v>8</v>
      </c>
      <c r="G11" s="105">
        <v>343</v>
      </c>
      <c r="H11" s="105">
        <v>92</v>
      </c>
      <c r="I11" s="105">
        <v>147</v>
      </c>
      <c r="J11" s="105">
        <v>3</v>
      </c>
      <c r="K11" s="105">
        <v>618</v>
      </c>
    </row>
    <row r="12" spans="1:11" s="64" customFormat="1" ht="12" customHeight="1">
      <c r="A12" s="106" t="s">
        <v>4</v>
      </c>
      <c r="B12" s="105">
        <v>0</v>
      </c>
      <c r="C12" s="105">
        <v>0</v>
      </c>
      <c r="D12" s="105">
        <v>0</v>
      </c>
      <c r="E12" s="105">
        <v>23</v>
      </c>
      <c r="F12" s="105">
        <v>5</v>
      </c>
      <c r="G12" s="105">
        <v>322</v>
      </c>
      <c r="H12" s="105">
        <v>85</v>
      </c>
      <c r="I12" s="105">
        <v>146</v>
      </c>
      <c r="J12" s="105">
        <v>2</v>
      </c>
      <c r="K12" s="105">
        <v>583</v>
      </c>
    </row>
    <row r="13" spans="1:11" s="62" customFormat="1" ht="12" customHeight="1">
      <c r="A13" s="112" t="s">
        <v>52</v>
      </c>
      <c r="B13" s="103">
        <v>0</v>
      </c>
      <c r="C13" s="103">
        <v>0</v>
      </c>
      <c r="D13" s="103">
        <v>0</v>
      </c>
      <c r="E13" s="103">
        <v>0</v>
      </c>
      <c r="F13" s="103">
        <v>0</v>
      </c>
      <c r="G13" s="103">
        <v>0</v>
      </c>
      <c r="H13" s="103">
        <v>4</v>
      </c>
      <c r="I13" s="103">
        <v>0</v>
      </c>
      <c r="J13" s="103">
        <v>0</v>
      </c>
      <c r="K13" s="103">
        <v>4</v>
      </c>
    </row>
    <row r="14" spans="1:11" s="62" customFormat="1" ht="12" customHeight="1">
      <c r="A14" s="112" t="s">
        <v>53</v>
      </c>
      <c r="B14" s="103">
        <v>0</v>
      </c>
      <c r="C14" s="103">
        <v>0</v>
      </c>
      <c r="D14" s="103">
        <v>0</v>
      </c>
      <c r="E14" s="103">
        <v>0</v>
      </c>
      <c r="F14" s="103">
        <v>0</v>
      </c>
      <c r="G14" s="103">
        <v>17</v>
      </c>
      <c r="H14" s="103">
        <v>0</v>
      </c>
      <c r="I14" s="103">
        <v>2</v>
      </c>
      <c r="J14" s="103">
        <v>0</v>
      </c>
      <c r="K14" s="103">
        <v>19</v>
      </c>
    </row>
    <row r="15" spans="1:11" s="62" customFormat="1" ht="12" customHeight="1">
      <c r="A15" s="112" t="s">
        <v>54</v>
      </c>
      <c r="B15" s="103">
        <v>0</v>
      </c>
      <c r="C15" s="103">
        <v>0</v>
      </c>
      <c r="D15" s="103">
        <v>0</v>
      </c>
      <c r="E15" s="103">
        <v>0</v>
      </c>
      <c r="F15" s="103">
        <v>0</v>
      </c>
      <c r="G15" s="103">
        <v>117</v>
      </c>
      <c r="H15" s="103">
        <v>0</v>
      </c>
      <c r="I15" s="103">
        <v>23</v>
      </c>
      <c r="J15" s="103">
        <v>0</v>
      </c>
      <c r="K15" s="103">
        <v>140</v>
      </c>
    </row>
    <row r="16" spans="1:11" s="62" customFormat="1" ht="12" customHeight="1">
      <c r="A16" s="112" t="s">
        <v>56</v>
      </c>
      <c r="B16" s="103">
        <v>0</v>
      </c>
      <c r="C16" s="103">
        <v>0</v>
      </c>
      <c r="D16" s="103">
        <v>0</v>
      </c>
      <c r="E16" s="103">
        <v>1</v>
      </c>
      <c r="F16" s="103">
        <v>0</v>
      </c>
      <c r="G16" s="103">
        <v>0</v>
      </c>
      <c r="H16" s="103">
        <v>0</v>
      </c>
      <c r="I16" s="103">
        <v>0</v>
      </c>
      <c r="J16" s="103">
        <v>0</v>
      </c>
      <c r="K16" s="103">
        <v>1</v>
      </c>
    </row>
    <row r="17" spans="1:11" s="62" customFormat="1" ht="12" customHeight="1">
      <c r="A17" s="112" t="s">
        <v>61</v>
      </c>
      <c r="B17" s="103">
        <v>0</v>
      </c>
      <c r="C17" s="103">
        <v>0</v>
      </c>
      <c r="D17" s="103">
        <v>0</v>
      </c>
      <c r="E17" s="103">
        <v>0</v>
      </c>
      <c r="F17" s="103">
        <v>0</v>
      </c>
      <c r="G17" s="103">
        <v>0</v>
      </c>
      <c r="H17" s="103">
        <v>1</v>
      </c>
      <c r="I17" s="103">
        <v>0</v>
      </c>
      <c r="J17" s="103">
        <v>0</v>
      </c>
      <c r="K17" s="103">
        <v>1</v>
      </c>
    </row>
    <row r="18" spans="1:11" s="62" customFormat="1" ht="12" customHeight="1">
      <c r="A18" s="112" t="s">
        <v>62</v>
      </c>
      <c r="B18" s="103">
        <v>0</v>
      </c>
      <c r="C18" s="103">
        <v>0</v>
      </c>
      <c r="D18" s="103">
        <v>0</v>
      </c>
      <c r="E18" s="103">
        <v>2</v>
      </c>
      <c r="F18" s="103">
        <v>0</v>
      </c>
      <c r="G18" s="103">
        <v>2</v>
      </c>
      <c r="H18" s="103">
        <v>0</v>
      </c>
      <c r="I18" s="103">
        <v>0</v>
      </c>
      <c r="J18" s="103">
        <v>0</v>
      </c>
      <c r="K18" s="103">
        <v>4</v>
      </c>
    </row>
    <row r="19" spans="1:11" s="62" customFormat="1" ht="12" customHeight="1">
      <c r="A19" s="112" t="s">
        <v>63</v>
      </c>
      <c r="B19" s="103">
        <v>0</v>
      </c>
      <c r="C19" s="103">
        <v>0</v>
      </c>
      <c r="D19" s="103">
        <v>0</v>
      </c>
      <c r="E19" s="103">
        <v>2</v>
      </c>
      <c r="F19" s="103">
        <v>0</v>
      </c>
      <c r="G19" s="103">
        <v>0</v>
      </c>
      <c r="H19" s="103">
        <v>0</v>
      </c>
      <c r="I19" s="103">
        <v>0</v>
      </c>
      <c r="J19" s="103">
        <v>0</v>
      </c>
      <c r="K19" s="103">
        <v>2</v>
      </c>
    </row>
    <row r="20" spans="1:11" s="62" customFormat="1" ht="12" customHeight="1">
      <c r="A20" s="112" t="s">
        <v>64</v>
      </c>
      <c r="B20" s="103">
        <v>0</v>
      </c>
      <c r="C20" s="103">
        <v>0</v>
      </c>
      <c r="D20" s="103">
        <v>0</v>
      </c>
      <c r="E20" s="103">
        <v>2</v>
      </c>
      <c r="F20" s="103">
        <v>1</v>
      </c>
      <c r="G20" s="103">
        <v>0</v>
      </c>
      <c r="H20" s="103">
        <v>0</v>
      </c>
      <c r="I20" s="103">
        <v>0</v>
      </c>
      <c r="J20" s="103">
        <v>0</v>
      </c>
      <c r="K20" s="103">
        <v>3</v>
      </c>
    </row>
    <row r="21" spans="1:11" s="62" customFormat="1" ht="12" customHeight="1">
      <c r="A21" s="112" t="s">
        <v>94</v>
      </c>
      <c r="B21" s="103">
        <v>0</v>
      </c>
      <c r="C21" s="103">
        <v>0</v>
      </c>
      <c r="D21" s="103">
        <v>0</v>
      </c>
      <c r="E21" s="103">
        <v>0</v>
      </c>
      <c r="F21" s="103">
        <v>0</v>
      </c>
      <c r="G21" s="103">
        <v>0</v>
      </c>
      <c r="H21" s="103">
        <v>1</v>
      </c>
      <c r="I21" s="103">
        <v>0</v>
      </c>
      <c r="J21" s="103">
        <v>0</v>
      </c>
      <c r="K21" s="103">
        <v>1</v>
      </c>
    </row>
    <row r="22" spans="1:11" s="62" customFormat="1" ht="12" customHeight="1">
      <c r="A22" s="112" t="s">
        <v>65</v>
      </c>
      <c r="B22" s="103">
        <v>0</v>
      </c>
      <c r="C22" s="103">
        <v>0</v>
      </c>
      <c r="D22" s="103">
        <v>0</v>
      </c>
      <c r="E22" s="103">
        <v>0</v>
      </c>
      <c r="F22" s="103">
        <v>0</v>
      </c>
      <c r="G22" s="103">
        <v>3</v>
      </c>
      <c r="H22" s="103">
        <v>0</v>
      </c>
      <c r="I22" s="103">
        <v>0</v>
      </c>
      <c r="J22" s="103">
        <v>0</v>
      </c>
      <c r="K22" s="103">
        <v>3</v>
      </c>
    </row>
    <row r="23" spans="1:11" s="62" customFormat="1" ht="12" customHeight="1">
      <c r="A23" s="112" t="s">
        <v>66</v>
      </c>
      <c r="B23" s="103">
        <v>0</v>
      </c>
      <c r="C23" s="103">
        <v>0</v>
      </c>
      <c r="D23" s="103">
        <v>0</v>
      </c>
      <c r="E23" s="103">
        <v>0</v>
      </c>
      <c r="F23" s="103">
        <v>0</v>
      </c>
      <c r="G23" s="103">
        <v>3</v>
      </c>
      <c r="H23" s="103">
        <v>1</v>
      </c>
      <c r="I23" s="103">
        <v>0</v>
      </c>
      <c r="J23" s="103">
        <v>0</v>
      </c>
      <c r="K23" s="103">
        <v>4</v>
      </c>
    </row>
    <row r="24" spans="1:11" s="62" customFormat="1" ht="12" customHeight="1">
      <c r="A24" s="112" t="s">
        <v>67</v>
      </c>
      <c r="B24" s="103">
        <v>0</v>
      </c>
      <c r="C24" s="103">
        <v>0</v>
      </c>
      <c r="D24" s="103">
        <v>0</v>
      </c>
      <c r="E24" s="103">
        <v>1</v>
      </c>
      <c r="F24" s="103">
        <v>0</v>
      </c>
      <c r="G24" s="103">
        <v>2</v>
      </c>
      <c r="H24" s="103">
        <v>2</v>
      </c>
      <c r="I24" s="103">
        <v>0</v>
      </c>
      <c r="J24" s="103">
        <v>0</v>
      </c>
      <c r="K24" s="103">
        <v>5</v>
      </c>
    </row>
    <row r="25" spans="1:11" s="62" customFormat="1" ht="12" customHeight="1">
      <c r="A25" s="112" t="s">
        <v>69</v>
      </c>
      <c r="B25" s="103">
        <v>0</v>
      </c>
      <c r="C25" s="103">
        <v>0</v>
      </c>
      <c r="D25" s="103">
        <v>0</v>
      </c>
      <c r="E25" s="103">
        <v>0</v>
      </c>
      <c r="F25" s="103">
        <v>0</v>
      </c>
      <c r="G25" s="103">
        <v>4</v>
      </c>
      <c r="H25" s="103">
        <v>2</v>
      </c>
      <c r="I25" s="103">
        <v>32</v>
      </c>
      <c r="J25" s="103">
        <v>2</v>
      </c>
      <c r="K25" s="103">
        <v>40</v>
      </c>
    </row>
    <row r="26" spans="1:11" s="62" customFormat="1" ht="12" customHeight="1">
      <c r="A26" s="112" t="s">
        <v>534</v>
      </c>
      <c r="B26" s="103">
        <v>0</v>
      </c>
      <c r="C26" s="103">
        <v>0</v>
      </c>
      <c r="D26" s="103">
        <v>0</v>
      </c>
      <c r="E26" s="103">
        <v>0</v>
      </c>
      <c r="F26" s="103">
        <v>0</v>
      </c>
      <c r="G26" s="103">
        <v>0</v>
      </c>
      <c r="H26" s="103">
        <v>1</v>
      </c>
      <c r="I26" s="103">
        <v>0</v>
      </c>
      <c r="J26" s="103">
        <v>0</v>
      </c>
      <c r="K26" s="103">
        <v>1</v>
      </c>
    </row>
    <row r="27" spans="1:11" s="62" customFormat="1" ht="12" customHeight="1">
      <c r="A27" s="112" t="s">
        <v>73</v>
      </c>
      <c r="B27" s="103">
        <v>0</v>
      </c>
      <c r="C27" s="103">
        <v>0</v>
      </c>
      <c r="D27" s="103">
        <v>0</v>
      </c>
      <c r="E27" s="103">
        <v>4</v>
      </c>
      <c r="F27" s="103">
        <v>4</v>
      </c>
      <c r="G27" s="103">
        <v>0</v>
      </c>
      <c r="H27" s="103">
        <v>38</v>
      </c>
      <c r="I27" s="103">
        <v>10</v>
      </c>
      <c r="J27" s="103">
        <v>0</v>
      </c>
      <c r="K27" s="103">
        <v>56</v>
      </c>
    </row>
    <row r="28" spans="1:11" s="62" customFormat="1" ht="12" customHeight="1">
      <c r="A28" s="112" t="s">
        <v>74</v>
      </c>
      <c r="B28" s="103">
        <v>0</v>
      </c>
      <c r="C28" s="103">
        <v>0</v>
      </c>
      <c r="D28" s="103">
        <v>0</v>
      </c>
      <c r="E28" s="103">
        <v>1</v>
      </c>
      <c r="F28" s="103">
        <v>0</v>
      </c>
      <c r="G28" s="103">
        <v>109</v>
      </c>
      <c r="H28" s="103">
        <v>28</v>
      </c>
      <c r="I28" s="103">
        <v>44</v>
      </c>
      <c r="J28" s="103">
        <v>0</v>
      </c>
      <c r="K28" s="103">
        <v>182</v>
      </c>
    </row>
    <row r="29" spans="1:11" s="62" customFormat="1" ht="12" customHeight="1">
      <c r="A29" s="112" t="s">
        <v>75</v>
      </c>
      <c r="B29" s="103">
        <v>0</v>
      </c>
      <c r="C29" s="103">
        <v>0</v>
      </c>
      <c r="D29" s="103">
        <v>0</v>
      </c>
      <c r="E29" s="103">
        <v>2</v>
      </c>
      <c r="F29" s="103">
        <v>0</v>
      </c>
      <c r="G29" s="103">
        <v>15</v>
      </c>
      <c r="H29" s="103">
        <v>0</v>
      </c>
      <c r="I29" s="103">
        <v>0</v>
      </c>
      <c r="J29" s="103">
        <v>0</v>
      </c>
      <c r="K29" s="103">
        <v>17</v>
      </c>
    </row>
    <row r="30" spans="1:11" s="62" customFormat="1" ht="12" customHeight="1">
      <c r="A30" s="112" t="s">
        <v>77</v>
      </c>
      <c r="B30" s="103">
        <v>0</v>
      </c>
      <c r="C30" s="103">
        <v>0</v>
      </c>
      <c r="D30" s="103">
        <v>0</v>
      </c>
      <c r="E30" s="103">
        <v>1</v>
      </c>
      <c r="F30" s="103">
        <v>0</v>
      </c>
      <c r="G30" s="103">
        <v>0</v>
      </c>
      <c r="H30" s="103">
        <v>1</v>
      </c>
      <c r="I30" s="103">
        <v>0</v>
      </c>
      <c r="J30" s="103">
        <v>0</v>
      </c>
      <c r="K30" s="103">
        <v>2</v>
      </c>
    </row>
    <row r="31" spans="1:11" s="62" customFormat="1" ht="12" customHeight="1">
      <c r="A31" s="112" t="s">
        <v>79</v>
      </c>
      <c r="B31" s="103">
        <v>0</v>
      </c>
      <c r="C31" s="103">
        <v>0</v>
      </c>
      <c r="D31" s="103">
        <v>0</v>
      </c>
      <c r="E31" s="103">
        <v>4</v>
      </c>
      <c r="F31" s="103">
        <v>0</v>
      </c>
      <c r="G31" s="103">
        <v>7</v>
      </c>
      <c r="H31" s="103">
        <v>0</v>
      </c>
      <c r="I31" s="103">
        <v>0</v>
      </c>
      <c r="J31" s="103">
        <v>0</v>
      </c>
      <c r="K31" s="103">
        <v>11</v>
      </c>
    </row>
    <row r="32" spans="1:11" s="62" customFormat="1" ht="12" customHeight="1">
      <c r="A32" s="112" t="s">
        <v>80</v>
      </c>
      <c r="B32" s="103">
        <v>0</v>
      </c>
      <c r="C32" s="103">
        <v>0</v>
      </c>
      <c r="D32" s="103">
        <v>0</v>
      </c>
      <c r="E32" s="103">
        <v>0</v>
      </c>
      <c r="F32" s="103">
        <v>0</v>
      </c>
      <c r="G32" s="103">
        <v>0</v>
      </c>
      <c r="H32" s="103">
        <v>0</v>
      </c>
      <c r="I32" s="103">
        <v>3</v>
      </c>
      <c r="J32" s="103">
        <v>0</v>
      </c>
      <c r="K32" s="103">
        <v>3</v>
      </c>
    </row>
    <row r="33" spans="1:11" s="62" customFormat="1" ht="12" customHeight="1">
      <c r="A33" s="112" t="s">
        <v>81</v>
      </c>
      <c r="B33" s="103">
        <v>0</v>
      </c>
      <c r="C33" s="103">
        <v>0</v>
      </c>
      <c r="D33" s="103">
        <v>0</v>
      </c>
      <c r="E33" s="103">
        <v>2</v>
      </c>
      <c r="F33" s="103">
        <v>0</v>
      </c>
      <c r="G33" s="103">
        <v>0</v>
      </c>
      <c r="H33" s="103">
        <v>0</v>
      </c>
      <c r="I33" s="103">
        <v>0</v>
      </c>
      <c r="J33" s="103">
        <v>0</v>
      </c>
      <c r="K33" s="103">
        <v>2</v>
      </c>
    </row>
    <row r="34" spans="1:11" s="62" customFormat="1" ht="12" customHeight="1">
      <c r="A34" s="106" t="s">
        <v>83</v>
      </c>
      <c r="B34" s="105">
        <v>0</v>
      </c>
      <c r="C34" s="105">
        <v>0</v>
      </c>
      <c r="D34" s="105">
        <v>0</v>
      </c>
      <c r="E34" s="105">
        <v>0</v>
      </c>
      <c r="F34" s="105">
        <v>0</v>
      </c>
      <c r="G34" s="105">
        <v>7</v>
      </c>
      <c r="H34" s="105">
        <v>0</v>
      </c>
      <c r="I34" s="105">
        <v>0</v>
      </c>
      <c r="J34" s="105">
        <v>0</v>
      </c>
      <c r="K34" s="105">
        <v>7</v>
      </c>
    </row>
    <row r="35" spans="1:11" s="62" customFormat="1" ht="12" customHeight="1">
      <c r="A35" s="112" t="s">
        <v>85</v>
      </c>
      <c r="B35" s="103">
        <v>0</v>
      </c>
      <c r="C35" s="103">
        <v>0</v>
      </c>
      <c r="D35" s="103">
        <v>0</v>
      </c>
      <c r="E35" s="103">
        <v>0</v>
      </c>
      <c r="F35" s="103">
        <v>0</v>
      </c>
      <c r="G35" s="103">
        <v>0</v>
      </c>
      <c r="H35" s="103">
        <v>1</v>
      </c>
      <c r="I35" s="103">
        <v>0</v>
      </c>
      <c r="J35" s="103">
        <v>0</v>
      </c>
      <c r="K35" s="103">
        <v>1</v>
      </c>
    </row>
    <row r="36" spans="1:11" s="62" customFormat="1" ht="12" customHeight="1">
      <c r="A36" s="112" t="s">
        <v>89</v>
      </c>
      <c r="B36" s="103">
        <v>0</v>
      </c>
      <c r="C36" s="103">
        <v>0</v>
      </c>
      <c r="D36" s="103">
        <v>0</v>
      </c>
      <c r="E36" s="103">
        <v>1</v>
      </c>
      <c r="F36" s="103">
        <v>0</v>
      </c>
      <c r="G36" s="103">
        <v>1</v>
      </c>
      <c r="H36" s="103">
        <v>2</v>
      </c>
      <c r="I36" s="103">
        <v>32</v>
      </c>
      <c r="J36" s="103">
        <v>0</v>
      </c>
      <c r="K36" s="103">
        <v>36</v>
      </c>
    </row>
    <row r="37" spans="1:11" s="62" customFormat="1" ht="12" customHeight="1">
      <c r="A37" s="112" t="s">
        <v>90</v>
      </c>
      <c r="B37" s="103">
        <v>0</v>
      </c>
      <c r="C37" s="103">
        <v>0</v>
      </c>
      <c r="D37" s="103">
        <v>0</v>
      </c>
      <c r="E37" s="103">
        <v>0</v>
      </c>
      <c r="F37" s="103">
        <v>0</v>
      </c>
      <c r="G37" s="103">
        <v>1</v>
      </c>
      <c r="H37" s="103">
        <v>0</v>
      </c>
      <c r="I37" s="103">
        <v>0</v>
      </c>
      <c r="J37" s="103">
        <v>0</v>
      </c>
      <c r="K37" s="103">
        <v>1</v>
      </c>
    </row>
    <row r="38" spans="1:11" s="62" customFormat="1" ht="12" customHeight="1">
      <c r="A38" s="112" t="s">
        <v>91</v>
      </c>
      <c r="B38" s="103">
        <v>0</v>
      </c>
      <c r="C38" s="103">
        <v>0</v>
      </c>
      <c r="D38" s="103">
        <v>0</v>
      </c>
      <c r="E38" s="103">
        <v>0</v>
      </c>
      <c r="F38" s="103">
        <v>0</v>
      </c>
      <c r="G38" s="103">
        <v>30</v>
      </c>
      <c r="H38" s="103">
        <v>0</v>
      </c>
      <c r="I38" s="103">
        <v>0</v>
      </c>
      <c r="J38" s="103">
        <v>0</v>
      </c>
      <c r="K38" s="103">
        <v>30</v>
      </c>
    </row>
    <row r="39" spans="1:11" s="62" customFormat="1" ht="12" customHeight="1">
      <c r="A39" s="112" t="s">
        <v>92</v>
      </c>
      <c r="B39" s="103">
        <v>0</v>
      </c>
      <c r="C39" s="103">
        <v>0</v>
      </c>
      <c r="D39" s="103">
        <v>0</v>
      </c>
      <c r="E39" s="103">
        <v>0</v>
      </c>
      <c r="F39" s="103">
        <v>0</v>
      </c>
      <c r="G39" s="103">
        <v>4</v>
      </c>
      <c r="H39" s="103">
        <v>3</v>
      </c>
      <c r="I39" s="103">
        <v>0</v>
      </c>
      <c r="J39" s="103">
        <v>0</v>
      </c>
      <c r="K39" s="103">
        <v>7</v>
      </c>
    </row>
    <row r="40" spans="1:11" s="62" customFormat="1" ht="12" customHeight="1">
      <c r="A40" s="106" t="s">
        <v>5</v>
      </c>
      <c r="B40" s="105">
        <v>0</v>
      </c>
      <c r="C40" s="105">
        <v>0</v>
      </c>
      <c r="D40" s="105">
        <v>0</v>
      </c>
      <c r="E40" s="105">
        <v>0</v>
      </c>
      <c r="F40" s="105">
        <v>0</v>
      </c>
      <c r="G40" s="105">
        <v>2</v>
      </c>
      <c r="H40" s="105">
        <v>2</v>
      </c>
      <c r="I40" s="105">
        <v>0</v>
      </c>
      <c r="J40" s="105">
        <v>0</v>
      </c>
      <c r="K40" s="105">
        <v>4</v>
      </c>
    </row>
    <row r="41" spans="1:11" s="62" customFormat="1" ht="12" customHeight="1">
      <c r="A41" s="112" t="s">
        <v>74</v>
      </c>
      <c r="B41" s="103">
        <v>0</v>
      </c>
      <c r="C41" s="103">
        <v>0</v>
      </c>
      <c r="D41" s="103">
        <v>0</v>
      </c>
      <c r="E41" s="103">
        <v>0</v>
      </c>
      <c r="F41" s="103">
        <v>0</v>
      </c>
      <c r="G41" s="103">
        <v>2</v>
      </c>
      <c r="H41" s="103">
        <v>2</v>
      </c>
      <c r="I41" s="103">
        <v>0</v>
      </c>
      <c r="J41" s="103">
        <v>0</v>
      </c>
      <c r="K41" s="103">
        <v>4</v>
      </c>
    </row>
    <row r="42" spans="1:11" s="62" customFormat="1" ht="12" customHeight="1">
      <c r="A42" s="106" t="s">
        <v>6</v>
      </c>
      <c r="B42" s="105">
        <v>0</v>
      </c>
      <c r="C42" s="105">
        <v>0</v>
      </c>
      <c r="D42" s="105">
        <v>0</v>
      </c>
      <c r="E42" s="105">
        <v>1</v>
      </c>
      <c r="F42" s="105">
        <v>3</v>
      </c>
      <c r="G42" s="105">
        <v>19</v>
      </c>
      <c r="H42" s="105">
        <v>4</v>
      </c>
      <c r="I42" s="105">
        <v>1</v>
      </c>
      <c r="J42" s="105">
        <v>0</v>
      </c>
      <c r="K42" s="105">
        <v>28</v>
      </c>
    </row>
    <row r="43" spans="1:11" s="62" customFormat="1" ht="12" customHeight="1">
      <c r="A43" s="112" t="s">
        <v>54</v>
      </c>
      <c r="B43" s="103">
        <v>0</v>
      </c>
      <c r="C43" s="103">
        <v>0</v>
      </c>
      <c r="D43" s="103">
        <v>0</v>
      </c>
      <c r="E43" s="103">
        <v>0</v>
      </c>
      <c r="F43" s="103">
        <v>0</v>
      </c>
      <c r="G43" s="103">
        <v>1</v>
      </c>
      <c r="H43" s="103">
        <v>0</v>
      </c>
      <c r="I43" s="103">
        <v>0</v>
      </c>
      <c r="J43" s="103">
        <v>0</v>
      </c>
      <c r="K43" s="103">
        <v>1</v>
      </c>
    </row>
    <row r="44" spans="1:11" s="62" customFormat="1" ht="12" customHeight="1">
      <c r="A44" s="112" t="s">
        <v>56</v>
      </c>
      <c r="B44" s="103">
        <v>0</v>
      </c>
      <c r="C44" s="103">
        <v>0</v>
      </c>
      <c r="D44" s="103">
        <v>0</v>
      </c>
      <c r="E44" s="103">
        <v>0</v>
      </c>
      <c r="F44" s="103">
        <v>0</v>
      </c>
      <c r="G44" s="103">
        <v>1</v>
      </c>
      <c r="H44" s="103">
        <v>0</v>
      </c>
      <c r="I44" s="103">
        <v>0</v>
      </c>
      <c r="J44" s="103">
        <v>0</v>
      </c>
      <c r="K44" s="103">
        <v>1</v>
      </c>
    </row>
    <row r="45" spans="1:11" s="62" customFormat="1" ht="12" customHeight="1">
      <c r="A45" s="112" t="s">
        <v>62</v>
      </c>
      <c r="B45" s="103">
        <v>0</v>
      </c>
      <c r="C45" s="103">
        <v>0</v>
      </c>
      <c r="D45" s="103">
        <v>0</v>
      </c>
      <c r="E45" s="103">
        <v>0</v>
      </c>
      <c r="F45" s="103">
        <v>0</v>
      </c>
      <c r="G45" s="103">
        <v>15</v>
      </c>
      <c r="H45" s="103">
        <v>0</v>
      </c>
      <c r="I45" s="103">
        <v>0</v>
      </c>
      <c r="J45" s="103">
        <v>0</v>
      </c>
      <c r="K45" s="103">
        <v>15</v>
      </c>
    </row>
    <row r="46" spans="1:11" s="62" customFormat="1" ht="12" customHeight="1">
      <c r="A46" s="112" t="s">
        <v>73</v>
      </c>
      <c r="B46" s="103">
        <v>0</v>
      </c>
      <c r="C46" s="103">
        <v>0</v>
      </c>
      <c r="D46" s="103">
        <v>0</v>
      </c>
      <c r="E46" s="103">
        <v>1</v>
      </c>
      <c r="F46" s="103">
        <v>3</v>
      </c>
      <c r="G46" s="103">
        <v>0</v>
      </c>
      <c r="H46" s="103">
        <v>4</v>
      </c>
      <c r="I46" s="103">
        <v>1</v>
      </c>
      <c r="J46" s="103">
        <v>0</v>
      </c>
      <c r="K46" s="103">
        <v>9</v>
      </c>
    </row>
    <row r="47" spans="1:11" s="62" customFormat="1" ht="12" customHeight="1">
      <c r="A47" s="112" t="s">
        <v>75</v>
      </c>
      <c r="B47" s="103">
        <v>0</v>
      </c>
      <c r="C47" s="103">
        <v>0</v>
      </c>
      <c r="D47" s="103">
        <v>0</v>
      </c>
      <c r="E47" s="103">
        <v>0</v>
      </c>
      <c r="F47" s="103">
        <v>0</v>
      </c>
      <c r="G47" s="103">
        <v>1</v>
      </c>
      <c r="H47" s="103">
        <v>0</v>
      </c>
      <c r="I47" s="103">
        <v>0</v>
      </c>
      <c r="J47" s="103">
        <v>0</v>
      </c>
      <c r="K47" s="103">
        <v>1</v>
      </c>
    </row>
    <row r="48" spans="1:11" s="64" customFormat="1" ht="12" customHeight="1">
      <c r="A48" s="112" t="s">
        <v>91</v>
      </c>
      <c r="B48" s="103">
        <v>0</v>
      </c>
      <c r="C48" s="103">
        <v>0</v>
      </c>
      <c r="D48" s="103">
        <v>0</v>
      </c>
      <c r="E48" s="103">
        <v>0</v>
      </c>
      <c r="F48" s="103">
        <v>0</v>
      </c>
      <c r="G48" s="103">
        <v>1</v>
      </c>
      <c r="H48" s="103">
        <v>0</v>
      </c>
      <c r="I48" s="103">
        <v>0</v>
      </c>
      <c r="J48" s="103">
        <v>0</v>
      </c>
      <c r="K48" s="103">
        <v>1</v>
      </c>
    </row>
    <row r="49" spans="1:11" s="62" customFormat="1" ht="12" customHeight="1">
      <c r="A49" s="106" t="s">
        <v>45</v>
      </c>
      <c r="B49" s="105">
        <v>0</v>
      </c>
      <c r="C49" s="105">
        <v>0</v>
      </c>
      <c r="D49" s="105">
        <v>0</v>
      </c>
      <c r="E49" s="105">
        <v>1</v>
      </c>
      <c r="F49" s="105">
        <v>0</v>
      </c>
      <c r="G49" s="105">
        <v>0</v>
      </c>
      <c r="H49" s="105">
        <v>0</v>
      </c>
      <c r="I49" s="105">
        <v>0</v>
      </c>
      <c r="J49" s="105">
        <v>1</v>
      </c>
      <c r="K49" s="105">
        <v>2</v>
      </c>
    </row>
    <row r="50" spans="1:11" s="64" customFormat="1" ht="12" customHeight="1">
      <c r="A50" s="112" t="s">
        <v>73</v>
      </c>
      <c r="B50" s="103">
        <v>0</v>
      </c>
      <c r="C50" s="103">
        <v>0</v>
      </c>
      <c r="D50" s="103">
        <v>0</v>
      </c>
      <c r="E50" s="103">
        <v>1</v>
      </c>
      <c r="F50" s="103">
        <v>0</v>
      </c>
      <c r="G50" s="103">
        <v>0</v>
      </c>
      <c r="H50" s="103">
        <v>0</v>
      </c>
      <c r="I50" s="103">
        <v>0</v>
      </c>
      <c r="J50" s="103">
        <v>0</v>
      </c>
      <c r="K50" s="103">
        <v>1</v>
      </c>
    </row>
    <row r="51" spans="1:11" s="62" customFormat="1" ht="12" customHeight="1">
      <c r="A51" s="112" t="s">
        <v>92</v>
      </c>
      <c r="B51" s="103">
        <v>0</v>
      </c>
      <c r="C51" s="103">
        <v>0</v>
      </c>
      <c r="D51" s="103">
        <v>0</v>
      </c>
      <c r="E51" s="103">
        <v>0</v>
      </c>
      <c r="F51" s="103">
        <v>0</v>
      </c>
      <c r="G51" s="103">
        <v>0</v>
      </c>
      <c r="H51" s="103">
        <v>0</v>
      </c>
      <c r="I51" s="103">
        <v>0</v>
      </c>
      <c r="J51" s="103">
        <v>1</v>
      </c>
      <c r="K51" s="103">
        <v>1</v>
      </c>
    </row>
    <row r="52" spans="1:11" s="62" customFormat="1" ht="12" customHeight="1">
      <c r="A52" s="106" t="s">
        <v>8</v>
      </c>
      <c r="B52" s="105">
        <v>0</v>
      </c>
      <c r="C52" s="105">
        <v>0</v>
      </c>
      <c r="D52" s="105">
        <v>0</v>
      </c>
      <c r="E52" s="105">
        <v>0</v>
      </c>
      <c r="F52" s="105">
        <v>0</v>
      </c>
      <c r="G52" s="105">
        <v>0</v>
      </c>
      <c r="H52" s="105">
        <v>1</v>
      </c>
      <c r="I52" s="105">
        <v>0</v>
      </c>
      <c r="J52" s="105">
        <v>0</v>
      </c>
      <c r="K52" s="105">
        <v>1</v>
      </c>
    </row>
    <row r="53" spans="1:11" s="62" customFormat="1" ht="12" customHeight="1">
      <c r="A53" s="112" t="s">
        <v>76</v>
      </c>
      <c r="B53" s="103">
        <v>0</v>
      </c>
      <c r="C53" s="103">
        <v>0</v>
      </c>
      <c r="D53" s="103">
        <v>0</v>
      </c>
      <c r="E53" s="103">
        <v>0</v>
      </c>
      <c r="F53" s="103">
        <v>0</v>
      </c>
      <c r="G53" s="103">
        <v>0</v>
      </c>
      <c r="H53" s="103">
        <v>1</v>
      </c>
      <c r="I53" s="103">
        <v>0</v>
      </c>
      <c r="J53" s="103">
        <v>0</v>
      </c>
      <c r="K53" s="103">
        <v>1</v>
      </c>
    </row>
    <row r="54" spans="1:11" s="62" customFormat="1" ht="12" customHeight="1">
      <c r="A54" s="112"/>
      <c r="B54" s="103"/>
      <c r="C54" s="103"/>
      <c r="D54" s="103"/>
      <c r="E54" s="103"/>
      <c r="F54" s="103"/>
      <c r="G54" s="103"/>
      <c r="H54" s="103"/>
      <c r="I54" s="103"/>
      <c r="J54" s="103"/>
      <c r="K54" s="103"/>
    </row>
    <row r="55" spans="1:11" s="62" customFormat="1" ht="12" customHeight="1">
      <c r="A55" s="104" t="s">
        <v>9</v>
      </c>
      <c r="B55" s="105">
        <v>0</v>
      </c>
      <c r="C55" s="105">
        <v>0</v>
      </c>
      <c r="D55" s="105">
        <v>0</v>
      </c>
      <c r="E55" s="105">
        <v>0</v>
      </c>
      <c r="F55" s="105">
        <v>0</v>
      </c>
      <c r="G55" s="105">
        <v>19</v>
      </c>
      <c r="H55" s="105">
        <v>16</v>
      </c>
      <c r="I55" s="105">
        <v>0</v>
      </c>
      <c r="J55" s="105">
        <v>9</v>
      </c>
      <c r="K55" s="105">
        <v>44</v>
      </c>
    </row>
    <row r="56" spans="1:11" s="62" customFormat="1" ht="12" customHeight="1">
      <c r="A56" s="106" t="s">
        <v>4</v>
      </c>
      <c r="B56" s="105">
        <v>0</v>
      </c>
      <c r="C56" s="105">
        <v>0</v>
      </c>
      <c r="D56" s="105">
        <v>0</v>
      </c>
      <c r="E56" s="105">
        <v>0</v>
      </c>
      <c r="F56" s="105">
        <v>0</v>
      </c>
      <c r="G56" s="105">
        <v>1</v>
      </c>
      <c r="H56" s="105">
        <v>0</v>
      </c>
      <c r="I56" s="105">
        <v>0</v>
      </c>
      <c r="J56" s="105">
        <v>0</v>
      </c>
      <c r="K56" s="105">
        <v>1</v>
      </c>
    </row>
    <row r="57" spans="1:11" s="62" customFormat="1" ht="12" customHeight="1">
      <c r="A57" s="112" t="s">
        <v>62</v>
      </c>
      <c r="B57" s="103">
        <v>0</v>
      </c>
      <c r="C57" s="103">
        <v>0</v>
      </c>
      <c r="D57" s="103">
        <v>0</v>
      </c>
      <c r="E57" s="103">
        <v>0</v>
      </c>
      <c r="F57" s="103">
        <v>0</v>
      </c>
      <c r="G57" s="103">
        <v>1</v>
      </c>
      <c r="H57" s="103">
        <v>0</v>
      </c>
      <c r="I57" s="103">
        <v>0</v>
      </c>
      <c r="J57" s="103">
        <v>0</v>
      </c>
      <c r="K57" s="103">
        <v>1</v>
      </c>
    </row>
    <row r="58" spans="1:11" s="62" customFormat="1" ht="12" customHeight="1">
      <c r="A58" s="106" t="s">
        <v>10</v>
      </c>
      <c r="B58" s="105">
        <v>0</v>
      </c>
      <c r="C58" s="105">
        <v>0</v>
      </c>
      <c r="D58" s="105">
        <v>0</v>
      </c>
      <c r="E58" s="105">
        <v>0</v>
      </c>
      <c r="F58" s="105">
        <v>0</v>
      </c>
      <c r="G58" s="105">
        <v>18</v>
      </c>
      <c r="H58" s="105">
        <v>16</v>
      </c>
      <c r="I58" s="105">
        <v>0</v>
      </c>
      <c r="J58" s="105">
        <v>9</v>
      </c>
      <c r="K58" s="105">
        <v>43</v>
      </c>
    </row>
    <row r="59" spans="1:11" s="62" customFormat="1" ht="12" customHeight="1">
      <c r="A59" s="112" t="s">
        <v>62</v>
      </c>
      <c r="B59" s="103">
        <v>0</v>
      </c>
      <c r="C59" s="103">
        <v>0</v>
      </c>
      <c r="D59" s="103">
        <v>0</v>
      </c>
      <c r="E59" s="103">
        <v>0</v>
      </c>
      <c r="F59" s="103">
        <v>0</v>
      </c>
      <c r="G59" s="103">
        <v>14</v>
      </c>
      <c r="H59" s="103">
        <v>3</v>
      </c>
      <c r="I59" s="103">
        <v>0</v>
      </c>
      <c r="J59" s="103">
        <v>0</v>
      </c>
      <c r="K59" s="103">
        <v>17</v>
      </c>
    </row>
    <row r="60" spans="1:11" s="62" customFormat="1" ht="12" customHeight="1">
      <c r="A60" s="112" t="s">
        <v>500</v>
      </c>
      <c r="B60" s="103">
        <v>0</v>
      </c>
      <c r="C60" s="103">
        <v>0</v>
      </c>
      <c r="D60" s="103">
        <v>0</v>
      </c>
      <c r="E60" s="103">
        <v>0</v>
      </c>
      <c r="F60" s="103">
        <v>0</v>
      </c>
      <c r="G60" s="103">
        <v>0</v>
      </c>
      <c r="H60" s="103">
        <v>0</v>
      </c>
      <c r="I60" s="103">
        <v>0</v>
      </c>
      <c r="J60" s="103">
        <v>4</v>
      </c>
      <c r="K60" s="103">
        <v>4</v>
      </c>
    </row>
    <row r="61" spans="1:11" s="62" customFormat="1" ht="12" customHeight="1">
      <c r="A61" s="112" t="s">
        <v>98</v>
      </c>
      <c r="B61" s="103">
        <v>0</v>
      </c>
      <c r="C61" s="103">
        <v>0</v>
      </c>
      <c r="D61" s="103">
        <v>0</v>
      </c>
      <c r="E61" s="103">
        <v>0</v>
      </c>
      <c r="F61" s="103">
        <v>0</v>
      </c>
      <c r="G61" s="103">
        <v>0</v>
      </c>
      <c r="H61" s="103">
        <v>0</v>
      </c>
      <c r="I61" s="103">
        <v>0</v>
      </c>
      <c r="J61" s="103">
        <v>1</v>
      </c>
      <c r="K61" s="103">
        <v>1</v>
      </c>
    </row>
    <row r="62" spans="1:11" s="62" customFormat="1" ht="12" customHeight="1">
      <c r="A62" s="112" t="s">
        <v>74</v>
      </c>
      <c r="B62" s="103">
        <v>0</v>
      </c>
      <c r="C62" s="103">
        <v>0</v>
      </c>
      <c r="D62" s="103">
        <v>0</v>
      </c>
      <c r="E62" s="103">
        <v>0</v>
      </c>
      <c r="F62" s="103">
        <v>0</v>
      </c>
      <c r="G62" s="103">
        <v>3</v>
      </c>
      <c r="H62" s="103">
        <v>12</v>
      </c>
      <c r="I62" s="103">
        <v>0</v>
      </c>
      <c r="J62" s="103">
        <v>1</v>
      </c>
      <c r="K62" s="103">
        <v>16</v>
      </c>
    </row>
    <row r="63" spans="1:11" s="62" customFormat="1" ht="12" customHeight="1">
      <c r="A63" s="112" t="s">
        <v>77</v>
      </c>
      <c r="B63" s="103">
        <v>0</v>
      </c>
      <c r="C63" s="103">
        <v>0</v>
      </c>
      <c r="D63" s="103">
        <v>0</v>
      </c>
      <c r="E63" s="103">
        <v>0</v>
      </c>
      <c r="F63" s="103">
        <v>0</v>
      </c>
      <c r="G63" s="103">
        <v>0</v>
      </c>
      <c r="H63" s="103">
        <v>1</v>
      </c>
      <c r="I63" s="103">
        <v>0</v>
      </c>
      <c r="J63" s="103">
        <v>0</v>
      </c>
      <c r="K63" s="103">
        <v>1</v>
      </c>
    </row>
    <row r="64" spans="1:11" s="62" customFormat="1" ht="12" customHeight="1">
      <c r="A64" s="112" t="s">
        <v>95</v>
      </c>
      <c r="B64" s="103">
        <v>0</v>
      </c>
      <c r="C64" s="103">
        <v>0</v>
      </c>
      <c r="D64" s="103">
        <v>0</v>
      </c>
      <c r="E64" s="103">
        <v>0</v>
      </c>
      <c r="F64" s="103">
        <v>0</v>
      </c>
      <c r="G64" s="103">
        <v>0</v>
      </c>
      <c r="H64" s="103">
        <v>0</v>
      </c>
      <c r="I64" s="103">
        <v>0</v>
      </c>
      <c r="J64" s="103">
        <v>2</v>
      </c>
      <c r="K64" s="103">
        <v>2</v>
      </c>
    </row>
    <row r="65" spans="1:11" s="62" customFormat="1" ht="12" customHeight="1">
      <c r="A65" s="112" t="s">
        <v>536</v>
      </c>
      <c r="B65" s="103">
        <v>0</v>
      </c>
      <c r="C65" s="103">
        <v>0</v>
      </c>
      <c r="D65" s="103">
        <v>0</v>
      </c>
      <c r="E65" s="103">
        <v>0</v>
      </c>
      <c r="F65" s="103">
        <v>0</v>
      </c>
      <c r="G65" s="103">
        <v>0</v>
      </c>
      <c r="H65" s="103">
        <v>0</v>
      </c>
      <c r="I65" s="103">
        <v>0</v>
      </c>
      <c r="J65" s="103">
        <v>1</v>
      </c>
      <c r="K65" s="103">
        <v>1</v>
      </c>
    </row>
    <row r="66" spans="1:11" s="64" customFormat="1" ht="12" customHeight="1">
      <c r="A66" s="112" t="s">
        <v>91</v>
      </c>
      <c r="B66" s="103">
        <v>0</v>
      </c>
      <c r="C66" s="103">
        <v>0</v>
      </c>
      <c r="D66" s="103">
        <v>0</v>
      </c>
      <c r="E66" s="103">
        <v>0</v>
      </c>
      <c r="F66" s="103">
        <v>0</v>
      </c>
      <c r="G66" s="103">
        <v>1</v>
      </c>
      <c r="H66" s="103">
        <v>0</v>
      </c>
      <c r="I66" s="103">
        <v>0</v>
      </c>
      <c r="J66" s="103">
        <v>0</v>
      </c>
      <c r="K66" s="103">
        <v>1</v>
      </c>
    </row>
    <row r="67" spans="1:11" s="62" customFormat="1" ht="12" customHeight="1">
      <c r="A67" s="112"/>
      <c r="B67" s="103"/>
      <c r="C67" s="103"/>
      <c r="D67" s="103"/>
      <c r="E67" s="103"/>
      <c r="F67" s="103"/>
      <c r="G67" s="103"/>
      <c r="H67" s="103"/>
      <c r="I67" s="103"/>
      <c r="J67" s="103"/>
      <c r="K67" s="103"/>
    </row>
    <row r="68" spans="1:11" s="64" customFormat="1" ht="12" customHeight="1">
      <c r="A68" s="104" t="s">
        <v>11</v>
      </c>
      <c r="B68" s="105">
        <v>0</v>
      </c>
      <c r="C68" s="105">
        <v>1</v>
      </c>
      <c r="D68" s="105">
        <v>10</v>
      </c>
      <c r="E68" s="105">
        <v>173</v>
      </c>
      <c r="F68" s="105">
        <v>0</v>
      </c>
      <c r="G68" s="105">
        <v>364</v>
      </c>
      <c r="H68" s="105">
        <v>240</v>
      </c>
      <c r="I68" s="105">
        <v>42</v>
      </c>
      <c r="J68" s="105">
        <v>174</v>
      </c>
      <c r="K68" s="105">
        <v>1004</v>
      </c>
    </row>
    <row r="69" spans="1:11" s="62" customFormat="1" ht="12" customHeight="1">
      <c r="A69" s="106" t="s">
        <v>12</v>
      </c>
      <c r="B69" s="105">
        <v>0</v>
      </c>
      <c r="C69" s="105">
        <v>0</v>
      </c>
      <c r="D69" s="105">
        <v>0</v>
      </c>
      <c r="E69" s="105">
        <v>0</v>
      </c>
      <c r="F69" s="105">
        <v>0</v>
      </c>
      <c r="G69" s="105">
        <v>3</v>
      </c>
      <c r="H69" s="105">
        <v>0</v>
      </c>
      <c r="I69" s="105">
        <v>12</v>
      </c>
      <c r="J69" s="105">
        <v>133</v>
      </c>
      <c r="K69" s="105">
        <v>148</v>
      </c>
    </row>
    <row r="70" spans="1:11" s="62" customFormat="1" ht="12" customHeight="1">
      <c r="A70" s="112" t="s">
        <v>96</v>
      </c>
      <c r="B70" s="103">
        <v>0</v>
      </c>
      <c r="C70" s="103">
        <v>0</v>
      </c>
      <c r="D70" s="103">
        <v>0</v>
      </c>
      <c r="E70" s="103">
        <v>0</v>
      </c>
      <c r="F70" s="103">
        <v>0</v>
      </c>
      <c r="G70" s="103">
        <v>0</v>
      </c>
      <c r="H70" s="103">
        <v>0</v>
      </c>
      <c r="I70" s="103">
        <v>0</v>
      </c>
      <c r="J70" s="103">
        <v>18</v>
      </c>
      <c r="K70" s="103">
        <v>18</v>
      </c>
    </row>
    <row r="71" spans="1:11" s="62" customFormat="1" ht="12" customHeight="1">
      <c r="A71" s="112" t="s">
        <v>97</v>
      </c>
      <c r="B71" s="103">
        <v>0</v>
      </c>
      <c r="C71" s="103">
        <v>0</v>
      </c>
      <c r="D71" s="103">
        <v>0</v>
      </c>
      <c r="E71" s="103">
        <v>0</v>
      </c>
      <c r="F71" s="103">
        <v>0</v>
      </c>
      <c r="G71" s="103">
        <v>0</v>
      </c>
      <c r="H71" s="103">
        <v>0</v>
      </c>
      <c r="I71" s="103">
        <v>0</v>
      </c>
      <c r="J71" s="103">
        <v>4</v>
      </c>
      <c r="K71" s="103">
        <v>4</v>
      </c>
    </row>
    <row r="72" spans="1:11" s="62" customFormat="1" ht="12" customHeight="1">
      <c r="A72" s="112" t="s">
        <v>62</v>
      </c>
      <c r="B72" s="103">
        <v>0</v>
      </c>
      <c r="C72" s="103">
        <v>0</v>
      </c>
      <c r="D72" s="103">
        <v>0</v>
      </c>
      <c r="E72" s="103">
        <v>0</v>
      </c>
      <c r="F72" s="103">
        <v>0</v>
      </c>
      <c r="G72" s="103">
        <v>1</v>
      </c>
      <c r="H72" s="103">
        <v>0</v>
      </c>
      <c r="I72" s="103">
        <v>0</v>
      </c>
      <c r="J72" s="103">
        <v>0</v>
      </c>
      <c r="K72" s="103">
        <v>1</v>
      </c>
    </row>
    <row r="73" spans="1:11" s="62" customFormat="1" ht="12" customHeight="1">
      <c r="A73" s="112" t="s">
        <v>93</v>
      </c>
      <c r="B73" s="103">
        <v>0</v>
      </c>
      <c r="C73" s="103">
        <v>0</v>
      </c>
      <c r="D73" s="103">
        <v>0</v>
      </c>
      <c r="E73" s="103">
        <v>0</v>
      </c>
      <c r="F73" s="103">
        <v>0</v>
      </c>
      <c r="G73" s="103">
        <v>0</v>
      </c>
      <c r="H73" s="103">
        <v>0</v>
      </c>
      <c r="I73" s="103">
        <v>2</v>
      </c>
      <c r="J73" s="103">
        <v>5</v>
      </c>
      <c r="K73" s="103">
        <v>7</v>
      </c>
    </row>
    <row r="74" spans="1:11" s="61" customFormat="1" ht="12" customHeight="1">
      <c r="A74" s="112" t="s">
        <v>94</v>
      </c>
      <c r="B74" s="103">
        <v>0</v>
      </c>
      <c r="C74" s="103">
        <v>0</v>
      </c>
      <c r="D74" s="103">
        <v>0</v>
      </c>
      <c r="E74" s="103">
        <v>0</v>
      </c>
      <c r="F74" s="103">
        <v>0</v>
      </c>
      <c r="G74" s="103">
        <v>0</v>
      </c>
      <c r="H74" s="103">
        <v>0</v>
      </c>
      <c r="I74" s="103">
        <v>5</v>
      </c>
      <c r="J74" s="103">
        <v>14</v>
      </c>
      <c r="K74" s="103">
        <v>19</v>
      </c>
    </row>
    <row r="75" spans="1:11" s="64" customFormat="1" ht="12" customHeight="1">
      <c r="A75" s="112" t="s">
        <v>595</v>
      </c>
      <c r="B75" s="103">
        <v>0</v>
      </c>
      <c r="C75" s="103">
        <v>0</v>
      </c>
      <c r="D75" s="103">
        <v>0</v>
      </c>
      <c r="E75" s="103">
        <v>0</v>
      </c>
      <c r="F75" s="103">
        <v>0</v>
      </c>
      <c r="G75" s="103">
        <v>0</v>
      </c>
      <c r="H75" s="103">
        <v>0</v>
      </c>
      <c r="I75" s="103">
        <v>0</v>
      </c>
      <c r="J75" s="103">
        <v>1</v>
      </c>
      <c r="K75" s="103">
        <v>1</v>
      </c>
    </row>
    <row r="76" spans="1:11" s="62" customFormat="1" ht="12" customHeight="1">
      <c r="A76" s="112" t="s">
        <v>98</v>
      </c>
      <c r="B76" s="103">
        <v>0</v>
      </c>
      <c r="C76" s="103">
        <v>0</v>
      </c>
      <c r="D76" s="103">
        <v>0</v>
      </c>
      <c r="E76" s="103">
        <v>0</v>
      </c>
      <c r="F76" s="103">
        <v>0</v>
      </c>
      <c r="G76" s="103">
        <v>0</v>
      </c>
      <c r="H76" s="103">
        <v>0</v>
      </c>
      <c r="I76" s="103">
        <v>0</v>
      </c>
      <c r="J76" s="103">
        <v>9</v>
      </c>
      <c r="K76" s="103">
        <v>9</v>
      </c>
    </row>
    <row r="77" spans="1:11" s="64" customFormat="1" ht="12" customHeight="1">
      <c r="A77" s="112" t="s">
        <v>74</v>
      </c>
      <c r="B77" s="103">
        <v>0</v>
      </c>
      <c r="C77" s="103">
        <v>0</v>
      </c>
      <c r="D77" s="103">
        <v>0</v>
      </c>
      <c r="E77" s="103">
        <v>0</v>
      </c>
      <c r="F77" s="103">
        <v>0</v>
      </c>
      <c r="G77" s="103">
        <v>2</v>
      </c>
      <c r="H77" s="103">
        <v>0</v>
      </c>
      <c r="I77" s="103">
        <v>0</v>
      </c>
      <c r="J77" s="103">
        <v>49</v>
      </c>
      <c r="K77" s="103">
        <v>51</v>
      </c>
    </row>
    <row r="78" spans="1:11" s="62" customFormat="1" ht="12" customHeight="1">
      <c r="A78" s="112" t="s">
        <v>76</v>
      </c>
      <c r="B78" s="103">
        <v>0</v>
      </c>
      <c r="C78" s="103">
        <v>0</v>
      </c>
      <c r="D78" s="103">
        <v>0</v>
      </c>
      <c r="E78" s="103">
        <v>0</v>
      </c>
      <c r="F78" s="103">
        <v>0</v>
      </c>
      <c r="G78" s="103">
        <v>0</v>
      </c>
      <c r="H78" s="103">
        <v>0</v>
      </c>
      <c r="I78" s="103">
        <v>5</v>
      </c>
      <c r="J78" s="103">
        <v>0</v>
      </c>
      <c r="K78" s="103">
        <v>5</v>
      </c>
    </row>
    <row r="79" spans="1:11" s="62" customFormat="1" ht="12" customHeight="1">
      <c r="A79" s="112" t="s">
        <v>81</v>
      </c>
      <c r="B79" s="103">
        <v>0</v>
      </c>
      <c r="C79" s="103">
        <v>0</v>
      </c>
      <c r="D79" s="103">
        <v>0</v>
      </c>
      <c r="E79" s="103">
        <v>0</v>
      </c>
      <c r="F79" s="103">
        <v>0</v>
      </c>
      <c r="G79" s="103">
        <v>0</v>
      </c>
      <c r="H79" s="103">
        <v>0</v>
      </c>
      <c r="I79" s="103">
        <v>0</v>
      </c>
      <c r="J79" s="103">
        <v>6</v>
      </c>
      <c r="K79" s="103">
        <v>6</v>
      </c>
    </row>
    <row r="80" spans="1:11" s="62" customFormat="1" ht="12" customHeight="1">
      <c r="A80" s="112" t="s">
        <v>95</v>
      </c>
      <c r="B80" s="103">
        <v>0</v>
      </c>
      <c r="C80" s="103">
        <v>0</v>
      </c>
      <c r="D80" s="103">
        <v>0</v>
      </c>
      <c r="E80" s="103">
        <v>0</v>
      </c>
      <c r="F80" s="103">
        <v>0</v>
      </c>
      <c r="G80" s="103">
        <v>0</v>
      </c>
      <c r="H80" s="103">
        <v>0</v>
      </c>
      <c r="I80" s="103">
        <v>0</v>
      </c>
      <c r="J80" s="103">
        <v>10</v>
      </c>
      <c r="K80" s="103">
        <v>10</v>
      </c>
    </row>
    <row r="81" spans="1:11" s="62" customFormat="1" ht="12" customHeight="1">
      <c r="A81" s="112" t="s">
        <v>596</v>
      </c>
      <c r="B81" s="103">
        <v>0</v>
      </c>
      <c r="C81" s="103">
        <v>0</v>
      </c>
      <c r="D81" s="103">
        <v>0</v>
      </c>
      <c r="E81" s="103">
        <v>0</v>
      </c>
      <c r="F81" s="103">
        <v>0</v>
      </c>
      <c r="G81" s="103">
        <v>0</v>
      </c>
      <c r="H81" s="103">
        <v>0</v>
      </c>
      <c r="I81" s="103">
        <v>0</v>
      </c>
      <c r="J81" s="103">
        <v>6</v>
      </c>
      <c r="K81" s="103">
        <v>6</v>
      </c>
    </row>
    <row r="82" spans="1:11" s="62" customFormat="1" ht="12" customHeight="1">
      <c r="A82" s="112" t="s">
        <v>92</v>
      </c>
      <c r="B82" s="103">
        <v>0</v>
      </c>
      <c r="C82" s="103">
        <v>0</v>
      </c>
      <c r="D82" s="103">
        <v>0</v>
      </c>
      <c r="E82" s="103">
        <v>0</v>
      </c>
      <c r="F82" s="103">
        <v>0</v>
      </c>
      <c r="G82" s="103">
        <v>0</v>
      </c>
      <c r="H82" s="103">
        <v>0</v>
      </c>
      <c r="I82" s="103">
        <v>0</v>
      </c>
      <c r="J82" s="103">
        <v>11</v>
      </c>
      <c r="K82" s="103">
        <v>11</v>
      </c>
    </row>
    <row r="83" spans="1:11" s="62" customFormat="1" ht="12" customHeight="1">
      <c r="A83" s="106" t="s">
        <v>13</v>
      </c>
      <c r="B83" s="105">
        <v>0</v>
      </c>
      <c r="C83" s="105">
        <v>1</v>
      </c>
      <c r="D83" s="105">
        <v>10</v>
      </c>
      <c r="E83" s="105">
        <v>171</v>
      </c>
      <c r="F83" s="105">
        <v>0</v>
      </c>
      <c r="G83" s="105">
        <v>323</v>
      </c>
      <c r="H83" s="105">
        <v>236</v>
      </c>
      <c r="I83" s="105">
        <v>30</v>
      </c>
      <c r="J83" s="105">
        <v>1</v>
      </c>
      <c r="K83" s="105">
        <v>772</v>
      </c>
    </row>
    <row r="84" spans="1:11" s="62" customFormat="1" ht="12" customHeight="1">
      <c r="A84" s="112" t="s">
        <v>56</v>
      </c>
      <c r="B84" s="103">
        <v>0</v>
      </c>
      <c r="C84" s="103">
        <v>0</v>
      </c>
      <c r="D84" s="103">
        <v>0</v>
      </c>
      <c r="E84" s="103">
        <v>16</v>
      </c>
      <c r="F84" s="103">
        <v>0</v>
      </c>
      <c r="G84" s="103">
        <v>4</v>
      </c>
      <c r="H84" s="103">
        <v>4</v>
      </c>
      <c r="I84" s="103">
        <v>0</v>
      </c>
      <c r="J84" s="103">
        <v>0</v>
      </c>
      <c r="K84" s="103">
        <v>24</v>
      </c>
    </row>
    <row r="85" spans="1:11" s="62" customFormat="1" ht="12" customHeight="1">
      <c r="A85" s="112" t="s">
        <v>61</v>
      </c>
      <c r="B85" s="103">
        <v>0</v>
      </c>
      <c r="C85" s="103">
        <v>0</v>
      </c>
      <c r="D85" s="103">
        <v>1</v>
      </c>
      <c r="E85" s="103">
        <v>9</v>
      </c>
      <c r="F85" s="103">
        <v>0</v>
      </c>
      <c r="G85" s="103">
        <v>3</v>
      </c>
      <c r="H85" s="103">
        <v>16</v>
      </c>
      <c r="I85" s="103">
        <v>0</v>
      </c>
      <c r="J85" s="103">
        <v>0</v>
      </c>
      <c r="K85" s="103">
        <v>29</v>
      </c>
    </row>
    <row r="86" spans="1:11" s="62" customFormat="1" ht="12" customHeight="1">
      <c r="A86" s="112" t="s">
        <v>62</v>
      </c>
      <c r="B86" s="103">
        <v>0</v>
      </c>
      <c r="C86" s="103">
        <v>1</v>
      </c>
      <c r="D86" s="103">
        <v>0</v>
      </c>
      <c r="E86" s="103">
        <v>40</v>
      </c>
      <c r="F86" s="103">
        <v>0</v>
      </c>
      <c r="G86" s="103">
        <v>128</v>
      </c>
      <c r="H86" s="103">
        <v>19</v>
      </c>
      <c r="I86" s="103">
        <v>3</v>
      </c>
      <c r="J86" s="103">
        <v>0</v>
      </c>
      <c r="K86" s="103">
        <v>191</v>
      </c>
    </row>
    <row r="87" spans="1:11" s="62" customFormat="1" ht="12" customHeight="1">
      <c r="A87" s="112" t="s">
        <v>597</v>
      </c>
      <c r="B87" s="103">
        <v>0</v>
      </c>
      <c r="C87" s="103">
        <v>0</v>
      </c>
      <c r="D87" s="103">
        <v>0</v>
      </c>
      <c r="E87" s="103">
        <v>0</v>
      </c>
      <c r="F87" s="103">
        <v>0</v>
      </c>
      <c r="G87" s="103">
        <v>0</v>
      </c>
      <c r="H87" s="103">
        <v>0</v>
      </c>
      <c r="I87" s="103">
        <v>0</v>
      </c>
      <c r="J87" s="103">
        <v>1</v>
      </c>
      <c r="K87" s="103">
        <v>1</v>
      </c>
    </row>
    <row r="88" spans="1:11" s="61" customFormat="1" ht="12" customHeight="1">
      <c r="A88" s="112" t="s">
        <v>93</v>
      </c>
      <c r="B88" s="103">
        <v>0</v>
      </c>
      <c r="C88" s="103">
        <v>0</v>
      </c>
      <c r="D88" s="103">
        <v>0</v>
      </c>
      <c r="E88" s="103">
        <v>0</v>
      </c>
      <c r="F88" s="103">
        <v>0</v>
      </c>
      <c r="G88" s="103">
        <v>65</v>
      </c>
      <c r="H88" s="103">
        <v>4</v>
      </c>
      <c r="I88" s="103">
        <v>3</v>
      </c>
      <c r="J88" s="103">
        <v>0</v>
      </c>
      <c r="K88" s="103">
        <v>72</v>
      </c>
    </row>
    <row r="89" spans="1:11" s="64" customFormat="1" ht="12" customHeight="1">
      <c r="A89" s="112" t="s">
        <v>94</v>
      </c>
      <c r="B89" s="103">
        <v>0</v>
      </c>
      <c r="C89" s="103">
        <v>0</v>
      </c>
      <c r="D89" s="103">
        <v>0</v>
      </c>
      <c r="E89" s="103">
        <v>0</v>
      </c>
      <c r="F89" s="103">
        <v>0</v>
      </c>
      <c r="G89" s="103">
        <v>0</v>
      </c>
      <c r="H89" s="103">
        <v>14</v>
      </c>
      <c r="I89" s="103">
        <v>2</v>
      </c>
      <c r="J89" s="103">
        <v>0</v>
      </c>
      <c r="K89" s="103">
        <v>16</v>
      </c>
    </row>
    <row r="90" spans="1:11" s="62" customFormat="1" ht="12" customHeight="1">
      <c r="A90" s="112" t="s">
        <v>66</v>
      </c>
      <c r="B90" s="103">
        <v>0</v>
      </c>
      <c r="C90" s="103">
        <v>0</v>
      </c>
      <c r="D90" s="103">
        <v>0</v>
      </c>
      <c r="E90" s="103">
        <v>0</v>
      </c>
      <c r="F90" s="103">
        <v>0</v>
      </c>
      <c r="G90" s="103">
        <v>0</v>
      </c>
      <c r="H90" s="103">
        <v>0</v>
      </c>
      <c r="I90" s="103">
        <v>2</v>
      </c>
      <c r="J90" s="103">
        <v>0</v>
      </c>
      <c r="K90" s="103">
        <v>2</v>
      </c>
    </row>
    <row r="91" spans="1:11" s="62" customFormat="1" ht="12" customHeight="1">
      <c r="A91" s="112" t="s">
        <v>69</v>
      </c>
      <c r="B91" s="103">
        <v>0</v>
      </c>
      <c r="C91" s="103">
        <v>0</v>
      </c>
      <c r="D91" s="103">
        <v>0</v>
      </c>
      <c r="E91" s="103">
        <v>0</v>
      </c>
      <c r="F91" s="103">
        <v>0</v>
      </c>
      <c r="G91" s="103">
        <v>0</v>
      </c>
      <c r="H91" s="103">
        <v>0</v>
      </c>
      <c r="I91" s="103">
        <v>1</v>
      </c>
      <c r="J91" s="103">
        <v>0</v>
      </c>
      <c r="K91" s="103">
        <v>1</v>
      </c>
    </row>
    <row r="92" spans="1:11" s="62" customFormat="1" ht="12" customHeight="1">
      <c r="A92" s="112" t="s">
        <v>74</v>
      </c>
      <c r="B92" s="103">
        <v>0</v>
      </c>
      <c r="C92" s="103">
        <v>0</v>
      </c>
      <c r="D92" s="103">
        <v>0</v>
      </c>
      <c r="E92" s="103">
        <v>8</v>
      </c>
      <c r="F92" s="103">
        <v>0</v>
      </c>
      <c r="G92" s="103">
        <v>16</v>
      </c>
      <c r="H92" s="103">
        <v>44</v>
      </c>
      <c r="I92" s="103">
        <v>1</v>
      </c>
      <c r="J92" s="103">
        <v>0</v>
      </c>
      <c r="K92" s="103">
        <v>69</v>
      </c>
    </row>
    <row r="93" spans="1:11" s="62" customFormat="1" ht="12" customHeight="1">
      <c r="A93" s="112" t="s">
        <v>76</v>
      </c>
      <c r="B93" s="103">
        <v>0</v>
      </c>
      <c r="C93" s="103">
        <v>0</v>
      </c>
      <c r="D93" s="103">
        <v>0</v>
      </c>
      <c r="E93" s="103">
        <v>0</v>
      </c>
      <c r="F93" s="103">
        <v>0</v>
      </c>
      <c r="G93" s="103">
        <v>0</v>
      </c>
      <c r="H93" s="103">
        <v>48</v>
      </c>
      <c r="I93" s="103">
        <v>1</v>
      </c>
      <c r="J93" s="103">
        <v>0</v>
      </c>
      <c r="K93" s="103">
        <v>49</v>
      </c>
    </row>
    <row r="94" spans="1:11" s="62" customFormat="1" ht="12" customHeight="1">
      <c r="A94" s="112" t="s">
        <v>77</v>
      </c>
      <c r="B94" s="103">
        <v>0</v>
      </c>
      <c r="C94" s="103">
        <v>0</v>
      </c>
      <c r="D94" s="103">
        <v>0</v>
      </c>
      <c r="E94" s="103">
        <v>4</v>
      </c>
      <c r="F94" s="103">
        <v>0</v>
      </c>
      <c r="G94" s="103">
        <v>0</v>
      </c>
      <c r="H94" s="103">
        <v>19</v>
      </c>
      <c r="I94" s="103">
        <v>1</v>
      </c>
      <c r="J94" s="103">
        <v>0</v>
      </c>
      <c r="K94" s="103">
        <v>24</v>
      </c>
    </row>
    <row r="95" spans="1:11" s="62" customFormat="1" ht="12" customHeight="1">
      <c r="A95" s="112" t="s">
        <v>79</v>
      </c>
      <c r="B95" s="103">
        <v>0</v>
      </c>
      <c r="C95" s="103">
        <v>0</v>
      </c>
      <c r="D95" s="103">
        <v>2</v>
      </c>
      <c r="E95" s="103">
        <v>9</v>
      </c>
      <c r="F95" s="103">
        <v>0</v>
      </c>
      <c r="G95" s="103">
        <v>6</v>
      </c>
      <c r="H95" s="103">
        <v>2</v>
      </c>
      <c r="I95" s="103">
        <v>0</v>
      </c>
      <c r="J95" s="103">
        <v>0</v>
      </c>
      <c r="K95" s="103">
        <v>19</v>
      </c>
    </row>
    <row r="96" spans="1:11" s="62" customFormat="1" ht="12" customHeight="1">
      <c r="A96" s="112" t="s">
        <v>81</v>
      </c>
      <c r="B96" s="103">
        <v>0</v>
      </c>
      <c r="C96" s="103">
        <v>0</v>
      </c>
      <c r="D96" s="103">
        <v>0</v>
      </c>
      <c r="E96" s="103">
        <v>52</v>
      </c>
      <c r="F96" s="103">
        <v>0</v>
      </c>
      <c r="G96" s="103">
        <v>87</v>
      </c>
      <c r="H96" s="103">
        <v>8</v>
      </c>
      <c r="I96" s="103">
        <v>0</v>
      </c>
      <c r="J96" s="103">
        <v>0</v>
      </c>
      <c r="K96" s="103">
        <v>147</v>
      </c>
    </row>
    <row r="97" spans="1:11" s="62" customFormat="1" ht="12" customHeight="1">
      <c r="A97" s="112" t="s">
        <v>85</v>
      </c>
      <c r="B97" s="103">
        <v>0</v>
      </c>
      <c r="C97" s="103">
        <v>0</v>
      </c>
      <c r="D97" s="103">
        <v>0</v>
      </c>
      <c r="E97" s="103">
        <v>0</v>
      </c>
      <c r="F97" s="103">
        <v>0</v>
      </c>
      <c r="G97" s="103">
        <v>0</v>
      </c>
      <c r="H97" s="103">
        <v>3</v>
      </c>
      <c r="I97" s="103">
        <v>0</v>
      </c>
      <c r="J97" s="103">
        <v>0</v>
      </c>
      <c r="K97" s="103">
        <v>3</v>
      </c>
    </row>
    <row r="98" spans="1:11" s="62" customFormat="1" ht="12" customHeight="1">
      <c r="A98" s="112" t="s">
        <v>89</v>
      </c>
      <c r="B98" s="103">
        <v>0</v>
      </c>
      <c r="C98" s="103">
        <v>0</v>
      </c>
      <c r="D98" s="103">
        <v>1</v>
      </c>
      <c r="E98" s="103">
        <v>12</v>
      </c>
      <c r="F98" s="103">
        <v>0</v>
      </c>
      <c r="G98" s="103">
        <v>2</v>
      </c>
      <c r="H98" s="103">
        <v>37</v>
      </c>
      <c r="I98" s="103">
        <v>16</v>
      </c>
      <c r="J98" s="103">
        <v>0</v>
      </c>
      <c r="K98" s="103">
        <v>68</v>
      </c>
    </row>
    <row r="99" spans="1:11" s="62" customFormat="1" ht="12" customHeight="1">
      <c r="A99" s="112" t="s">
        <v>90</v>
      </c>
      <c r="B99" s="103">
        <v>0</v>
      </c>
      <c r="C99" s="103">
        <v>0</v>
      </c>
      <c r="D99" s="103">
        <v>6</v>
      </c>
      <c r="E99" s="103">
        <v>21</v>
      </c>
      <c r="F99" s="103">
        <v>0</v>
      </c>
      <c r="G99" s="103">
        <v>4</v>
      </c>
      <c r="H99" s="103">
        <v>17</v>
      </c>
      <c r="I99" s="103">
        <v>0</v>
      </c>
      <c r="J99" s="103">
        <v>0</v>
      </c>
      <c r="K99" s="103">
        <v>48</v>
      </c>
    </row>
    <row r="100" spans="1:11" s="62" customFormat="1" ht="12" customHeight="1">
      <c r="A100" s="112" t="s">
        <v>91</v>
      </c>
      <c r="B100" s="103">
        <v>0</v>
      </c>
      <c r="C100" s="103">
        <v>0</v>
      </c>
      <c r="D100" s="103">
        <v>0</v>
      </c>
      <c r="E100" s="103">
        <v>0</v>
      </c>
      <c r="F100" s="103">
        <v>0</v>
      </c>
      <c r="G100" s="103">
        <v>8</v>
      </c>
      <c r="H100" s="103">
        <v>1</v>
      </c>
      <c r="I100" s="103">
        <v>0</v>
      </c>
      <c r="J100" s="103">
        <v>0</v>
      </c>
      <c r="K100" s="103">
        <v>9</v>
      </c>
    </row>
    <row r="101" spans="1:11" s="62" customFormat="1" ht="12" customHeight="1">
      <c r="A101" s="106" t="s">
        <v>14</v>
      </c>
      <c r="B101" s="105">
        <v>0</v>
      </c>
      <c r="C101" s="105">
        <v>0</v>
      </c>
      <c r="D101" s="105">
        <v>0</v>
      </c>
      <c r="E101" s="105">
        <v>0</v>
      </c>
      <c r="F101" s="105">
        <v>0</v>
      </c>
      <c r="G101" s="105">
        <v>0</v>
      </c>
      <c r="H101" s="105">
        <v>0</v>
      </c>
      <c r="I101" s="105">
        <v>0</v>
      </c>
      <c r="J101" s="105">
        <v>40</v>
      </c>
      <c r="K101" s="105">
        <v>40</v>
      </c>
    </row>
    <row r="102" spans="1:11" s="62" customFormat="1" ht="12" customHeight="1">
      <c r="A102" s="112" t="s">
        <v>96</v>
      </c>
      <c r="B102" s="103">
        <v>0</v>
      </c>
      <c r="C102" s="103">
        <v>0</v>
      </c>
      <c r="D102" s="103">
        <v>0</v>
      </c>
      <c r="E102" s="103">
        <v>0</v>
      </c>
      <c r="F102" s="103">
        <v>0</v>
      </c>
      <c r="G102" s="103">
        <v>0</v>
      </c>
      <c r="H102" s="103">
        <v>0</v>
      </c>
      <c r="I102" s="103">
        <v>0</v>
      </c>
      <c r="J102" s="103">
        <v>3</v>
      </c>
      <c r="K102" s="103">
        <v>3</v>
      </c>
    </row>
    <row r="103" spans="1:11" s="62" customFormat="1" ht="12" customHeight="1">
      <c r="A103" s="112" t="s">
        <v>94</v>
      </c>
      <c r="B103" s="103">
        <v>0</v>
      </c>
      <c r="C103" s="103">
        <v>0</v>
      </c>
      <c r="D103" s="103">
        <v>0</v>
      </c>
      <c r="E103" s="103">
        <v>0</v>
      </c>
      <c r="F103" s="103">
        <v>0</v>
      </c>
      <c r="G103" s="103">
        <v>0</v>
      </c>
      <c r="H103" s="103">
        <v>0</v>
      </c>
      <c r="I103" s="103">
        <v>0</v>
      </c>
      <c r="J103" s="103">
        <v>1</v>
      </c>
      <c r="K103" s="103">
        <v>1</v>
      </c>
    </row>
    <row r="104" spans="1:11" s="62" customFormat="1" ht="12" customHeight="1">
      <c r="A104" s="112" t="s">
        <v>74</v>
      </c>
      <c r="B104" s="103">
        <v>0</v>
      </c>
      <c r="C104" s="103">
        <v>0</v>
      </c>
      <c r="D104" s="103">
        <v>0</v>
      </c>
      <c r="E104" s="103">
        <v>0</v>
      </c>
      <c r="F104" s="103">
        <v>0</v>
      </c>
      <c r="G104" s="103">
        <v>0</v>
      </c>
      <c r="H104" s="103">
        <v>0</v>
      </c>
      <c r="I104" s="103">
        <v>0</v>
      </c>
      <c r="J104" s="103">
        <v>7</v>
      </c>
      <c r="K104" s="103">
        <v>7</v>
      </c>
    </row>
    <row r="105" spans="1:11" s="64" customFormat="1" ht="12" customHeight="1">
      <c r="A105" s="112" t="s">
        <v>81</v>
      </c>
      <c r="B105" s="103">
        <v>0</v>
      </c>
      <c r="C105" s="103">
        <v>0</v>
      </c>
      <c r="D105" s="103">
        <v>0</v>
      </c>
      <c r="E105" s="103">
        <v>0</v>
      </c>
      <c r="F105" s="103">
        <v>0</v>
      </c>
      <c r="G105" s="103">
        <v>0</v>
      </c>
      <c r="H105" s="103">
        <v>0</v>
      </c>
      <c r="I105" s="103">
        <v>0</v>
      </c>
      <c r="J105" s="103">
        <v>4</v>
      </c>
      <c r="K105" s="103">
        <v>4</v>
      </c>
    </row>
    <row r="106" spans="1:11" s="62" customFormat="1" ht="12" customHeight="1">
      <c r="A106" s="112" t="s">
        <v>95</v>
      </c>
      <c r="B106" s="103">
        <v>0</v>
      </c>
      <c r="C106" s="103">
        <v>0</v>
      </c>
      <c r="D106" s="103">
        <v>0</v>
      </c>
      <c r="E106" s="103">
        <v>0</v>
      </c>
      <c r="F106" s="103">
        <v>0</v>
      </c>
      <c r="G106" s="103">
        <v>0</v>
      </c>
      <c r="H106" s="103">
        <v>0</v>
      </c>
      <c r="I106" s="103">
        <v>0</v>
      </c>
      <c r="J106" s="103">
        <v>5</v>
      </c>
      <c r="K106" s="103">
        <v>5</v>
      </c>
    </row>
    <row r="107" spans="1:11" s="62" customFormat="1" ht="12" customHeight="1">
      <c r="A107" s="112" t="s">
        <v>92</v>
      </c>
      <c r="B107" s="103">
        <v>0</v>
      </c>
      <c r="C107" s="103">
        <v>0</v>
      </c>
      <c r="D107" s="103">
        <v>0</v>
      </c>
      <c r="E107" s="103">
        <v>0</v>
      </c>
      <c r="F107" s="103">
        <v>0</v>
      </c>
      <c r="G107" s="103">
        <v>0</v>
      </c>
      <c r="H107" s="103">
        <v>0</v>
      </c>
      <c r="I107" s="103">
        <v>0</v>
      </c>
      <c r="J107" s="103">
        <v>20</v>
      </c>
      <c r="K107" s="103">
        <v>20</v>
      </c>
    </row>
    <row r="108" spans="1:11" s="62" customFormat="1" ht="12" customHeight="1">
      <c r="A108" s="106" t="s">
        <v>15</v>
      </c>
      <c r="B108" s="105">
        <v>0</v>
      </c>
      <c r="C108" s="105">
        <v>0</v>
      </c>
      <c r="D108" s="105">
        <v>0</v>
      </c>
      <c r="E108" s="105">
        <v>2</v>
      </c>
      <c r="F108" s="105">
        <v>0</v>
      </c>
      <c r="G108" s="105">
        <v>38</v>
      </c>
      <c r="H108" s="105">
        <v>4</v>
      </c>
      <c r="I108" s="105">
        <v>0</v>
      </c>
      <c r="J108" s="105">
        <v>0</v>
      </c>
      <c r="K108" s="105">
        <v>44</v>
      </c>
    </row>
    <row r="109" spans="1:11" s="62" customFormat="1" ht="12" customHeight="1">
      <c r="A109" s="112" t="s">
        <v>61</v>
      </c>
      <c r="B109" s="103">
        <v>0</v>
      </c>
      <c r="C109" s="103">
        <v>0</v>
      </c>
      <c r="D109" s="103">
        <v>0</v>
      </c>
      <c r="E109" s="103">
        <v>0</v>
      </c>
      <c r="F109" s="103">
        <v>0</v>
      </c>
      <c r="G109" s="103">
        <v>0</v>
      </c>
      <c r="H109" s="103">
        <v>2</v>
      </c>
      <c r="I109" s="103">
        <v>0</v>
      </c>
      <c r="J109" s="103">
        <v>0</v>
      </c>
      <c r="K109" s="103">
        <v>2</v>
      </c>
    </row>
    <row r="110" spans="1:11" s="62" customFormat="1" ht="12" customHeight="1">
      <c r="A110" s="112" t="s">
        <v>62</v>
      </c>
      <c r="B110" s="103">
        <v>0</v>
      </c>
      <c r="C110" s="103">
        <v>0</v>
      </c>
      <c r="D110" s="103">
        <v>0</v>
      </c>
      <c r="E110" s="103">
        <v>1</v>
      </c>
      <c r="F110" s="103">
        <v>0</v>
      </c>
      <c r="G110" s="103">
        <v>2</v>
      </c>
      <c r="H110" s="103">
        <v>0</v>
      </c>
      <c r="I110" s="103">
        <v>0</v>
      </c>
      <c r="J110" s="103">
        <v>0</v>
      </c>
      <c r="K110" s="103">
        <v>3</v>
      </c>
    </row>
    <row r="111" spans="1:11" s="62" customFormat="1" ht="12" customHeight="1">
      <c r="A111" s="112" t="s">
        <v>93</v>
      </c>
      <c r="B111" s="103">
        <v>0</v>
      </c>
      <c r="C111" s="103">
        <v>0</v>
      </c>
      <c r="D111" s="103">
        <v>0</v>
      </c>
      <c r="E111" s="103">
        <v>0</v>
      </c>
      <c r="F111" s="103">
        <v>0</v>
      </c>
      <c r="G111" s="103">
        <v>18</v>
      </c>
      <c r="H111" s="103">
        <v>0</v>
      </c>
      <c r="I111" s="103">
        <v>0</v>
      </c>
      <c r="J111" s="103">
        <v>0</v>
      </c>
      <c r="K111" s="103">
        <v>18</v>
      </c>
    </row>
    <row r="112" spans="1:11" s="62" customFormat="1" ht="12" customHeight="1">
      <c r="A112" s="112" t="s">
        <v>74</v>
      </c>
      <c r="B112" s="103">
        <v>0</v>
      </c>
      <c r="C112" s="103">
        <v>0</v>
      </c>
      <c r="D112" s="103">
        <v>0</v>
      </c>
      <c r="E112" s="103">
        <v>0</v>
      </c>
      <c r="F112" s="103">
        <v>0</v>
      </c>
      <c r="G112" s="103">
        <v>0</v>
      </c>
      <c r="H112" s="103">
        <v>1</v>
      </c>
      <c r="I112" s="103">
        <v>0</v>
      </c>
      <c r="J112" s="103">
        <v>0</v>
      </c>
      <c r="K112" s="103">
        <v>1</v>
      </c>
    </row>
    <row r="113" spans="1:11" s="62" customFormat="1" ht="12" customHeight="1">
      <c r="A113" s="112" t="s">
        <v>76</v>
      </c>
      <c r="B113" s="103">
        <v>0</v>
      </c>
      <c r="C113" s="103">
        <v>0</v>
      </c>
      <c r="D113" s="103">
        <v>0</v>
      </c>
      <c r="E113" s="103">
        <v>0</v>
      </c>
      <c r="F113" s="103">
        <v>0</v>
      </c>
      <c r="G113" s="103">
        <v>0</v>
      </c>
      <c r="H113" s="103">
        <v>1</v>
      </c>
      <c r="I113" s="103">
        <v>0</v>
      </c>
      <c r="J113" s="103">
        <v>0</v>
      </c>
      <c r="K113" s="103">
        <v>1</v>
      </c>
    </row>
    <row r="114" spans="1:11" s="62" customFormat="1" ht="12" customHeight="1">
      <c r="A114" s="112" t="s">
        <v>81</v>
      </c>
      <c r="B114" s="103">
        <v>0</v>
      </c>
      <c r="C114" s="103">
        <v>0</v>
      </c>
      <c r="D114" s="103">
        <v>0</v>
      </c>
      <c r="E114" s="103">
        <v>1</v>
      </c>
      <c r="F114" s="103">
        <v>0</v>
      </c>
      <c r="G114" s="103">
        <v>18</v>
      </c>
      <c r="H114" s="103">
        <v>0</v>
      </c>
      <c r="I114" s="103">
        <v>0</v>
      </c>
      <c r="J114" s="103">
        <v>0</v>
      </c>
      <c r="K114" s="103">
        <v>19</v>
      </c>
    </row>
    <row r="115" spans="1:11" s="62" customFormat="1" ht="12" customHeight="1">
      <c r="A115" s="112"/>
      <c r="B115" s="103"/>
      <c r="C115" s="103"/>
      <c r="D115" s="103"/>
      <c r="E115" s="103"/>
      <c r="F115" s="103"/>
      <c r="G115" s="103"/>
      <c r="H115" s="103"/>
      <c r="I115" s="103"/>
      <c r="J115" s="103"/>
      <c r="K115" s="103"/>
    </row>
    <row r="116" spans="1:11" s="62" customFormat="1" ht="12" customHeight="1">
      <c r="A116" s="104" t="s">
        <v>22</v>
      </c>
      <c r="B116" s="105">
        <v>0</v>
      </c>
      <c r="C116" s="105">
        <v>5</v>
      </c>
      <c r="D116" s="105">
        <v>16</v>
      </c>
      <c r="E116" s="105">
        <v>2</v>
      </c>
      <c r="F116" s="105">
        <v>1</v>
      </c>
      <c r="G116" s="105">
        <v>1</v>
      </c>
      <c r="H116" s="105">
        <v>8</v>
      </c>
      <c r="I116" s="105">
        <v>5</v>
      </c>
      <c r="J116" s="105">
        <v>12</v>
      </c>
      <c r="K116" s="105">
        <v>50</v>
      </c>
    </row>
    <row r="117" spans="1:11" s="62" customFormat="1" ht="12" customHeight="1">
      <c r="A117" s="106" t="s">
        <v>23</v>
      </c>
      <c r="B117" s="105">
        <v>0</v>
      </c>
      <c r="C117" s="105">
        <v>2</v>
      </c>
      <c r="D117" s="105">
        <v>12</v>
      </c>
      <c r="E117" s="105">
        <v>0</v>
      </c>
      <c r="F117" s="105">
        <v>0</v>
      </c>
      <c r="G117" s="105">
        <v>0</v>
      </c>
      <c r="H117" s="105">
        <v>3</v>
      </c>
      <c r="I117" s="105">
        <v>5</v>
      </c>
      <c r="J117" s="105">
        <v>9</v>
      </c>
      <c r="K117" s="105">
        <v>31</v>
      </c>
    </row>
    <row r="118" spans="1:11" s="62" customFormat="1" ht="12" customHeight="1">
      <c r="A118" s="112" t="s">
        <v>614</v>
      </c>
      <c r="B118" s="103">
        <v>0</v>
      </c>
      <c r="C118" s="103">
        <v>0</v>
      </c>
      <c r="D118" s="103">
        <v>0</v>
      </c>
      <c r="E118" s="103">
        <v>0</v>
      </c>
      <c r="F118" s="103">
        <v>0</v>
      </c>
      <c r="G118" s="103">
        <v>0</v>
      </c>
      <c r="H118" s="103">
        <v>1</v>
      </c>
      <c r="I118" s="103">
        <v>0</v>
      </c>
      <c r="J118" s="103">
        <v>0</v>
      </c>
      <c r="K118" s="103">
        <v>1</v>
      </c>
    </row>
    <row r="119" spans="1:11" s="62" customFormat="1" ht="12" customHeight="1">
      <c r="A119" s="112" t="s">
        <v>521</v>
      </c>
      <c r="B119" s="103">
        <v>0</v>
      </c>
      <c r="C119" s="103">
        <v>1</v>
      </c>
      <c r="D119" s="103">
        <v>0</v>
      </c>
      <c r="E119" s="103">
        <v>0</v>
      </c>
      <c r="F119" s="103">
        <v>0</v>
      </c>
      <c r="G119" s="103">
        <v>0</v>
      </c>
      <c r="H119" s="103">
        <v>0</v>
      </c>
      <c r="I119" s="103">
        <v>0</v>
      </c>
      <c r="J119" s="103">
        <v>0</v>
      </c>
      <c r="K119" s="103">
        <v>1</v>
      </c>
    </row>
    <row r="120" spans="1:11" s="62" customFormat="1" ht="12" customHeight="1">
      <c r="A120" s="112" t="s">
        <v>492</v>
      </c>
      <c r="B120" s="103">
        <v>0</v>
      </c>
      <c r="C120" s="103">
        <v>0</v>
      </c>
      <c r="D120" s="103">
        <v>0</v>
      </c>
      <c r="E120" s="103">
        <v>0</v>
      </c>
      <c r="F120" s="103">
        <v>0</v>
      </c>
      <c r="G120" s="103">
        <v>0</v>
      </c>
      <c r="H120" s="103">
        <v>0</v>
      </c>
      <c r="I120" s="103">
        <v>0</v>
      </c>
      <c r="J120" s="103">
        <v>1</v>
      </c>
      <c r="K120" s="103">
        <v>1</v>
      </c>
    </row>
    <row r="121" spans="1:11" s="62" customFormat="1" ht="12" customHeight="1">
      <c r="A121" s="112" t="s">
        <v>459</v>
      </c>
      <c r="B121" s="103">
        <v>0</v>
      </c>
      <c r="C121" s="103">
        <v>0</v>
      </c>
      <c r="D121" s="103">
        <v>0</v>
      </c>
      <c r="E121" s="103">
        <v>0</v>
      </c>
      <c r="F121" s="103">
        <v>0</v>
      </c>
      <c r="G121" s="103">
        <v>0</v>
      </c>
      <c r="H121" s="103">
        <v>0</v>
      </c>
      <c r="I121" s="103">
        <v>0</v>
      </c>
      <c r="J121" s="103">
        <v>2</v>
      </c>
      <c r="K121" s="103">
        <v>2</v>
      </c>
    </row>
    <row r="122" spans="1:11" s="62" customFormat="1" ht="12" customHeight="1">
      <c r="A122" s="112" t="s">
        <v>60</v>
      </c>
      <c r="B122" s="103">
        <v>0</v>
      </c>
      <c r="C122" s="103">
        <v>0</v>
      </c>
      <c r="D122" s="103">
        <v>0</v>
      </c>
      <c r="E122" s="103">
        <v>0</v>
      </c>
      <c r="F122" s="103">
        <v>0</v>
      </c>
      <c r="G122" s="103">
        <v>0</v>
      </c>
      <c r="H122" s="103">
        <v>2</v>
      </c>
      <c r="I122" s="103">
        <v>0</v>
      </c>
      <c r="J122" s="103">
        <v>0</v>
      </c>
      <c r="K122" s="103">
        <v>2</v>
      </c>
    </row>
    <row r="123" spans="1:11" s="62" customFormat="1" ht="12" customHeight="1">
      <c r="A123" s="112" t="s">
        <v>615</v>
      </c>
      <c r="B123" s="103">
        <v>0</v>
      </c>
      <c r="C123" s="103">
        <v>0</v>
      </c>
      <c r="D123" s="103">
        <v>0</v>
      </c>
      <c r="E123" s="103">
        <v>0</v>
      </c>
      <c r="F123" s="103">
        <v>0</v>
      </c>
      <c r="G123" s="103">
        <v>0</v>
      </c>
      <c r="H123" s="103">
        <v>0</v>
      </c>
      <c r="I123" s="103">
        <v>0</v>
      </c>
      <c r="J123" s="103">
        <v>3</v>
      </c>
      <c r="K123" s="103">
        <v>3</v>
      </c>
    </row>
    <row r="124" spans="1:11" s="62" customFormat="1" ht="12" customHeight="1">
      <c r="A124" s="112" t="s">
        <v>616</v>
      </c>
      <c r="B124" s="103">
        <v>0</v>
      </c>
      <c r="C124" s="103">
        <v>1</v>
      </c>
      <c r="D124" s="103">
        <v>0</v>
      </c>
      <c r="E124" s="103">
        <v>0</v>
      </c>
      <c r="F124" s="103">
        <v>0</v>
      </c>
      <c r="G124" s="103">
        <v>0</v>
      </c>
      <c r="H124" s="103">
        <v>0</v>
      </c>
      <c r="I124" s="103">
        <v>0</v>
      </c>
      <c r="J124" s="103">
        <v>0</v>
      </c>
      <c r="K124" s="103">
        <v>1</v>
      </c>
    </row>
    <row r="125" spans="1:11" s="62" customFormat="1" ht="12" customHeight="1">
      <c r="A125" s="112" t="s">
        <v>617</v>
      </c>
      <c r="B125" s="103">
        <v>0</v>
      </c>
      <c r="C125" s="103">
        <v>0</v>
      </c>
      <c r="D125" s="103">
        <v>1</v>
      </c>
      <c r="E125" s="103">
        <v>0</v>
      </c>
      <c r="F125" s="103">
        <v>0</v>
      </c>
      <c r="G125" s="103">
        <v>0</v>
      </c>
      <c r="H125" s="103">
        <v>0</v>
      </c>
      <c r="I125" s="103">
        <v>0</v>
      </c>
      <c r="J125" s="103">
        <v>0</v>
      </c>
      <c r="K125" s="103">
        <v>1</v>
      </c>
    </row>
    <row r="126" spans="1:11" s="62" customFormat="1" ht="12" customHeight="1">
      <c r="A126" s="112" t="s">
        <v>490</v>
      </c>
      <c r="B126" s="103">
        <v>0</v>
      </c>
      <c r="C126" s="103">
        <v>0</v>
      </c>
      <c r="D126" s="103">
        <v>6</v>
      </c>
      <c r="E126" s="103">
        <v>0</v>
      </c>
      <c r="F126" s="103">
        <v>0</v>
      </c>
      <c r="G126" s="103">
        <v>0</v>
      </c>
      <c r="H126" s="103">
        <v>0</v>
      </c>
      <c r="I126" s="103">
        <v>0</v>
      </c>
      <c r="J126" s="103">
        <v>0</v>
      </c>
      <c r="K126" s="103">
        <v>6</v>
      </c>
    </row>
    <row r="127" spans="1:11" s="64" customFormat="1" ht="12" customHeight="1">
      <c r="A127" s="112" t="s">
        <v>618</v>
      </c>
      <c r="B127" s="103">
        <v>0</v>
      </c>
      <c r="C127" s="103">
        <v>0</v>
      </c>
      <c r="D127" s="103">
        <v>1</v>
      </c>
      <c r="E127" s="103">
        <v>0</v>
      </c>
      <c r="F127" s="103">
        <v>0</v>
      </c>
      <c r="G127" s="103">
        <v>0</v>
      </c>
      <c r="H127" s="103">
        <v>0</v>
      </c>
      <c r="I127" s="103">
        <v>1</v>
      </c>
      <c r="J127" s="103">
        <v>0</v>
      </c>
      <c r="K127" s="103">
        <v>2</v>
      </c>
    </row>
    <row r="128" spans="1:11" s="62" customFormat="1" ht="12" customHeight="1">
      <c r="A128" s="112" t="s">
        <v>619</v>
      </c>
      <c r="B128" s="103">
        <v>0</v>
      </c>
      <c r="C128" s="103">
        <v>0</v>
      </c>
      <c r="D128" s="103">
        <v>0</v>
      </c>
      <c r="E128" s="103">
        <v>0</v>
      </c>
      <c r="F128" s="103">
        <v>0</v>
      </c>
      <c r="G128" s="103">
        <v>0</v>
      </c>
      <c r="H128" s="103">
        <v>0</v>
      </c>
      <c r="I128" s="103">
        <v>3</v>
      </c>
      <c r="J128" s="103">
        <v>2</v>
      </c>
      <c r="K128" s="103">
        <v>5</v>
      </c>
    </row>
    <row r="129" spans="1:11" s="62" customFormat="1" ht="12" customHeight="1">
      <c r="A129" s="112" t="s">
        <v>118</v>
      </c>
      <c r="B129" s="103">
        <v>0</v>
      </c>
      <c r="C129" s="103">
        <v>0</v>
      </c>
      <c r="D129" s="103">
        <v>0</v>
      </c>
      <c r="E129" s="103">
        <v>0</v>
      </c>
      <c r="F129" s="103">
        <v>0</v>
      </c>
      <c r="G129" s="103">
        <v>0</v>
      </c>
      <c r="H129" s="103">
        <v>0</v>
      </c>
      <c r="I129" s="103">
        <v>1</v>
      </c>
      <c r="J129" s="103">
        <v>1</v>
      </c>
      <c r="K129" s="103">
        <v>2</v>
      </c>
    </row>
    <row r="130" spans="1:11">
      <c r="A130" s="112" t="s">
        <v>502</v>
      </c>
      <c r="B130" s="103">
        <v>0</v>
      </c>
      <c r="C130" s="103">
        <v>0</v>
      </c>
      <c r="D130" s="103">
        <v>3</v>
      </c>
      <c r="E130" s="103">
        <v>0</v>
      </c>
      <c r="F130" s="103">
        <v>0</v>
      </c>
      <c r="G130" s="103">
        <v>0</v>
      </c>
      <c r="H130" s="103">
        <v>0</v>
      </c>
      <c r="I130" s="103">
        <v>0</v>
      </c>
      <c r="J130" s="103">
        <v>0</v>
      </c>
      <c r="K130" s="103">
        <v>3</v>
      </c>
    </row>
    <row r="131" spans="1:11">
      <c r="A131" s="112" t="s">
        <v>491</v>
      </c>
      <c r="B131" s="103">
        <v>0</v>
      </c>
      <c r="C131" s="103">
        <v>0</v>
      </c>
      <c r="D131" s="103">
        <v>1</v>
      </c>
      <c r="E131" s="103">
        <v>0</v>
      </c>
      <c r="F131" s="103">
        <v>0</v>
      </c>
      <c r="G131" s="103">
        <v>0</v>
      </c>
      <c r="H131" s="103">
        <v>0</v>
      </c>
      <c r="I131" s="103">
        <v>0</v>
      </c>
      <c r="J131" s="103">
        <v>0</v>
      </c>
      <c r="K131" s="103">
        <v>1</v>
      </c>
    </row>
    <row r="132" spans="1:11">
      <c r="A132" s="106" t="s">
        <v>24</v>
      </c>
      <c r="B132" s="105">
        <v>0</v>
      </c>
      <c r="C132" s="105">
        <v>3</v>
      </c>
      <c r="D132" s="105">
        <v>4</v>
      </c>
      <c r="E132" s="105">
        <v>2</v>
      </c>
      <c r="F132" s="105">
        <v>1</v>
      </c>
      <c r="G132" s="105">
        <v>1</v>
      </c>
      <c r="H132" s="105">
        <v>5</v>
      </c>
      <c r="I132" s="105">
        <v>0</v>
      </c>
      <c r="J132" s="105">
        <v>3</v>
      </c>
      <c r="K132" s="105">
        <v>19</v>
      </c>
    </row>
    <row r="133" spans="1:11">
      <c r="A133" s="112" t="s">
        <v>620</v>
      </c>
      <c r="B133" s="103">
        <v>0</v>
      </c>
      <c r="C133" s="103">
        <v>0</v>
      </c>
      <c r="D133" s="103">
        <v>0</v>
      </c>
      <c r="E133" s="103">
        <v>0</v>
      </c>
      <c r="F133" s="103">
        <v>0</v>
      </c>
      <c r="G133" s="103">
        <v>0</v>
      </c>
      <c r="H133" s="103">
        <v>2</v>
      </c>
      <c r="I133" s="103">
        <v>0</v>
      </c>
      <c r="J133" s="103">
        <v>0</v>
      </c>
      <c r="K133" s="103">
        <v>2</v>
      </c>
    </row>
    <row r="134" spans="1:11">
      <c r="A134" s="112" t="s">
        <v>521</v>
      </c>
      <c r="B134" s="103">
        <v>0</v>
      </c>
      <c r="C134" s="103">
        <v>1</v>
      </c>
      <c r="D134" s="103">
        <v>0</v>
      </c>
      <c r="E134" s="103">
        <v>0</v>
      </c>
      <c r="F134" s="103">
        <v>0</v>
      </c>
      <c r="G134" s="103">
        <v>0</v>
      </c>
      <c r="H134" s="103">
        <v>0</v>
      </c>
      <c r="I134" s="103">
        <v>0</v>
      </c>
      <c r="J134" s="103">
        <v>0</v>
      </c>
      <c r="K134" s="103">
        <v>1</v>
      </c>
    </row>
    <row r="135" spans="1:11">
      <c r="A135" s="112" t="s">
        <v>492</v>
      </c>
      <c r="B135" s="103">
        <v>0</v>
      </c>
      <c r="C135" s="103">
        <v>0</v>
      </c>
      <c r="D135" s="103">
        <v>2</v>
      </c>
      <c r="E135" s="103">
        <v>0</v>
      </c>
      <c r="F135" s="103">
        <v>0</v>
      </c>
      <c r="G135" s="103">
        <v>0</v>
      </c>
      <c r="H135" s="103">
        <v>2</v>
      </c>
      <c r="I135" s="103">
        <v>0</v>
      </c>
      <c r="J135" s="103">
        <v>0</v>
      </c>
      <c r="K135" s="103">
        <v>4</v>
      </c>
    </row>
    <row r="136" spans="1:11">
      <c r="A136" s="112" t="s">
        <v>121</v>
      </c>
      <c r="B136" s="103">
        <v>0</v>
      </c>
      <c r="C136" s="103">
        <v>0</v>
      </c>
      <c r="D136" s="103">
        <v>0</v>
      </c>
      <c r="E136" s="103">
        <v>0</v>
      </c>
      <c r="F136" s="103">
        <v>1</v>
      </c>
      <c r="G136" s="103">
        <v>0</v>
      </c>
      <c r="H136" s="103">
        <v>1</v>
      </c>
      <c r="I136" s="103">
        <v>0</v>
      </c>
      <c r="J136" s="103">
        <v>1</v>
      </c>
      <c r="K136" s="103">
        <v>3</v>
      </c>
    </row>
    <row r="137" spans="1:11">
      <c r="A137" s="112" t="s">
        <v>64</v>
      </c>
      <c r="B137" s="103">
        <v>0</v>
      </c>
      <c r="C137" s="103">
        <v>1</v>
      </c>
      <c r="D137" s="103">
        <v>0</v>
      </c>
      <c r="E137" s="103">
        <v>0</v>
      </c>
      <c r="F137" s="103">
        <v>0</v>
      </c>
      <c r="G137" s="103">
        <v>0</v>
      </c>
      <c r="H137" s="103">
        <v>0</v>
      </c>
      <c r="I137" s="103">
        <v>0</v>
      </c>
      <c r="J137" s="103">
        <v>0</v>
      </c>
      <c r="K137" s="103">
        <v>1</v>
      </c>
    </row>
    <row r="138" spans="1:11">
      <c r="A138" s="112" t="s">
        <v>120</v>
      </c>
      <c r="B138" s="103">
        <v>0</v>
      </c>
      <c r="C138" s="103">
        <v>0</v>
      </c>
      <c r="D138" s="103">
        <v>2</v>
      </c>
      <c r="E138" s="103">
        <v>2</v>
      </c>
      <c r="F138" s="103">
        <v>0</v>
      </c>
      <c r="G138" s="103">
        <v>1</v>
      </c>
      <c r="H138" s="103">
        <v>0</v>
      </c>
      <c r="I138" s="103">
        <v>0</v>
      </c>
      <c r="J138" s="103">
        <v>0</v>
      </c>
      <c r="K138" s="103">
        <v>5</v>
      </c>
    </row>
    <row r="139" spans="1:11">
      <c r="A139" s="112" t="s">
        <v>490</v>
      </c>
      <c r="B139" s="103">
        <v>0</v>
      </c>
      <c r="C139" s="103">
        <v>1</v>
      </c>
      <c r="D139" s="103">
        <v>0</v>
      </c>
      <c r="E139" s="103">
        <v>0</v>
      </c>
      <c r="F139" s="103">
        <v>0</v>
      </c>
      <c r="G139" s="103">
        <v>0</v>
      </c>
      <c r="H139" s="103">
        <v>0</v>
      </c>
      <c r="I139" s="103">
        <v>0</v>
      </c>
      <c r="J139" s="103">
        <v>0</v>
      </c>
      <c r="K139" s="103">
        <v>1</v>
      </c>
    </row>
    <row r="140" spans="1:11">
      <c r="A140" s="112" t="s">
        <v>522</v>
      </c>
      <c r="B140" s="103">
        <v>0</v>
      </c>
      <c r="C140" s="103">
        <v>0</v>
      </c>
      <c r="D140" s="103">
        <v>0</v>
      </c>
      <c r="E140" s="103">
        <v>0</v>
      </c>
      <c r="F140" s="103">
        <v>0</v>
      </c>
      <c r="G140" s="103">
        <v>0</v>
      </c>
      <c r="H140" s="103">
        <v>0</v>
      </c>
      <c r="I140" s="103">
        <v>0</v>
      </c>
      <c r="J140" s="103">
        <v>2</v>
      </c>
      <c r="K140" s="103">
        <v>2</v>
      </c>
    </row>
    <row r="141" spans="1:11">
      <c r="A141" s="102"/>
      <c r="B141" s="102"/>
      <c r="C141" s="102"/>
      <c r="D141" s="102"/>
      <c r="E141" s="102"/>
      <c r="F141" s="102"/>
      <c r="G141" s="102"/>
      <c r="H141" s="102"/>
      <c r="I141" s="102"/>
      <c r="J141" s="102"/>
      <c r="K141" s="102"/>
    </row>
    <row r="142" spans="1:11">
      <c r="A142" s="104" t="s">
        <v>25</v>
      </c>
      <c r="B142" s="105">
        <v>0</v>
      </c>
      <c r="C142" s="105">
        <v>1</v>
      </c>
      <c r="D142" s="105">
        <v>0</v>
      </c>
      <c r="E142" s="105">
        <v>1</v>
      </c>
      <c r="F142" s="105">
        <v>2</v>
      </c>
      <c r="G142" s="105">
        <v>2</v>
      </c>
      <c r="H142" s="105">
        <v>1</v>
      </c>
      <c r="I142" s="105">
        <v>14</v>
      </c>
      <c r="J142" s="105">
        <v>54</v>
      </c>
      <c r="K142" s="105">
        <v>75</v>
      </c>
    </row>
    <row r="143" spans="1:11">
      <c r="A143" s="106" t="s">
        <v>26</v>
      </c>
      <c r="B143" s="105">
        <v>0</v>
      </c>
      <c r="C143" s="105">
        <v>1</v>
      </c>
      <c r="D143" s="105">
        <v>0</v>
      </c>
      <c r="E143" s="105">
        <v>1</v>
      </c>
      <c r="F143" s="105">
        <v>2</v>
      </c>
      <c r="G143" s="105">
        <v>1</v>
      </c>
      <c r="H143" s="105">
        <v>1</v>
      </c>
      <c r="I143" s="105">
        <v>0</v>
      </c>
      <c r="J143" s="105">
        <v>1</v>
      </c>
      <c r="K143" s="105">
        <v>7</v>
      </c>
    </row>
    <row r="144" spans="1:11">
      <c r="A144" s="112" t="s">
        <v>526</v>
      </c>
      <c r="B144" s="103">
        <v>0</v>
      </c>
      <c r="C144" s="103">
        <v>1</v>
      </c>
      <c r="D144" s="103">
        <v>0</v>
      </c>
      <c r="E144" s="103">
        <v>0</v>
      </c>
      <c r="F144" s="103">
        <v>1</v>
      </c>
      <c r="G144" s="103">
        <v>1</v>
      </c>
      <c r="H144" s="103">
        <v>0</v>
      </c>
      <c r="I144" s="103">
        <v>0</v>
      </c>
      <c r="J144" s="103">
        <v>1</v>
      </c>
      <c r="K144" s="103">
        <v>4</v>
      </c>
    </row>
    <row r="145" spans="1:11">
      <c r="A145" s="112" t="s">
        <v>515</v>
      </c>
      <c r="B145" s="103">
        <v>0</v>
      </c>
      <c r="C145" s="103">
        <v>0</v>
      </c>
      <c r="D145" s="103">
        <v>0</v>
      </c>
      <c r="E145" s="103">
        <v>1</v>
      </c>
      <c r="F145" s="103">
        <v>0</v>
      </c>
      <c r="G145" s="103">
        <v>0</v>
      </c>
      <c r="H145" s="103">
        <v>0</v>
      </c>
      <c r="I145" s="103">
        <v>0</v>
      </c>
      <c r="J145" s="103">
        <v>0</v>
      </c>
      <c r="K145" s="103">
        <v>1</v>
      </c>
    </row>
    <row r="146" spans="1:11">
      <c r="A146" s="112" t="s">
        <v>120</v>
      </c>
      <c r="B146" s="103">
        <v>0</v>
      </c>
      <c r="C146" s="103">
        <v>0</v>
      </c>
      <c r="D146" s="103">
        <v>0</v>
      </c>
      <c r="E146" s="103">
        <v>0</v>
      </c>
      <c r="F146" s="103">
        <v>1</v>
      </c>
      <c r="G146" s="103">
        <v>0</v>
      </c>
      <c r="H146" s="103">
        <v>0</v>
      </c>
      <c r="I146" s="103">
        <v>0</v>
      </c>
      <c r="J146" s="103">
        <v>0</v>
      </c>
      <c r="K146" s="103">
        <v>1</v>
      </c>
    </row>
    <row r="147" spans="1:11">
      <c r="A147" s="112" t="s">
        <v>539</v>
      </c>
      <c r="B147" s="103">
        <v>0</v>
      </c>
      <c r="C147" s="103">
        <v>0</v>
      </c>
      <c r="D147" s="103">
        <v>0</v>
      </c>
      <c r="E147" s="103">
        <v>0</v>
      </c>
      <c r="F147" s="103">
        <v>0</v>
      </c>
      <c r="G147" s="103">
        <v>0</v>
      </c>
      <c r="H147" s="103">
        <v>1</v>
      </c>
      <c r="I147" s="103">
        <v>0</v>
      </c>
      <c r="J147" s="103">
        <v>0</v>
      </c>
      <c r="K147" s="103">
        <v>1</v>
      </c>
    </row>
    <row r="148" spans="1:11">
      <c r="A148" s="106" t="s">
        <v>27</v>
      </c>
      <c r="B148" s="105">
        <v>0</v>
      </c>
      <c r="C148" s="105">
        <v>0</v>
      </c>
      <c r="D148" s="105">
        <v>0</v>
      </c>
      <c r="E148" s="105">
        <v>0</v>
      </c>
      <c r="F148" s="105">
        <v>0</v>
      </c>
      <c r="G148" s="105">
        <v>0</v>
      </c>
      <c r="H148" s="105">
        <v>0</v>
      </c>
      <c r="I148" s="105">
        <v>0</v>
      </c>
      <c r="J148" s="105">
        <v>2</v>
      </c>
      <c r="K148" s="105">
        <v>2</v>
      </c>
    </row>
    <row r="149" spans="1:11">
      <c r="A149" s="112" t="s">
        <v>493</v>
      </c>
      <c r="B149" s="103">
        <v>0</v>
      </c>
      <c r="C149" s="103">
        <v>0</v>
      </c>
      <c r="D149" s="103">
        <v>0</v>
      </c>
      <c r="E149" s="103">
        <v>0</v>
      </c>
      <c r="F149" s="103">
        <v>0</v>
      </c>
      <c r="G149" s="103">
        <v>0</v>
      </c>
      <c r="H149" s="103">
        <v>0</v>
      </c>
      <c r="I149" s="103">
        <v>0</v>
      </c>
      <c r="J149" s="103">
        <v>1</v>
      </c>
      <c r="K149" s="103">
        <v>1</v>
      </c>
    </row>
    <row r="150" spans="1:11">
      <c r="A150" s="112" t="s">
        <v>522</v>
      </c>
      <c r="B150" s="103">
        <v>0</v>
      </c>
      <c r="C150" s="103">
        <v>0</v>
      </c>
      <c r="D150" s="103">
        <v>0</v>
      </c>
      <c r="E150" s="103">
        <v>0</v>
      </c>
      <c r="F150" s="103">
        <v>0</v>
      </c>
      <c r="G150" s="103">
        <v>0</v>
      </c>
      <c r="H150" s="103">
        <v>0</v>
      </c>
      <c r="I150" s="103">
        <v>0</v>
      </c>
      <c r="J150" s="103">
        <v>1</v>
      </c>
      <c r="K150" s="103">
        <v>1</v>
      </c>
    </row>
    <row r="151" spans="1:11">
      <c r="A151" s="106" t="s">
        <v>28</v>
      </c>
      <c r="B151" s="105">
        <v>0</v>
      </c>
      <c r="C151" s="105">
        <v>0</v>
      </c>
      <c r="D151" s="105">
        <v>0</v>
      </c>
      <c r="E151" s="105">
        <v>0</v>
      </c>
      <c r="F151" s="105">
        <v>0</v>
      </c>
      <c r="G151" s="105">
        <v>0</v>
      </c>
      <c r="H151" s="105">
        <v>0</v>
      </c>
      <c r="I151" s="105">
        <v>4</v>
      </c>
      <c r="J151" s="105">
        <v>24</v>
      </c>
      <c r="K151" s="105">
        <v>28</v>
      </c>
    </row>
    <row r="152" spans="1:11">
      <c r="A152" s="112" t="s">
        <v>492</v>
      </c>
      <c r="B152" s="103">
        <v>0</v>
      </c>
      <c r="C152" s="103">
        <v>0</v>
      </c>
      <c r="D152" s="103">
        <v>0</v>
      </c>
      <c r="E152" s="103">
        <v>0</v>
      </c>
      <c r="F152" s="103">
        <v>0</v>
      </c>
      <c r="G152" s="103">
        <v>0</v>
      </c>
      <c r="H152" s="103">
        <v>0</v>
      </c>
      <c r="I152" s="103">
        <v>0</v>
      </c>
      <c r="J152" s="103">
        <v>1</v>
      </c>
      <c r="K152" s="103">
        <v>1</v>
      </c>
    </row>
    <row r="153" spans="1:11">
      <c r="A153" s="112" t="s">
        <v>121</v>
      </c>
      <c r="B153" s="103">
        <v>0</v>
      </c>
      <c r="C153" s="103">
        <v>0</v>
      </c>
      <c r="D153" s="103">
        <v>0</v>
      </c>
      <c r="E153" s="103">
        <v>0</v>
      </c>
      <c r="F153" s="103">
        <v>0</v>
      </c>
      <c r="G153" s="103">
        <v>0</v>
      </c>
      <c r="H153" s="103">
        <v>0</v>
      </c>
      <c r="I153" s="103">
        <v>1</v>
      </c>
      <c r="J153" s="103">
        <v>7</v>
      </c>
      <c r="K153" s="103">
        <v>8</v>
      </c>
    </row>
    <row r="154" spans="1:11">
      <c r="A154" s="112" t="s">
        <v>525</v>
      </c>
      <c r="B154" s="103">
        <v>0</v>
      </c>
      <c r="C154" s="103">
        <v>0</v>
      </c>
      <c r="D154" s="103">
        <v>0</v>
      </c>
      <c r="E154" s="103">
        <v>0</v>
      </c>
      <c r="F154" s="103">
        <v>0</v>
      </c>
      <c r="G154" s="103">
        <v>0</v>
      </c>
      <c r="H154" s="103">
        <v>0</v>
      </c>
      <c r="I154" s="103">
        <v>0</v>
      </c>
      <c r="J154" s="103">
        <v>2</v>
      </c>
      <c r="K154" s="103">
        <v>2</v>
      </c>
    </row>
    <row r="155" spans="1:11">
      <c r="A155" s="112" t="s">
        <v>119</v>
      </c>
      <c r="B155" s="103">
        <v>0</v>
      </c>
      <c r="C155" s="103">
        <v>0</v>
      </c>
      <c r="D155" s="103">
        <v>0</v>
      </c>
      <c r="E155" s="103">
        <v>0</v>
      </c>
      <c r="F155" s="103">
        <v>0</v>
      </c>
      <c r="G155" s="103">
        <v>0</v>
      </c>
      <c r="H155" s="103">
        <v>0</v>
      </c>
      <c r="I155" s="103">
        <v>1</v>
      </c>
      <c r="J155" s="103">
        <v>3</v>
      </c>
      <c r="K155" s="103">
        <v>4</v>
      </c>
    </row>
    <row r="156" spans="1:11">
      <c r="A156" s="112" t="s">
        <v>64</v>
      </c>
      <c r="B156" s="103">
        <v>0</v>
      </c>
      <c r="C156" s="103">
        <v>0</v>
      </c>
      <c r="D156" s="103">
        <v>0</v>
      </c>
      <c r="E156" s="103">
        <v>0</v>
      </c>
      <c r="F156" s="103">
        <v>0</v>
      </c>
      <c r="G156" s="103">
        <v>0</v>
      </c>
      <c r="H156" s="103">
        <v>0</v>
      </c>
      <c r="I156" s="103">
        <v>1</v>
      </c>
      <c r="J156" s="103">
        <v>3</v>
      </c>
      <c r="K156" s="103">
        <v>4</v>
      </c>
    </row>
    <row r="157" spans="1:11">
      <c r="A157" s="112" t="s">
        <v>120</v>
      </c>
      <c r="B157" s="103">
        <v>0</v>
      </c>
      <c r="C157" s="103">
        <v>0</v>
      </c>
      <c r="D157" s="103">
        <v>0</v>
      </c>
      <c r="E157" s="103">
        <v>0</v>
      </c>
      <c r="F157" s="103">
        <v>0</v>
      </c>
      <c r="G157" s="103">
        <v>0</v>
      </c>
      <c r="H157" s="103">
        <v>0</v>
      </c>
      <c r="I157" s="103">
        <v>0</v>
      </c>
      <c r="J157" s="103">
        <v>5</v>
      </c>
      <c r="K157" s="103">
        <v>5</v>
      </c>
    </row>
    <row r="158" spans="1:11">
      <c r="A158" s="112" t="s">
        <v>621</v>
      </c>
      <c r="B158" s="103">
        <v>0</v>
      </c>
      <c r="C158" s="103">
        <v>0</v>
      </c>
      <c r="D158" s="103">
        <v>0</v>
      </c>
      <c r="E158" s="103">
        <v>0</v>
      </c>
      <c r="F158" s="103">
        <v>0</v>
      </c>
      <c r="G158" s="103">
        <v>0</v>
      </c>
      <c r="H158" s="103">
        <v>0</v>
      </c>
      <c r="I158" s="103">
        <v>0</v>
      </c>
      <c r="J158" s="103">
        <v>1</v>
      </c>
      <c r="K158" s="103">
        <v>1</v>
      </c>
    </row>
    <row r="159" spans="1:11">
      <c r="A159" s="112" t="s">
        <v>493</v>
      </c>
      <c r="B159" s="103">
        <v>0</v>
      </c>
      <c r="C159" s="103">
        <v>0</v>
      </c>
      <c r="D159" s="103">
        <v>0</v>
      </c>
      <c r="E159" s="103">
        <v>0</v>
      </c>
      <c r="F159" s="103">
        <v>0</v>
      </c>
      <c r="G159" s="103">
        <v>0</v>
      </c>
      <c r="H159" s="103">
        <v>0</v>
      </c>
      <c r="I159" s="103">
        <v>0</v>
      </c>
      <c r="J159" s="103">
        <v>1</v>
      </c>
      <c r="K159" s="103">
        <v>1</v>
      </c>
    </row>
    <row r="160" spans="1:11">
      <c r="A160" s="112" t="s">
        <v>118</v>
      </c>
      <c r="B160" s="103">
        <v>0</v>
      </c>
      <c r="C160" s="103">
        <v>0</v>
      </c>
      <c r="D160" s="103">
        <v>0</v>
      </c>
      <c r="E160" s="103">
        <v>0</v>
      </c>
      <c r="F160" s="103">
        <v>0</v>
      </c>
      <c r="G160" s="103">
        <v>0</v>
      </c>
      <c r="H160" s="103">
        <v>0</v>
      </c>
      <c r="I160" s="103">
        <v>1</v>
      </c>
      <c r="J160" s="103">
        <v>0</v>
      </c>
      <c r="K160" s="103">
        <v>1</v>
      </c>
    </row>
    <row r="161" spans="1:11">
      <c r="A161" s="112" t="s">
        <v>522</v>
      </c>
      <c r="B161" s="103">
        <v>0</v>
      </c>
      <c r="C161" s="103">
        <v>0</v>
      </c>
      <c r="D161" s="103">
        <v>0</v>
      </c>
      <c r="E161" s="103">
        <v>0</v>
      </c>
      <c r="F161" s="103">
        <v>0</v>
      </c>
      <c r="G161" s="103">
        <v>0</v>
      </c>
      <c r="H161" s="103">
        <v>0</v>
      </c>
      <c r="I161" s="103">
        <v>0</v>
      </c>
      <c r="J161" s="103">
        <v>1</v>
      </c>
      <c r="K161" s="103">
        <v>1</v>
      </c>
    </row>
    <row r="162" spans="1:11">
      <c r="A162" s="106" t="s">
        <v>43</v>
      </c>
      <c r="B162" s="105">
        <v>0</v>
      </c>
      <c r="C162" s="105">
        <v>0</v>
      </c>
      <c r="D162" s="105">
        <v>0</v>
      </c>
      <c r="E162" s="105">
        <v>0</v>
      </c>
      <c r="F162" s="105">
        <v>0</v>
      </c>
      <c r="G162" s="105">
        <v>1</v>
      </c>
      <c r="H162" s="105">
        <v>0</v>
      </c>
      <c r="I162" s="105">
        <v>10</v>
      </c>
      <c r="J162" s="105">
        <v>27</v>
      </c>
      <c r="K162" s="105">
        <v>38</v>
      </c>
    </row>
    <row r="163" spans="1:11">
      <c r="A163" s="112" t="s">
        <v>94</v>
      </c>
      <c r="B163" s="103">
        <v>0</v>
      </c>
      <c r="C163" s="103">
        <v>0</v>
      </c>
      <c r="D163" s="103">
        <v>0</v>
      </c>
      <c r="E163" s="103">
        <v>0</v>
      </c>
      <c r="F163" s="103">
        <v>0</v>
      </c>
      <c r="G163" s="103">
        <v>0</v>
      </c>
      <c r="H163" s="103">
        <v>0</v>
      </c>
      <c r="I163" s="103">
        <v>1</v>
      </c>
      <c r="J163" s="103">
        <v>1</v>
      </c>
      <c r="K163" s="103">
        <v>2</v>
      </c>
    </row>
    <row r="164" spans="1:11">
      <c r="A164" s="112" t="s">
        <v>120</v>
      </c>
      <c r="B164" s="103">
        <v>0</v>
      </c>
      <c r="C164" s="103">
        <v>0</v>
      </c>
      <c r="D164" s="103">
        <v>0</v>
      </c>
      <c r="E164" s="103">
        <v>0</v>
      </c>
      <c r="F164" s="103">
        <v>0</v>
      </c>
      <c r="G164" s="103">
        <v>0</v>
      </c>
      <c r="H164" s="103">
        <v>0</v>
      </c>
      <c r="I164" s="103">
        <v>0</v>
      </c>
      <c r="J164" s="103">
        <v>5</v>
      </c>
      <c r="K164" s="103">
        <v>5</v>
      </c>
    </row>
    <row r="165" spans="1:11">
      <c r="A165" s="112" t="s">
        <v>622</v>
      </c>
      <c r="B165" s="103">
        <v>0</v>
      </c>
      <c r="C165" s="103">
        <v>0</v>
      </c>
      <c r="D165" s="103">
        <v>0</v>
      </c>
      <c r="E165" s="103">
        <v>0</v>
      </c>
      <c r="F165" s="103">
        <v>0</v>
      </c>
      <c r="G165" s="103">
        <v>0</v>
      </c>
      <c r="H165" s="103">
        <v>0</v>
      </c>
      <c r="I165" s="103">
        <v>1</v>
      </c>
      <c r="J165" s="103">
        <v>0</v>
      </c>
      <c r="K165" s="103">
        <v>1</v>
      </c>
    </row>
    <row r="166" spans="1:11">
      <c r="A166" s="112" t="s">
        <v>98</v>
      </c>
      <c r="B166" s="103">
        <v>0</v>
      </c>
      <c r="C166" s="103">
        <v>0</v>
      </c>
      <c r="D166" s="103">
        <v>0</v>
      </c>
      <c r="E166" s="103">
        <v>0</v>
      </c>
      <c r="F166" s="103">
        <v>0</v>
      </c>
      <c r="G166" s="103">
        <v>0</v>
      </c>
      <c r="H166" s="103">
        <v>0</v>
      </c>
      <c r="I166" s="103">
        <v>0</v>
      </c>
      <c r="J166" s="103">
        <v>1</v>
      </c>
      <c r="K166" s="103">
        <v>1</v>
      </c>
    </row>
    <row r="167" spans="1:11">
      <c r="A167" s="112" t="s">
        <v>74</v>
      </c>
      <c r="B167" s="103">
        <v>0</v>
      </c>
      <c r="C167" s="103">
        <v>0</v>
      </c>
      <c r="D167" s="103">
        <v>0</v>
      </c>
      <c r="E167" s="103">
        <v>0</v>
      </c>
      <c r="F167" s="103">
        <v>0</v>
      </c>
      <c r="G167" s="103">
        <v>0</v>
      </c>
      <c r="H167" s="103">
        <v>0</v>
      </c>
      <c r="I167" s="103">
        <v>0</v>
      </c>
      <c r="J167" s="103">
        <v>6</v>
      </c>
      <c r="K167" s="103">
        <v>6</v>
      </c>
    </row>
    <row r="168" spans="1:11">
      <c r="A168" s="112" t="s">
        <v>122</v>
      </c>
      <c r="B168" s="103">
        <v>0</v>
      </c>
      <c r="C168" s="103">
        <v>0</v>
      </c>
      <c r="D168" s="103">
        <v>0</v>
      </c>
      <c r="E168" s="103">
        <v>0</v>
      </c>
      <c r="F168" s="103">
        <v>0</v>
      </c>
      <c r="G168" s="103">
        <v>0</v>
      </c>
      <c r="H168" s="103">
        <v>0</v>
      </c>
      <c r="I168" s="103">
        <v>4</v>
      </c>
      <c r="J168" s="103">
        <v>6</v>
      </c>
      <c r="K168" s="103">
        <v>10</v>
      </c>
    </row>
    <row r="169" spans="1:11">
      <c r="A169" s="112" t="s">
        <v>76</v>
      </c>
      <c r="B169" s="103">
        <v>0</v>
      </c>
      <c r="C169" s="103">
        <v>0</v>
      </c>
      <c r="D169" s="103">
        <v>0</v>
      </c>
      <c r="E169" s="103">
        <v>0</v>
      </c>
      <c r="F169" s="103">
        <v>0</v>
      </c>
      <c r="G169" s="103">
        <v>0</v>
      </c>
      <c r="H169" s="103">
        <v>0</v>
      </c>
      <c r="I169" s="103">
        <v>1</v>
      </c>
      <c r="J169" s="103">
        <v>0</v>
      </c>
      <c r="K169" s="103">
        <v>1</v>
      </c>
    </row>
    <row r="170" spans="1:11">
      <c r="A170" s="112" t="s">
        <v>623</v>
      </c>
      <c r="B170" s="103">
        <v>0</v>
      </c>
      <c r="C170" s="103">
        <v>0</v>
      </c>
      <c r="D170" s="103">
        <v>0</v>
      </c>
      <c r="E170" s="103">
        <v>0</v>
      </c>
      <c r="F170" s="103">
        <v>0</v>
      </c>
      <c r="G170" s="103">
        <v>0</v>
      </c>
      <c r="H170" s="103">
        <v>0</v>
      </c>
      <c r="I170" s="103">
        <v>0</v>
      </c>
      <c r="J170" s="103">
        <v>2</v>
      </c>
      <c r="K170" s="103">
        <v>2</v>
      </c>
    </row>
    <row r="171" spans="1:11">
      <c r="A171" s="112" t="s">
        <v>81</v>
      </c>
      <c r="B171" s="103">
        <v>0</v>
      </c>
      <c r="C171" s="103">
        <v>0</v>
      </c>
      <c r="D171" s="103">
        <v>0</v>
      </c>
      <c r="E171" s="103">
        <v>0</v>
      </c>
      <c r="F171" s="103">
        <v>0</v>
      </c>
      <c r="G171" s="103">
        <v>1</v>
      </c>
      <c r="H171" s="103">
        <v>0</v>
      </c>
      <c r="I171" s="103">
        <v>0</v>
      </c>
      <c r="J171" s="103">
        <v>0</v>
      </c>
      <c r="K171" s="103">
        <v>1</v>
      </c>
    </row>
    <row r="172" spans="1:11">
      <c r="A172" s="112" t="s">
        <v>89</v>
      </c>
      <c r="B172" s="103">
        <v>0</v>
      </c>
      <c r="C172" s="103">
        <v>0</v>
      </c>
      <c r="D172" s="103">
        <v>0</v>
      </c>
      <c r="E172" s="103">
        <v>0</v>
      </c>
      <c r="F172" s="103">
        <v>0</v>
      </c>
      <c r="G172" s="103">
        <v>0</v>
      </c>
      <c r="H172" s="103">
        <v>0</v>
      </c>
      <c r="I172" s="103">
        <v>3</v>
      </c>
      <c r="J172" s="103">
        <v>0</v>
      </c>
      <c r="K172" s="103">
        <v>3</v>
      </c>
    </row>
    <row r="173" spans="1:11">
      <c r="A173" s="112" t="s">
        <v>540</v>
      </c>
      <c r="B173" s="103">
        <v>0</v>
      </c>
      <c r="C173" s="103">
        <v>0</v>
      </c>
      <c r="D173" s="103">
        <v>0</v>
      </c>
      <c r="E173" s="103">
        <v>0</v>
      </c>
      <c r="F173" s="103">
        <v>0</v>
      </c>
      <c r="G173" s="103">
        <v>0</v>
      </c>
      <c r="H173" s="103">
        <v>0</v>
      </c>
      <c r="I173" s="103">
        <v>0</v>
      </c>
      <c r="J173" s="103">
        <v>3</v>
      </c>
      <c r="K173" s="103">
        <v>3</v>
      </c>
    </row>
    <row r="174" spans="1:11">
      <c r="A174" s="112" t="s">
        <v>92</v>
      </c>
      <c r="B174" s="103">
        <v>0</v>
      </c>
      <c r="C174" s="103">
        <v>0</v>
      </c>
      <c r="D174" s="103">
        <v>0</v>
      </c>
      <c r="E174" s="103">
        <v>0</v>
      </c>
      <c r="F174" s="103">
        <v>0</v>
      </c>
      <c r="G174" s="103">
        <v>0</v>
      </c>
      <c r="H174" s="103">
        <v>0</v>
      </c>
      <c r="I174" s="103">
        <v>0</v>
      </c>
      <c r="J174" s="103">
        <v>1</v>
      </c>
      <c r="K174" s="103">
        <v>1</v>
      </c>
    </row>
    <row r="175" spans="1:11">
      <c r="A175" s="131" t="s">
        <v>624</v>
      </c>
      <c r="B175" s="116">
        <v>0</v>
      </c>
      <c r="C175" s="116">
        <v>0</v>
      </c>
      <c r="D175" s="116">
        <v>0</v>
      </c>
      <c r="E175" s="116">
        <v>0</v>
      </c>
      <c r="F175" s="116">
        <v>0</v>
      </c>
      <c r="G175" s="116">
        <v>0</v>
      </c>
      <c r="H175" s="116">
        <v>0</v>
      </c>
      <c r="I175" s="116">
        <v>0</v>
      </c>
      <c r="J175" s="116">
        <v>2</v>
      </c>
      <c r="K175" s="116">
        <v>2</v>
      </c>
    </row>
  </sheetData>
  <mergeCells count="13">
    <mergeCell ref="A3:K3"/>
    <mergeCell ref="A5:A7"/>
    <mergeCell ref="K5:K7"/>
    <mergeCell ref="E6:E7"/>
    <mergeCell ref="D6:D7"/>
    <mergeCell ref="B5:J5"/>
    <mergeCell ref="H6:H7"/>
    <mergeCell ref="C6:C7"/>
    <mergeCell ref="F6:F7"/>
    <mergeCell ref="B6:B7"/>
    <mergeCell ref="G6:G7"/>
    <mergeCell ref="J6:J7"/>
    <mergeCell ref="I6:I7"/>
  </mergeCells>
  <hyperlinks>
    <hyperlink ref="A1" location="CONTENTS!A1" display="CONTENTS" xr:uid="{70333E87-A465-409D-8D7D-681A568CB74B}"/>
  </hyperlinks>
  <printOptions horizontalCentered="1"/>
  <pageMargins left="0.70866141732283472" right="0.70866141732283472" top="0.74803149606299213" bottom="0.74803149606299213" header="0.31496062992125984" footer="0.31496062992125984"/>
  <pageSetup paperSize="9" orientation="landscape" r:id="rId1"/>
  <rowBreaks count="1" manualBreakCount="1">
    <brk id="115"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69"/>
  <sheetViews>
    <sheetView showGridLines="0" zoomScaleNormal="100" zoomScaleSheetLayoutView="100" workbookViewId="0">
      <pane ySplit="8" topLeftCell="A9" activePane="bottomLeft" state="frozen"/>
      <selection activeCell="A2" sqref="A2"/>
      <selection pane="bottomLeft"/>
    </sheetView>
  </sheetViews>
  <sheetFormatPr defaultRowHeight="12"/>
  <cols>
    <col min="1" max="1" width="35.140625" style="6" customWidth="1"/>
    <col min="2" max="2" width="18.85546875" style="6" customWidth="1"/>
    <col min="3" max="3" width="12.7109375" style="6" customWidth="1"/>
    <col min="4" max="4" width="3.42578125" style="6" customWidth="1"/>
    <col min="5" max="16384" width="9.140625" style="6"/>
  </cols>
  <sheetData>
    <row r="1" spans="1:3">
      <c r="A1" s="60" t="s">
        <v>132</v>
      </c>
    </row>
    <row r="2" spans="1:3" ht="12" customHeight="1">
      <c r="A2" s="6" t="s">
        <v>135</v>
      </c>
    </row>
    <row r="3" spans="1:3" ht="12" customHeight="1">
      <c r="A3" s="186" t="s">
        <v>469</v>
      </c>
      <c r="B3" s="186"/>
      <c r="C3" s="186"/>
    </row>
    <row r="4" spans="1:3" ht="12" customHeight="1">
      <c r="A4" s="41" t="s">
        <v>563</v>
      </c>
      <c r="B4" s="32"/>
      <c r="C4" s="32"/>
    </row>
    <row r="5" spans="1:3" ht="12" customHeight="1">
      <c r="A5" s="1"/>
      <c r="B5" s="1"/>
      <c r="C5" s="2" t="s">
        <v>34</v>
      </c>
    </row>
    <row r="6" spans="1:3" ht="27" customHeight="1">
      <c r="A6" s="194" t="s">
        <v>0</v>
      </c>
      <c r="B6" s="79" t="s">
        <v>145</v>
      </c>
      <c r="C6" s="209" t="s">
        <v>51</v>
      </c>
    </row>
    <row r="7" spans="1:3">
      <c r="A7" s="212"/>
      <c r="B7" s="212" t="s">
        <v>144</v>
      </c>
      <c r="C7" s="210"/>
    </row>
    <row r="8" spans="1:3">
      <c r="A8" s="192"/>
      <c r="B8" s="192"/>
      <c r="C8" s="211"/>
    </row>
    <row r="9" spans="1:3" s="63" customFormat="1" ht="15.75" customHeight="1">
      <c r="A9" s="99" t="s">
        <v>2</v>
      </c>
      <c r="B9" s="100"/>
      <c r="C9" s="100"/>
    </row>
    <row r="10" spans="1:3" s="63" customFormat="1" ht="15.75" customHeight="1">
      <c r="A10" s="110" t="s">
        <v>1</v>
      </c>
      <c r="B10" s="111">
        <v>394</v>
      </c>
      <c r="C10" s="111">
        <v>394</v>
      </c>
    </row>
    <row r="11" spans="1:3" s="61" customFormat="1" ht="12" customHeight="1">
      <c r="A11" s="104"/>
      <c r="B11" s="105"/>
      <c r="C11" s="105"/>
    </row>
    <row r="12" spans="1:3" s="61" customFormat="1" ht="12" customHeight="1">
      <c r="A12" s="104" t="s">
        <v>44</v>
      </c>
      <c r="B12" s="105">
        <v>363</v>
      </c>
      <c r="C12" s="105">
        <v>363</v>
      </c>
    </row>
    <row r="13" spans="1:3" s="64" customFormat="1" ht="12" customHeight="1">
      <c r="A13" s="106" t="s">
        <v>4</v>
      </c>
      <c r="B13" s="105">
        <v>354</v>
      </c>
      <c r="C13" s="105">
        <v>354</v>
      </c>
    </row>
    <row r="14" spans="1:3" s="62" customFormat="1" ht="12" customHeight="1">
      <c r="A14" s="112" t="s">
        <v>52</v>
      </c>
      <c r="B14" s="103">
        <v>2</v>
      </c>
      <c r="C14" s="103">
        <v>2</v>
      </c>
    </row>
    <row r="15" spans="1:3" s="62" customFormat="1" ht="12" customHeight="1">
      <c r="A15" s="112" t="s">
        <v>53</v>
      </c>
      <c r="B15" s="103">
        <v>9</v>
      </c>
      <c r="C15" s="103">
        <v>9</v>
      </c>
    </row>
    <row r="16" spans="1:3" s="62" customFormat="1" ht="12" customHeight="1">
      <c r="A16" s="112" t="s">
        <v>54</v>
      </c>
      <c r="B16" s="103">
        <v>27</v>
      </c>
      <c r="C16" s="103">
        <v>27</v>
      </c>
    </row>
    <row r="17" spans="1:3" s="62" customFormat="1" ht="12" customHeight="1">
      <c r="A17" s="112" t="s">
        <v>523</v>
      </c>
      <c r="B17" s="103">
        <v>119</v>
      </c>
      <c r="C17" s="103">
        <v>119</v>
      </c>
    </row>
    <row r="18" spans="1:3" s="62" customFormat="1" ht="12" customHeight="1">
      <c r="A18" s="112" t="s">
        <v>56</v>
      </c>
      <c r="B18" s="103">
        <v>12</v>
      </c>
      <c r="C18" s="103">
        <v>12</v>
      </c>
    </row>
    <row r="19" spans="1:3" s="62" customFormat="1" ht="12" customHeight="1">
      <c r="A19" s="112" t="s">
        <v>57</v>
      </c>
      <c r="B19" s="103">
        <v>1</v>
      </c>
      <c r="C19" s="103">
        <v>1</v>
      </c>
    </row>
    <row r="20" spans="1:3" s="62" customFormat="1" ht="12" customHeight="1">
      <c r="A20" s="112" t="s">
        <v>58</v>
      </c>
      <c r="B20" s="103">
        <v>2</v>
      </c>
      <c r="C20" s="103">
        <v>2</v>
      </c>
    </row>
    <row r="21" spans="1:3" s="62" customFormat="1" ht="12" customHeight="1">
      <c r="A21" s="112" t="s">
        <v>62</v>
      </c>
      <c r="B21" s="103">
        <v>5</v>
      </c>
      <c r="C21" s="103">
        <v>5</v>
      </c>
    </row>
    <row r="22" spans="1:3" s="62" customFormat="1" ht="12" customHeight="1">
      <c r="A22" s="112" t="s">
        <v>63</v>
      </c>
      <c r="B22" s="103">
        <v>2</v>
      </c>
      <c r="C22" s="103">
        <v>2</v>
      </c>
    </row>
    <row r="23" spans="1:3" s="62" customFormat="1" ht="12" customHeight="1">
      <c r="A23" s="112" t="s">
        <v>64</v>
      </c>
      <c r="B23" s="103">
        <v>19</v>
      </c>
      <c r="C23" s="103">
        <v>19</v>
      </c>
    </row>
    <row r="24" spans="1:3" s="62" customFormat="1" ht="12" customHeight="1">
      <c r="A24" s="112" t="s">
        <v>65</v>
      </c>
      <c r="B24" s="103">
        <v>1</v>
      </c>
      <c r="C24" s="103">
        <v>1</v>
      </c>
    </row>
    <row r="25" spans="1:3" s="62" customFormat="1" ht="12" customHeight="1">
      <c r="A25" s="112" t="s">
        <v>66</v>
      </c>
      <c r="B25" s="103">
        <v>2</v>
      </c>
      <c r="C25" s="103">
        <v>2</v>
      </c>
    </row>
    <row r="26" spans="1:3" s="62" customFormat="1" ht="12" customHeight="1">
      <c r="A26" s="112" t="s">
        <v>67</v>
      </c>
      <c r="B26" s="103">
        <v>19</v>
      </c>
      <c r="C26" s="103">
        <v>19</v>
      </c>
    </row>
    <row r="27" spans="1:3" s="62" customFormat="1" ht="12" customHeight="1">
      <c r="A27" s="112" t="s">
        <v>70</v>
      </c>
      <c r="B27" s="103">
        <v>2</v>
      </c>
      <c r="C27" s="103">
        <v>2</v>
      </c>
    </row>
    <row r="28" spans="1:3" s="62" customFormat="1" ht="12" customHeight="1">
      <c r="A28" s="112" t="s">
        <v>485</v>
      </c>
      <c r="B28" s="103">
        <v>2</v>
      </c>
      <c r="C28" s="103">
        <v>2</v>
      </c>
    </row>
    <row r="29" spans="1:3" s="62" customFormat="1" ht="12" customHeight="1">
      <c r="A29" s="112" t="s">
        <v>71</v>
      </c>
      <c r="B29" s="103">
        <v>10</v>
      </c>
      <c r="C29" s="103">
        <v>10</v>
      </c>
    </row>
    <row r="30" spans="1:3" s="62" customFormat="1" ht="12" customHeight="1">
      <c r="A30" s="112" t="s">
        <v>74</v>
      </c>
      <c r="B30" s="103">
        <v>20</v>
      </c>
      <c r="C30" s="103">
        <v>20</v>
      </c>
    </row>
    <row r="31" spans="1:3" s="62" customFormat="1" ht="12" customHeight="1">
      <c r="A31" s="112" t="s">
        <v>75</v>
      </c>
      <c r="B31" s="103">
        <v>5</v>
      </c>
      <c r="C31" s="103">
        <v>5</v>
      </c>
    </row>
    <row r="32" spans="1:3" s="62" customFormat="1" ht="12" customHeight="1">
      <c r="A32" s="112" t="s">
        <v>77</v>
      </c>
      <c r="B32" s="103">
        <v>19</v>
      </c>
      <c r="C32" s="103">
        <v>19</v>
      </c>
    </row>
    <row r="33" spans="1:3" s="62" customFormat="1" ht="12" customHeight="1">
      <c r="A33" s="112" t="s">
        <v>79</v>
      </c>
      <c r="B33" s="103">
        <v>1</v>
      </c>
      <c r="C33" s="103">
        <v>1</v>
      </c>
    </row>
    <row r="34" spans="1:3" s="62" customFormat="1" ht="12" customHeight="1">
      <c r="A34" s="112" t="s">
        <v>80</v>
      </c>
      <c r="B34" s="103">
        <v>13</v>
      </c>
      <c r="C34" s="103">
        <v>13</v>
      </c>
    </row>
    <row r="35" spans="1:3" s="62" customFormat="1" ht="12" customHeight="1">
      <c r="A35" s="112" t="s">
        <v>81</v>
      </c>
      <c r="B35" s="103">
        <v>24</v>
      </c>
      <c r="C35" s="103">
        <v>24</v>
      </c>
    </row>
    <row r="36" spans="1:3" s="62" customFormat="1" ht="12" customHeight="1">
      <c r="A36" s="112" t="s">
        <v>83</v>
      </c>
      <c r="B36" s="103">
        <v>5</v>
      </c>
      <c r="C36" s="103">
        <v>5</v>
      </c>
    </row>
    <row r="37" spans="1:3" s="62" customFormat="1" ht="12" customHeight="1">
      <c r="A37" s="112" t="s">
        <v>84</v>
      </c>
      <c r="B37" s="103">
        <v>2</v>
      </c>
      <c r="C37" s="103">
        <v>2</v>
      </c>
    </row>
    <row r="38" spans="1:3" s="62" customFormat="1" ht="12" customHeight="1">
      <c r="A38" s="112" t="s">
        <v>85</v>
      </c>
      <c r="B38" s="103">
        <v>5</v>
      </c>
      <c r="C38" s="103">
        <v>5</v>
      </c>
    </row>
    <row r="39" spans="1:3" s="62" customFormat="1" ht="12" customHeight="1">
      <c r="A39" s="112" t="s">
        <v>88</v>
      </c>
      <c r="B39" s="103">
        <v>10</v>
      </c>
      <c r="C39" s="103">
        <v>10</v>
      </c>
    </row>
    <row r="40" spans="1:3" s="62" customFormat="1" ht="12" customHeight="1">
      <c r="A40" s="112" t="s">
        <v>89</v>
      </c>
      <c r="B40" s="103">
        <v>1</v>
      </c>
      <c r="C40" s="103">
        <v>1</v>
      </c>
    </row>
    <row r="41" spans="1:3" s="62" customFormat="1" ht="12" customHeight="1">
      <c r="A41" s="112" t="s">
        <v>91</v>
      </c>
      <c r="B41" s="103">
        <v>6</v>
      </c>
      <c r="C41" s="103">
        <v>6</v>
      </c>
    </row>
    <row r="42" spans="1:3" s="62" customFormat="1" ht="12" customHeight="1">
      <c r="A42" s="112" t="s">
        <v>92</v>
      </c>
      <c r="B42" s="103">
        <v>9</v>
      </c>
      <c r="C42" s="103">
        <v>9</v>
      </c>
    </row>
    <row r="43" spans="1:3" s="62" customFormat="1" ht="12" customHeight="1">
      <c r="A43" s="106" t="s">
        <v>6</v>
      </c>
      <c r="B43" s="105">
        <v>2</v>
      </c>
      <c r="C43" s="105">
        <v>2</v>
      </c>
    </row>
    <row r="44" spans="1:3" s="62" customFormat="1" ht="12" customHeight="1">
      <c r="A44" s="112" t="s">
        <v>523</v>
      </c>
      <c r="B44" s="103">
        <v>2</v>
      </c>
      <c r="C44" s="103">
        <v>2</v>
      </c>
    </row>
    <row r="45" spans="1:3" s="62" customFormat="1" ht="12" customHeight="1">
      <c r="A45" s="106" t="s">
        <v>8</v>
      </c>
      <c r="B45" s="105">
        <v>7</v>
      </c>
      <c r="C45" s="105">
        <v>7</v>
      </c>
    </row>
    <row r="46" spans="1:3" s="64" customFormat="1" ht="12" customHeight="1">
      <c r="A46" s="112" t="s">
        <v>54</v>
      </c>
      <c r="B46" s="103">
        <v>1</v>
      </c>
      <c r="C46" s="103">
        <v>1</v>
      </c>
    </row>
    <row r="47" spans="1:3" s="62" customFormat="1" ht="12" customHeight="1">
      <c r="A47" s="112" t="s">
        <v>523</v>
      </c>
      <c r="B47" s="103">
        <v>2</v>
      </c>
      <c r="C47" s="103">
        <v>2</v>
      </c>
    </row>
    <row r="48" spans="1:3" s="62" customFormat="1" ht="12" customHeight="1">
      <c r="A48" s="112" t="s">
        <v>56</v>
      </c>
      <c r="B48" s="103">
        <v>1</v>
      </c>
      <c r="C48" s="103">
        <v>1</v>
      </c>
    </row>
    <row r="49" spans="1:3" s="64" customFormat="1" ht="12" customHeight="1">
      <c r="A49" s="112" t="s">
        <v>62</v>
      </c>
      <c r="B49" s="103">
        <v>1</v>
      </c>
      <c r="C49" s="103">
        <v>1</v>
      </c>
    </row>
    <row r="50" spans="1:3" s="62" customFormat="1" ht="12" customHeight="1">
      <c r="A50" s="112" t="s">
        <v>64</v>
      </c>
      <c r="B50" s="103">
        <v>1</v>
      </c>
      <c r="C50" s="103">
        <v>1</v>
      </c>
    </row>
    <row r="51" spans="1:3" s="62" customFormat="1" ht="12" customHeight="1">
      <c r="A51" s="112" t="s">
        <v>89</v>
      </c>
      <c r="B51" s="103">
        <v>1</v>
      </c>
      <c r="C51" s="103">
        <v>1</v>
      </c>
    </row>
    <row r="52" spans="1:3" s="62" customFormat="1" ht="12" customHeight="1">
      <c r="A52" s="112"/>
      <c r="B52" s="103"/>
      <c r="C52" s="103"/>
    </row>
    <row r="53" spans="1:3" s="62" customFormat="1" ht="12" customHeight="1">
      <c r="A53" s="104" t="s">
        <v>11</v>
      </c>
      <c r="B53" s="105">
        <v>21</v>
      </c>
      <c r="C53" s="105">
        <v>21</v>
      </c>
    </row>
    <row r="54" spans="1:3" s="62" customFormat="1" ht="12" customHeight="1">
      <c r="A54" s="106" t="s">
        <v>13</v>
      </c>
      <c r="B54" s="105">
        <v>21</v>
      </c>
      <c r="C54" s="105">
        <v>21</v>
      </c>
    </row>
    <row r="55" spans="1:3" s="62" customFormat="1" ht="12" customHeight="1">
      <c r="A55" s="112" t="s">
        <v>62</v>
      </c>
      <c r="B55" s="103">
        <v>2</v>
      </c>
      <c r="C55" s="103">
        <v>2</v>
      </c>
    </row>
    <row r="56" spans="1:3" s="64" customFormat="1" ht="12" customHeight="1">
      <c r="A56" s="112" t="s">
        <v>74</v>
      </c>
      <c r="B56" s="103">
        <v>1</v>
      </c>
      <c r="C56" s="103">
        <v>1</v>
      </c>
    </row>
    <row r="57" spans="1:3" s="62" customFormat="1" ht="12" customHeight="1">
      <c r="A57" s="112" t="s">
        <v>81</v>
      </c>
      <c r="B57" s="103">
        <v>1</v>
      </c>
      <c r="C57" s="103">
        <v>1</v>
      </c>
    </row>
    <row r="58" spans="1:3" s="62" customFormat="1" ht="12" customHeight="1">
      <c r="A58" s="112" t="s">
        <v>85</v>
      </c>
      <c r="B58" s="103">
        <v>1</v>
      </c>
      <c r="C58" s="103">
        <v>1</v>
      </c>
    </row>
    <row r="59" spans="1:3" s="62" customFormat="1" ht="12" customHeight="1">
      <c r="A59" s="112" t="s">
        <v>89</v>
      </c>
      <c r="B59" s="103">
        <v>15</v>
      </c>
      <c r="C59" s="103">
        <v>15</v>
      </c>
    </row>
    <row r="60" spans="1:3">
      <c r="A60" s="112" t="s">
        <v>90</v>
      </c>
      <c r="B60" s="103">
        <v>1</v>
      </c>
      <c r="C60" s="103">
        <v>1</v>
      </c>
    </row>
    <row r="61" spans="1:3">
      <c r="A61" s="102"/>
      <c r="B61" s="102"/>
      <c r="C61" s="102"/>
    </row>
    <row r="62" spans="1:3">
      <c r="A62" s="104" t="s">
        <v>16</v>
      </c>
      <c r="B62" s="105">
        <v>10</v>
      </c>
      <c r="C62" s="105">
        <v>10</v>
      </c>
    </row>
    <row r="63" spans="1:3">
      <c r="A63" s="106" t="s">
        <v>17</v>
      </c>
      <c r="B63" s="105">
        <v>3</v>
      </c>
      <c r="C63" s="105">
        <v>3</v>
      </c>
    </row>
    <row r="64" spans="1:3">
      <c r="A64" s="112" t="s">
        <v>598</v>
      </c>
      <c r="B64" s="103">
        <v>1</v>
      </c>
      <c r="C64" s="103">
        <v>1</v>
      </c>
    </row>
    <row r="65" spans="1:3">
      <c r="A65" s="112" t="s">
        <v>537</v>
      </c>
      <c r="B65" s="103">
        <v>1</v>
      </c>
      <c r="C65" s="103">
        <v>1</v>
      </c>
    </row>
    <row r="66" spans="1:3">
      <c r="A66" s="112" t="s">
        <v>599</v>
      </c>
      <c r="B66" s="103">
        <v>1</v>
      </c>
      <c r="C66" s="103">
        <v>1</v>
      </c>
    </row>
    <row r="67" spans="1:3">
      <c r="A67" s="106" t="s">
        <v>19</v>
      </c>
      <c r="B67" s="105">
        <v>7</v>
      </c>
      <c r="C67" s="105">
        <v>7</v>
      </c>
    </row>
    <row r="68" spans="1:3">
      <c r="A68" s="112" t="s">
        <v>486</v>
      </c>
      <c r="B68" s="103">
        <v>5</v>
      </c>
      <c r="C68" s="103">
        <v>5</v>
      </c>
    </row>
    <row r="69" spans="1:3">
      <c r="A69" s="131" t="s">
        <v>600</v>
      </c>
      <c r="B69" s="116">
        <v>2</v>
      </c>
      <c r="C69" s="116">
        <v>2</v>
      </c>
    </row>
  </sheetData>
  <mergeCells count="4">
    <mergeCell ref="B7:B8"/>
    <mergeCell ref="A3:C3"/>
    <mergeCell ref="A6:A8"/>
    <mergeCell ref="C6:C8"/>
  </mergeCells>
  <hyperlinks>
    <hyperlink ref="A1" location="CONTENTS!A1" display="CONTENTS" xr:uid="{DC8813AC-01E0-41B1-931B-520EE55F5134}"/>
  </hyperlinks>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61" max="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101"/>
  <sheetViews>
    <sheetView showGridLines="0" zoomScaleNormal="100" workbookViewId="0">
      <pane ySplit="8" topLeftCell="A9" activePane="bottomLeft" state="frozen"/>
      <selection activeCell="A2" sqref="A2"/>
      <selection pane="bottomLeft"/>
    </sheetView>
  </sheetViews>
  <sheetFormatPr defaultRowHeight="12"/>
  <cols>
    <col min="1" max="1" width="22" style="6" customWidth="1"/>
    <col min="2" max="9" width="7" style="6" customWidth="1"/>
    <col min="10" max="10" width="7.140625" style="6" customWidth="1"/>
    <col min="11" max="16384" width="9.140625" style="6"/>
  </cols>
  <sheetData>
    <row r="1" spans="1:10">
      <c r="A1" s="60" t="s">
        <v>132</v>
      </c>
    </row>
    <row r="2" spans="1:10" ht="12" customHeight="1"/>
    <row r="3" spans="1:10" ht="12" customHeight="1">
      <c r="A3" s="186" t="s">
        <v>422</v>
      </c>
      <c r="B3" s="186"/>
      <c r="C3" s="186"/>
      <c r="D3" s="186"/>
      <c r="E3" s="186"/>
      <c r="F3" s="186"/>
      <c r="G3" s="186"/>
      <c r="H3" s="186"/>
      <c r="I3" s="186"/>
      <c r="J3" s="186"/>
    </row>
    <row r="4" spans="1:10" ht="12" customHeight="1">
      <c r="A4" s="186" t="s">
        <v>550</v>
      </c>
      <c r="B4" s="186"/>
      <c r="C4" s="186"/>
      <c r="D4" s="186"/>
      <c r="E4" s="186"/>
      <c r="F4" s="186"/>
      <c r="G4" s="186"/>
      <c r="H4" s="186"/>
      <c r="I4" s="186"/>
      <c r="J4" s="186"/>
    </row>
    <row r="5" spans="1:10" ht="12" customHeight="1">
      <c r="A5" s="1"/>
      <c r="B5" s="1"/>
      <c r="C5" s="1"/>
      <c r="D5" s="1"/>
      <c r="E5" s="1"/>
      <c r="F5" s="1"/>
      <c r="G5" s="1"/>
      <c r="H5" s="1"/>
      <c r="I5" s="1"/>
      <c r="J5" s="2" t="s">
        <v>34</v>
      </c>
    </row>
    <row r="6" spans="1:10" ht="15" customHeight="1">
      <c r="A6" s="194" t="s">
        <v>0</v>
      </c>
      <c r="B6" s="213" t="s">
        <v>145</v>
      </c>
      <c r="C6" s="214"/>
      <c r="D6" s="214"/>
      <c r="E6" s="214"/>
      <c r="F6" s="214"/>
      <c r="G6" s="214"/>
      <c r="H6" s="214"/>
      <c r="I6" s="215"/>
      <c r="J6" s="209" t="s">
        <v>51</v>
      </c>
    </row>
    <row r="7" spans="1:10">
      <c r="A7" s="212"/>
      <c r="B7" s="228" t="s">
        <v>143</v>
      </c>
      <c r="C7" s="228" t="s">
        <v>151</v>
      </c>
      <c r="D7" s="228" t="s">
        <v>150</v>
      </c>
      <c r="E7" s="228" t="s">
        <v>149</v>
      </c>
      <c r="F7" s="228" t="s">
        <v>148</v>
      </c>
      <c r="G7" s="228" t="s">
        <v>147</v>
      </c>
      <c r="H7" s="228" t="s">
        <v>146</v>
      </c>
      <c r="I7" s="212" t="s">
        <v>136</v>
      </c>
      <c r="J7" s="210"/>
    </row>
    <row r="8" spans="1:10">
      <c r="A8" s="192"/>
      <c r="B8" s="192"/>
      <c r="C8" s="192"/>
      <c r="D8" s="192"/>
      <c r="E8" s="192"/>
      <c r="F8" s="192"/>
      <c r="G8" s="192"/>
      <c r="H8" s="192"/>
      <c r="I8" s="192"/>
      <c r="J8" s="211"/>
    </row>
    <row r="9" spans="1:10" s="63" customFormat="1" ht="15.75" customHeight="1">
      <c r="A9" s="99" t="s">
        <v>2</v>
      </c>
      <c r="B9" s="100"/>
      <c r="C9" s="100"/>
      <c r="D9" s="100"/>
      <c r="E9" s="100"/>
      <c r="F9" s="100"/>
      <c r="G9" s="100"/>
      <c r="H9" s="100"/>
      <c r="I9" s="100"/>
      <c r="J9" s="100"/>
    </row>
    <row r="10" spans="1:10" s="63" customFormat="1" ht="15.75" customHeight="1">
      <c r="A10" s="110" t="s">
        <v>1</v>
      </c>
      <c r="B10" s="111">
        <v>34</v>
      </c>
      <c r="C10" s="111">
        <v>595</v>
      </c>
      <c r="D10" s="111">
        <v>1578</v>
      </c>
      <c r="E10" s="111">
        <v>336</v>
      </c>
      <c r="F10" s="111">
        <v>512</v>
      </c>
      <c r="G10" s="111">
        <v>217</v>
      </c>
      <c r="H10" s="111">
        <v>225</v>
      </c>
      <c r="I10" s="111">
        <v>7</v>
      </c>
      <c r="J10" s="111">
        <v>3504</v>
      </c>
    </row>
    <row r="11" spans="1:10" s="61" customFormat="1" ht="12" customHeight="1">
      <c r="A11" s="104"/>
      <c r="B11" s="105"/>
      <c r="C11" s="105"/>
      <c r="D11" s="105"/>
      <c r="E11" s="105"/>
      <c r="F11" s="105"/>
      <c r="G11" s="105"/>
      <c r="H11" s="105"/>
      <c r="I11" s="105"/>
      <c r="J11" s="105"/>
    </row>
    <row r="12" spans="1:10" s="61" customFormat="1" ht="12" customHeight="1">
      <c r="A12" s="104" t="s">
        <v>44</v>
      </c>
      <c r="B12" s="105">
        <v>32</v>
      </c>
      <c r="C12" s="105">
        <v>589</v>
      </c>
      <c r="D12" s="105">
        <v>1545</v>
      </c>
      <c r="E12" s="105">
        <v>331</v>
      </c>
      <c r="F12" s="105">
        <v>510</v>
      </c>
      <c r="G12" s="105">
        <v>200</v>
      </c>
      <c r="H12" s="105">
        <v>218</v>
      </c>
      <c r="I12" s="105">
        <v>7</v>
      </c>
      <c r="J12" s="105">
        <v>3432</v>
      </c>
    </row>
    <row r="13" spans="1:10" s="64" customFormat="1" ht="12" customHeight="1">
      <c r="A13" s="106" t="s">
        <v>4</v>
      </c>
      <c r="B13" s="105">
        <v>25</v>
      </c>
      <c r="C13" s="105">
        <v>524</v>
      </c>
      <c r="D13" s="105">
        <v>1447</v>
      </c>
      <c r="E13" s="105">
        <v>320</v>
      </c>
      <c r="F13" s="105">
        <v>478</v>
      </c>
      <c r="G13" s="105">
        <v>195</v>
      </c>
      <c r="H13" s="105">
        <v>213</v>
      </c>
      <c r="I13" s="105">
        <v>7</v>
      </c>
      <c r="J13" s="105">
        <v>3209</v>
      </c>
    </row>
    <row r="14" spans="1:10" s="62" customFormat="1" ht="12" customHeight="1">
      <c r="A14" s="112" t="s">
        <v>52</v>
      </c>
      <c r="B14" s="103">
        <v>0</v>
      </c>
      <c r="C14" s="103">
        <v>5</v>
      </c>
      <c r="D14" s="103">
        <v>1</v>
      </c>
      <c r="E14" s="103">
        <v>0</v>
      </c>
      <c r="F14" s="103">
        <v>0</v>
      </c>
      <c r="G14" s="103">
        <v>0</v>
      </c>
      <c r="H14" s="103">
        <v>0</v>
      </c>
      <c r="I14" s="103">
        <v>0</v>
      </c>
      <c r="J14" s="103">
        <v>6</v>
      </c>
    </row>
    <row r="15" spans="1:10" s="62" customFormat="1" ht="12" customHeight="1">
      <c r="A15" s="112" t="s">
        <v>53</v>
      </c>
      <c r="B15" s="103">
        <v>2</v>
      </c>
      <c r="C15" s="103">
        <v>3</v>
      </c>
      <c r="D15" s="103">
        <v>31</v>
      </c>
      <c r="E15" s="103">
        <v>0</v>
      </c>
      <c r="F15" s="103">
        <v>27</v>
      </c>
      <c r="G15" s="103">
        <v>0</v>
      </c>
      <c r="H15" s="103">
        <v>21</v>
      </c>
      <c r="I15" s="103">
        <v>0</v>
      </c>
      <c r="J15" s="103">
        <v>84</v>
      </c>
    </row>
    <row r="16" spans="1:10" s="62" customFormat="1" ht="12" customHeight="1">
      <c r="A16" s="112" t="s">
        <v>54</v>
      </c>
      <c r="B16" s="103">
        <v>0</v>
      </c>
      <c r="C16" s="103">
        <v>0</v>
      </c>
      <c r="D16" s="103">
        <v>38</v>
      </c>
      <c r="E16" s="103">
        <v>0</v>
      </c>
      <c r="F16" s="103">
        <v>62</v>
      </c>
      <c r="G16" s="103">
        <v>0</v>
      </c>
      <c r="H16" s="103">
        <v>51</v>
      </c>
      <c r="I16" s="103">
        <v>6</v>
      </c>
      <c r="J16" s="103">
        <v>157</v>
      </c>
    </row>
    <row r="17" spans="1:10" s="62" customFormat="1" ht="12" customHeight="1">
      <c r="A17" s="112" t="s">
        <v>55</v>
      </c>
      <c r="B17" s="103">
        <v>0</v>
      </c>
      <c r="C17" s="103">
        <v>0</v>
      </c>
      <c r="D17" s="103">
        <v>0</v>
      </c>
      <c r="E17" s="103">
        <v>0</v>
      </c>
      <c r="F17" s="103">
        <v>0</v>
      </c>
      <c r="G17" s="103">
        <v>0</v>
      </c>
      <c r="H17" s="103">
        <v>3</v>
      </c>
      <c r="I17" s="103">
        <v>0</v>
      </c>
      <c r="J17" s="103">
        <v>3</v>
      </c>
    </row>
    <row r="18" spans="1:10" s="62" customFormat="1" ht="12" customHeight="1">
      <c r="A18" s="112" t="s">
        <v>523</v>
      </c>
      <c r="B18" s="103">
        <v>0</v>
      </c>
      <c r="C18" s="103">
        <v>0</v>
      </c>
      <c r="D18" s="103">
        <v>31</v>
      </c>
      <c r="E18" s="103">
        <v>0</v>
      </c>
      <c r="F18" s="103">
        <v>0</v>
      </c>
      <c r="G18" s="103">
        <v>0</v>
      </c>
      <c r="H18" s="103">
        <v>0</v>
      </c>
      <c r="I18" s="103">
        <v>0</v>
      </c>
      <c r="J18" s="103">
        <v>31</v>
      </c>
    </row>
    <row r="19" spans="1:10" s="62" customFormat="1" ht="12" customHeight="1">
      <c r="A19" s="112" t="s">
        <v>56</v>
      </c>
      <c r="B19" s="103">
        <v>0</v>
      </c>
      <c r="C19" s="103">
        <v>14</v>
      </c>
      <c r="D19" s="103">
        <v>0</v>
      </c>
      <c r="E19" s="103">
        <v>0</v>
      </c>
      <c r="F19" s="103">
        <v>0</v>
      </c>
      <c r="G19" s="103">
        <v>0</v>
      </c>
      <c r="H19" s="103">
        <v>0</v>
      </c>
      <c r="I19" s="103">
        <v>0</v>
      </c>
      <c r="J19" s="103">
        <v>14</v>
      </c>
    </row>
    <row r="20" spans="1:10" s="62" customFormat="1" ht="12" customHeight="1">
      <c r="A20" s="112" t="s">
        <v>57</v>
      </c>
      <c r="B20" s="103">
        <v>0</v>
      </c>
      <c r="C20" s="103">
        <v>0</v>
      </c>
      <c r="D20" s="103">
        <v>12</v>
      </c>
      <c r="E20" s="103">
        <v>0</v>
      </c>
      <c r="F20" s="103">
        <v>0</v>
      </c>
      <c r="G20" s="103">
        <v>0</v>
      </c>
      <c r="H20" s="103">
        <v>0</v>
      </c>
      <c r="I20" s="103">
        <v>0</v>
      </c>
      <c r="J20" s="103">
        <v>12</v>
      </c>
    </row>
    <row r="21" spans="1:10" s="62" customFormat="1" ht="12" customHeight="1">
      <c r="A21" s="112" t="s">
        <v>58</v>
      </c>
      <c r="B21" s="103">
        <v>0</v>
      </c>
      <c r="C21" s="103">
        <v>12</v>
      </c>
      <c r="D21" s="103">
        <v>15</v>
      </c>
      <c r="E21" s="103">
        <v>17</v>
      </c>
      <c r="F21" s="103">
        <v>0</v>
      </c>
      <c r="G21" s="103">
        <v>0</v>
      </c>
      <c r="H21" s="103">
        <v>0</v>
      </c>
      <c r="I21" s="103">
        <v>0</v>
      </c>
      <c r="J21" s="103">
        <v>44</v>
      </c>
    </row>
    <row r="22" spans="1:10" s="62" customFormat="1" ht="12" customHeight="1">
      <c r="A22" s="112" t="s">
        <v>60</v>
      </c>
      <c r="B22" s="103">
        <v>0</v>
      </c>
      <c r="C22" s="103">
        <v>0</v>
      </c>
      <c r="D22" s="103">
        <v>0</v>
      </c>
      <c r="E22" s="103">
        <v>0</v>
      </c>
      <c r="F22" s="103">
        <v>0</v>
      </c>
      <c r="G22" s="103">
        <v>0</v>
      </c>
      <c r="H22" s="103">
        <v>1</v>
      </c>
      <c r="I22" s="103">
        <v>0</v>
      </c>
      <c r="J22" s="103">
        <v>1</v>
      </c>
    </row>
    <row r="23" spans="1:10" s="62" customFormat="1" ht="12" customHeight="1">
      <c r="A23" s="112" t="s">
        <v>62</v>
      </c>
      <c r="B23" s="103">
        <v>13</v>
      </c>
      <c r="C23" s="103">
        <v>0</v>
      </c>
      <c r="D23" s="103">
        <v>0</v>
      </c>
      <c r="E23" s="103">
        <v>0</v>
      </c>
      <c r="F23" s="103">
        <v>0</v>
      </c>
      <c r="G23" s="103">
        <v>5</v>
      </c>
      <c r="H23" s="103">
        <v>0</v>
      </c>
      <c r="I23" s="103">
        <v>0</v>
      </c>
      <c r="J23" s="103">
        <v>18</v>
      </c>
    </row>
    <row r="24" spans="1:10" s="62" customFormat="1" ht="12" customHeight="1">
      <c r="A24" s="112" t="s">
        <v>63</v>
      </c>
      <c r="B24" s="103">
        <v>0</v>
      </c>
      <c r="C24" s="103">
        <v>1</v>
      </c>
      <c r="D24" s="103">
        <v>115</v>
      </c>
      <c r="E24" s="103">
        <v>0</v>
      </c>
      <c r="F24" s="103">
        <v>25</v>
      </c>
      <c r="G24" s="103">
        <v>0</v>
      </c>
      <c r="H24" s="103">
        <v>0</v>
      </c>
      <c r="I24" s="103">
        <v>0</v>
      </c>
      <c r="J24" s="103">
        <v>141</v>
      </c>
    </row>
    <row r="25" spans="1:10" s="62" customFormat="1" ht="12" customHeight="1">
      <c r="A25" s="112" t="s">
        <v>64</v>
      </c>
      <c r="B25" s="103">
        <v>0</v>
      </c>
      <c r="C25" s="103">
        <v>0</v>
      </c>
      <c r="D25" s="103">
        <v>94</v>
      </c>
      <c r="E25" s="103">
        <v>0</v>
      </c>
      <c r="F25" s="103">
        <v>0</v>
      </c>
      <c r="G25" s="103">
        <v>0</v>
      </c>
      <c r="H25" s="103">
        <v>0</v>
      </c>
      <c r="I25" s="103">
        <v>0</v>
      </c>
      <c r="J25" s="103">
        <v>94</v>
      </c>
    </row>
    <row r="26" spans="1:10" s="62" customFormat="1" ht="12" customHeight="1">
      <c r="A26" s="112" t="s">
        <v>65</v>
      </c>
      <c r="B26" s="103">
        <v>0</v>
      </c>
      <c r="C26" s="103">
        <v>0</v>
      </c>
      <c r="D26" s="103">
        <v>2</v>
      </c>
      <c r="E26" s="103">
        <v>0</v>
      </c>
      <c r="F26" s="103">
        <v>0</v>
      </c>
      <c r="G26" s="103">
        <v>0</v>
      </c>
      <c r="H26" s="103">
        <v>0</v>
      </c>
      <c r="I26" s="103">
        <v>0</v>
      </c>
      <c r="J26" s="103">
        <v>2</v>
      </c>
    </row>
    <row r="27" spans="1:10" s="62" customFormat="1" ht="12" customHeight="1">
      <c r="A27" s="112" t="s">
        <v>66</v>
      </c>
      <c r="B27" s="103">
        <v>0</v>
      </c>
      <c r="C27" s="103">
        <v>60</v>
      </c>
      <c r="D27" s="103">
        <v>8</v>
      </c>
      <c r="E27" s="103">
        <v>0</v>
      </c>
      <c r="F27" s="103">
        <v>1</v>
      </c>
      <c r="G27" s="103">
        <v>0</v>
      </c>
      <c r="H27" s="103">
        <v>0</v>
      </c>
      <c r="I27" s="103">
        <v>0</v>
      </c>
      <c r="J27" s="103">
        <v>69</v>
      </c>
    </row>
    <row r="28" spans="1:10" s="62" customFormat="1" ht="12" customHeight="1">
      <c r="A28" s="112" t="s">
        <v>67</v>
      </c>
      <c r="B28" s="103">
        <v>2</v>
      </c>
      <c r="C28" s="103">
        <v>0</v>
      </c>
      <c r="D28" s="103">
        <v>52</v>
      </c>
      <c r="E28" s="103">
        <v>0</v>
      </c>
      <c r="F28" s="103">
        <v>0</v>
      </c>
      <c r="G28" s="103">
        <v>0</v>
      </c>
      <c r="H28" s="103">
        <v>0</v>
      </c>
      <c r="I28" s="103">
        <v>0</v>
      </c>
      <c r="J28" s="103">
        <v>54</v>
      </c>
    </row>
    <row r="29" spans="1:10" s="62" customFormat="1" ht="12" customHeight="1">
      <c r="A29" s="112" t="s">
        <v>68</v>
      </c>
      <c r="B29" s="103">
        <v>0</v>
      </c>
      <c r="C29" s="103">
        <v>0</v>
      </c>
      <c r="D29" s="103">
        <v>0</v>
      </c>
      <c r="E29" s="103">
        <v>0</v>
      </c>
      <c r="F29" s="103">
        <v>0</v>
      </c>
      <c r="G29" s="103">
        <v>0</v>
      </c>
      <c r="H29" s="103">
        <v>2</v>
      </c>
      <c r="I29" s="103">
        <v>0</v>
      </c>
      <c r="J29" s="103">
        <v>2</v>
      </c>
    </row>
    <row r="30" spans="1:10" s="62" customFormat="1" ht="12" customHeight="1">
      <c r="A30" s="112" t="s">
        <v>69</v>
      </c>
      <c r="B30" s="103">
        <v>0</v>
      </c>
      <c r="C30" s="103">
        <v>0</v>
      </c>
      <c r="D30" s="103">
        <v>6</v>
      </c>
      <c r="E30" s="103">
        <v>0</v>
      </c>
      <c r="F30" s="103">
        <v>10</v>
      </c>
      <c r="G30" s="103">
        <v>0</v>
      </c>
      <c r="H30" s="103">
        <v>40</v>
      </c>
      <c r="I30" s="103">
        <v>1</v>
      </c>
      <c r="J30" s="103">
        <v>57</v>
      </c>
    </row>
    <row r="31" spans="1:10" s="62" customFormat="1" ht="12" customHeight="1">
      <c r="A31" s="112" t="s">
        <v>70</v>
      </c>
      <c r="B31" s="103">
        <v>0</v>
      </c>
      <c r="C31" s="103">
        <v>0</v>
      </c>
      <c r="D31" s="103">
        <v>17</v>
      </c>
      <c r="E31" s="103">
        <v>0</v>
      </c>
      <c r="F31" s="103">
        <v>14</v>
      </c>
      <c r="G31" s="103">
        <v>53</v>
      </c>
      <c r="H31" s="103">
        <v>17</v>
      </c>
      <c r="I31" s="103">
        <v>0</v>
      </c>
      <c r="J31" s="103">
        <v>101</v>
      </c>
    </row>
    <row r="32" spans="1:10" s="62" customFormat="1" ht="12" customHeight="1">
      <c r="A32" s="112" t="s">
        <v>71</v>
      </c>
      <c r="B32" s="103">
        <v>0</v>
      </c>
      <c r="C32" s="103">
        <v>0</v>
      </c>
      <c r="D32" s="103">
        <v>15</v>
      </c>
      <c r="E32" s="103">
        <v>0</v>
      </c>
      <c r="F32" s="103">
        <v>0</v>
      </c>
      <c r="G32" s="103">
        <v>0</v>
      </c>
      <c r="H32" s="103">
        <v>0</v>
      </c>
      <c r="I32" s="103">
        <v>0</v>
      </c>
      <c r="J32" s="103">
        <v>15</v>
      </c>
    </row>
    <row r="33" spans="1:10" s="62" customFormat="1" ht="12" customHeight="1">
      <c r="A33" s="112" t="s">
        <v>72</v>
      </c>
      <c r="B33" s="103">
        <v>0</v>
      </c>
      <c r="C33" s="103">
        <v>0</v>
      </c>
      <c r="D33" s="103">
        <v>0</v>
      </c>
      <c r="E33" s="103">
        <v>0</v>
      </c>
      <c r="F33" s="103">
        <v>3</v>
      </c>
      <c r="G33" s="103">
        <v>0</v>
      </c>
      <c r="H33" s="103">
        <v>0</v>
      </c>
      <c r="I33" s="103">
        <v>0</v>
      </c>
      <c r="J33" s="103">
        <v>3</v>
      </c>
    </row>
    <row r="34" spans="1:10" s="62" customFormat="1" ht="12" customHeight="1">
      <c r="A34" s="112" t="s">
        <v>73</v>
      </c>
      <c r="B34" s="103">
        <v>1</v>
      </c>
      <c r="C34" s="103">
        <v>0</v>
      </c>
      <c r="D34" s="103">
        <v>6</v>
      </c>
      <c r="E34" s="103">
        <v>0</v>
      </c>
      <c r="F34" s="103">
        <v>93</v>
      </c>
      <c r="G34" s="103">
        <v>8</v>
      </c>
      <c r="H34" s="103">
        <v>6</v>
      </c>
      <c r="I34" s="103">
        <v>0</v>
      </c>
      <c r="J34" s="103">
        <v>114</v>
      </c>
    </row>
    <row r="35" spans="1:10" s="62" customFormat="1" ht="12" customHeight="1">
      <c r="A35" s="112" t="s">
        <v>74</v>
      </c>
      <c r="B35" s="103">
        <v>0</v>
      </c>
      <c r="C35" s="103">
        <v>45</v>
      </c>
      <c r="D35" s="103">
        <v>7</v>
      </c>
      <c r="E35" s="103">
        <v>0</v>
      </c>
      <c r="F35" s="103">
        <v>89</v>
      </c>
      <c r="G35" s="103">
        <v>1</v>
      </c>
      <c r="H35" s="103">
        <v>40</v>
      </c>
      <c r="I35" s="103">
        <v>0</v>
      </c>
      <c r="J35" s="103">
        <v>182</v>
      </c>
    </row>
    <row r="36" spans="1:10" s="62" customFormat="1" ht="12" customHeight="1">
      <c r="A36" s="112" t="s">
        <v>75</v>
      </c>
      <c r="B36" s="103">
        <v>0</v>
      </c>
      <c r="C36" s="103">
        <v>0</v>
      </c>
      <c r="D36" s="103">
        <v>17</v>
      </c>
      <c r="E36" s="103">
        <v>0</v>
      </c>
      <c r="F36" s="103">
        <v>0</v>
      </c>
      <c r="G36" s="103">
        <v>0</v>
      </c>
      <c r="H36" s="103">
        <v>0</v>
      </c>
      <c r="I36" s="103">
        <v>0</v>
      </c>
      <c r="J36" s="103">
        <v>17</v>
      </c>
    </row>
    <row r="37" spans="1:10" s="62" customFormat="1" ht="12" customHeight="1">
      <c r="A37" s="112" t="s">
        <v>76</v>
      </c>
      <c r="B37" s="103">
        <v>0</v>
      </c>
      <c r="C37" s="103">
        <v>0</v>
      </c>
      <c r="D37" s="103">
        <v>0</v>
      </c>
      <c r="E37" s="103">
        <v>0</v>
      </c>
      <c r="F37" s="103">
        <v>0</v>
      </c>
      <c r="G37" s="103">
        <v>4</v>
      </c>
      <c r="H37" s="103">
        <v>0</v>
      </c>
      <c r="I37" s="103">
        <v>0</v>
      </c>
      <c r="J37" s="103">
        <v>4</v>
      </c>
    </row>
    <row r="38" spans="1:10" s="62" customFormat="1" ht="12" customHeight="1">
      <c r="A38" s="112" t="s">
        <v>77</v>
      </c>
      <c r="B38" s="103">
        <v>1</v>
      </c>
      <c r="C38" s="103">
        <v>289</v>
      </c>
      <c r="D38" s="103">
        <v>39</v>
      </c>
      <c r="E38" s="103">
        <v>0</v>
      </c>
      <c r="F38" s="103">
        <v>29</v>
      </c>
      <c r="G38" s="103">
        <v>0</v>
      </c>
      <c r="H38" s="103">
        <v>0</v>
      </c>
      <c r="I38" s="103">
        <v>0</v>
      </c>
      <c r="J38" s="103">
        <v>358</v>
      </c>
    </row>
    <row r="39" spans="1:10" s="62" customFormat="1" ht="12" customHeight="1">
      <c r="A39" s="112" t="s">
        <v>78</v>
      </c>
      <c r="B39" s="103">
        <v>0</v>
      </c>
      <c r="C39" s="103">
        <v>9</v>
      </c>
      <c r="D39" s="103">
        <v>0</v>
      </c>
      <c r="E39" s="103">
        <v>0</v>
      </c>
      <c r="F39" s="103">
        <v>0</v>
      </c>
      <c r="G39" s="103">
        <v>0</v>
      </c>
      <c r="H39" s="103">
        <v>0</v>
      </c>
      <c r="I39" s="103">
        <v>0</v>
      </c>
      <c r="J39" s="103">
        <v>9</v>
      </c>
    </row>
    <row r="40" spans="1:10" s="62" customFormat="1" ht="12" customHeight="1">
      <c r="A40" s="112" t="s">
        <v>79</v>
      </c>
      <c r="B40" s="103">
        <v>0</v>
      </c>
      <c r="C40" s="103">
        <v>24</v>
      </c>
      <c r="D40" s="103">
        <v>1</v>
      </c>
      <c r="E40" s="103">
        <v>0</v>
      </c>
      <c r="F40" s="103">
        <v>0</v>
      </c>
      <c r="G40" s="103">
        <v>0</v>
      </c>
      <c r="H40" s="103">
        <v>0</v>
      </c>
      <c r="I40" s="103">
        <v>0</v>
      </c>
      <c r="J40" s="103">
        <v>25</v>
      </c>
    </row>
    <row r="41" spans="1:10" s="62" customFormat="1" ht="12" customHeight="1">
      <c r="A41" s="112" t="s">
        <v>80</v>
      </c>
      <c r="B41" s="103">
        <v>0</v>
      </c>
      <c r="C41" s="103">
        <v>0</v>
      </c>
      <c r="D41" s="103">
        <v>0</v>
      </c>
      <c r="E41" s="103">
        <v>0</v>
      </c>
      <c r="F41" s="103">
        <v>0</v>
      </c>
      <c r="G41" s="103">
        <v>0</v>
      </c>
      <c r="H41" s="103">
        <v>27</v>
      </c>
      <c r="I41" s="103">
        <v>0</v>
      </c>
      <c r="J41" s="103">
        <v>27</v>
      </c>
    </row>
    <row r="42" spans="1:10" s="62" customFormat="1" ht="12" customHeight="1">
      <c r="A42" s="112" t="s">
        <v>455</v>
      </c>
      <c r="B42" s="103">
        <v>0</v>
      </c>
      <c r="C42" s="103">
        <v>0</v>
      </c>
      <c r="D42" s="103">
        <v>0</v>
      </c>
      <c r="E42" s="103">
        <v>0</v>
      </c>
      <c r="F42" s="103">
        <v>0</v>
      </c>
      <c r="G42" s="103">
        <v>0</v>
      </c>
      <c r="H42" s="103">
        <v>2</v>
      </c>
      <c r="I42" s="103">
        <v>0</v>
      </c>
      <c r="J42" s="103">
        <v>2</v>
      </c>
    </row>
    <row r="43" spans="1:10" s="62" customFormat="1" ht="12" customHeight="1">
      <c r="A43" s="112" t="s">
        <v>81</v>
      </c>
      <c r="B43" s="103">
        <v>0</v>
      </c>
      <c r="C43" s="103">
        <v>39</v>
      </c>
      <c r="D43" s="103">
        <v>11</v>
      </c>
      <c r="E43" s="103">
        <v>34</v>
      </c>
      <c r="F43" s="103">
        <v>0</v>
      </c>
      <c r="G43" s="103">
        <v>0</v>
      </c>
      <c r="H43" s="103">
        <v>0</v>
      </c>
      <c r="I43" s="103">
        <v>0</v>
      </c>
      <c r="J43" s="103">
        <v>84</v>
      </c>
    </row>
    <row r="44" spans="1:10" s="62" customFormat="1" ht="12" customHeight="1">
      <c r="A44" s="112" t="s">
        <v>82</v>
      </c>
      <c r="B44" s="103">
        <v>0</v>
      </c>
      <c r="C44" s="103">
        <v>0</v>
      </c>
      <c r="D44" s="103">
        <v>1</v>
      </c>
      <c r="E44" s="103">
        <v>0</v>
      </c>
      <c r="F44" s="103">
        <v>0</v>
      </c>
      <c r="G44" s="103">
        <v>0</v>
      </c>
      <c r="H44" s="103">
        <v>0</v>
      </c>
      <c r="I44" s="103">
        <v>0</v>
      </c>
      <c r="J44" s="103">
        <v>1</v>
      </c>
    </row>
    <row r="45" spans="1:10" s="62" customFormat="1" ht="12" customHeight="1">
      <c r="A45" s="112" t="s">
        <v>83</v>
      </c>
      <c r="B45" s="103">
        <v>0</v>
      </c>
      <c r="C45" s="103">
        <v>1</v>
      </c>
      <c r="D45" s="103">
        <v>7</v>
      </c>
      <c r="E45" s="103">
        <v>0</v>
      </c>
      <c r="F45" s="103">
        <v>0</v>
      </c>
      <c r="G45" s="103">
        <v>0</v>
      </c>
      <c r="H45" s="103">
        <v>0</v>
      </c>
      <c r="I45" s="103">
        <v>0</v>
      </c>
      <c r="J45" s="103">
        <v>8</v>
      </c>
    </row>
    <row r="46" spans="1:10" s="62" customFormat="1" ht="12" customHeight="1">
      <c r="A46" s="112" t="s">
        <v>85</v>
      </c>
      <c r="B46" s="103">
        <v>0</v>
      </c>
      <c r="C46" s="103">
        <v>0</v>
      </c>
      <c r="D46" s="103">
        <v>6</v>
      </c>
      <c r="E46" s="103">
        <v>0</v>
      </c>
      <c r="F46" s="103">
        <v>0</v>
      </c>
      <c r="G46" s="103">
        <v>0</v>
      </c>
      <c r="H46" s="103">
        <v>0</v>
      </c>
      <c r="I46" s="103">
        <v>0</v>
      </c>
      <c r="J46" s="103">
        <v>6</v>
      </c>
    </row>
    <row r="47" spans="1:10" s="62" customFormat="1" ht="12" customHeight="1">
      <c r="A47" s="112" t="s">
        <v>87</v>
      </c>
      <c r="B47" s="103">
        <v>5</v>
      </c>
      <c r="C47" s="103">
        <v>21</v>
      </c>
      <c r="D47" s="103">
        <v>4</v>
      </c>
      <c r="E47" s="103">
        <v>0</v>
      </c>
      <c r="F47" s="103">
        <v>0</v>
      </c>
      <c r="G47" s="103">
        <v>0</v>
      </c>
      <c r="H47" s="103">
        <v>0</v>
      </c>
      <c r="I47" s="103">
        <v>0</v>
      </c>
      <c r="J47" s="103">
        <v>30</v>
      </c>
    </row>
    <row r="48" spans="1:10" s="64" customFormat="1" ht="12" customHeight="1">
      <c r="A48" s="112" t="s">
        <v>89</v>
      </c>
      <c r="B48" s="103">
        <v>0</v>
      </c>
      <c r="C48" s="103">
        <v>1</v>
      </c>
      <c r="D48" s="103">
        <v>867</v>
      </c>
      <c r="E48" s="103">
        <v>269</v>
      </c>
      <c r="F48" s="103">
        <v>18</v>
      </c>
      <c r="G48" s="103">
        <v>124</v>
      </c>
      <c r="H48" s="103">
        <v>3</v>
      </c>
      <c r="I48" s="103">
        <v>0</v>
      </c>
      <c r="J48" s="103">
        <v>1282</v>
      </c>
    </row>
    <row r="49" spans="1:10" s="62" customFormat="1" ht="12" customHeight="1">
      <c r="A49" s="112" t="s">
        <v>91</v>
      </c>
      <c r="B49" s="103">
        <v>1</v>
      </c>
      <c r="C49" s="103">
        <v>0</v>
      </c>
      <c r="D49" s="103">
        <v>42</v>
      </c>
      <c r="E49" s="103">
        <v>0</v>
      </c>
      <c r="F49" s="103">
        <v>0</v>
      </c>
      <c r="G49" s="103">
        <v>0</v>
      </c>
      <c r="H49" s="103">
        <v>0</v>
      </c>
      <c r="I49" s="103">
        <v>0</v>
      </c>
      <c r="J49" s="103">
        <v>43</v>
      </c>
    </row>
    <row r="50" spans="1:10" s="62" customFormat="1" ht="12" customHeight="1">
      <c r="A50" s="112" t="s">
        <v>92</v>
      </c>
      <c r="B50" s="103">
        <v>0</v>
      </c>
      <c r="C50" s="103">
        <v>0</v>
      </c>
      <c r="D50" s="103">
        <v>2</v>
      </c>
      <c r="E50" s="103">
        <v>0</v>
      </c>
      <c r="F50" s="103">
        <v>107</v>
      </c>
      <c r="G50" s="103">
        <v>0</v>
      </c>
      <c r="H50" s="103">
        <v>0</v>
      </c>
      <c r="I50" s="103">
        <v>0</v>
      </c>
      <c r="J50" s="103">
        <v>109</v>
      </c>
    </row>
    <row r="51" spans="1:10" s="62" customFormat="1" ht="12" customHeight="1">
      <c r="A51" s="106" t="s">
        <v>5</v>
      </c>
      <c r="B51" s="105">
        <v>0</v>
      </c>
      <c r="C51" s="105">
        <v>0</v>
      </c>
      <c r="D51" s="105">
        <v>0</v>
      </c>
      <c r="E51" s="105">
        <v>0</v>
      </c>
      <c r="F51" s="105">
        <v>1</v>
      </c>
      <c r="G51" s="105">
        <v>0</v>
      </c>
      <c r="H51" s="105">
        <v>0</v>
      </c>
      <c r="I51" s="105">
        <v>0</v>
      </c>
      <c r="J51" s="105">
        <v>1</v>
      </c>
    </row>
    <row r="52" spans="1:10" s="62" customFormat="1" ht="12" customHeight="1">
      <c r="A52" s="112" t="s">
        <v>74</v>
      </c>
      <c r="B52" s="103">
        <v>0</v>
      </c>
      <c r="C52" s="103">
        <v>0</v>
      </c>
      <c r="D52" s="103">
        <v>0</v>
      </c>
      <c r="E52" s="103">
        <v>0</v>
      </c>
      <c r="F52" s="103">
        <v>1</v>
      </c>
      <c r="G52" s="103">
        <v>0</v>
      </c>
      <c r="H52" s="103">
        <v>0</v>
      </c>
      <c r="I52" s="103">
        <v>0</v>
      </c>
      <c r="J52" s="103">
        <v>1</v>
      </c>
    </row>
    <row r="53" spans="1:10" s="64" customFormat="1" ht="12" customHeight="1">
      <c r="A53" s="106" t="s">
        <v>6</v>
      </c>
      <c r="B53" s="105">
        <v>7</v>
      </c>
      <c r="C53" s="105">
        <v>64</v>
      </c>
      <c r="D53" s="105">
        <v>92</v>
      </c>
      <c r="E53" s="105">
        <v>10</v>
      </c>
      <c r="F53" s="105">
        <v>30</v>
      </c>
      <c r="G53" s="105">
        <v>4</v>
      </c>
      <c r="H53" s="105">
        <v>5</v>
      </c>
      <c r="I53" s="105">
        <v>0</v>
      </c>
      <c r="J53" s="105">
        <v>212</v>
      </c>
    </row>
    <row r="54" spans="1:10" s="62" customFormat="1" ht="12" customHeight="1">
      <c r="A54" s="112" t="s">
        <v>53</v>
      </c>
      <c r="B54" s="103">
        <v>0</v>
      </c>
      <c r="C54" s="103">
        <v>0</v>
      </c>
      <c r="D54" s="103">
        <v>2</v>
      </c>
      <c r="E54" s="103">
        <v>0</v>
      </c>
      <c r="F54" s="103">
        <v>0</v>
      </c>
      <c r="G54" s="103">
        <v>0</v>
      </c>
      <c r="H54" s="103">
        <v>1</v>
      </c>
      <c r="I54" s="103">
        <v>0</v>
      </c>
      <c r="J54" s="103">
        <v>3</v>
      </c>
    </row>
    <row r="55" spans="1:10" s="62" customFormat="1" ht="12" customHeight="1">
      <c r="A55" s="112" t="s">
        <v>54</v>
      </c>
      <c r="B55" s="103">
        <v>0</v>
      </c>
      <c r="C55" s="103">
        <v>0</v>
      </c>
      <c r="D55" s="103">
        <v>1</v>
      </c>
      <c r="E55" s="103">
        <v>0</v>
      </c>
      <c r="F55" s="103">
        <v>1</v>
      </c>
      <c r="G55" s="103">
        <v>0</v>
      </c>
      <c r="H55" s="103">
        <v>1</v>
      </c>
      <c r="I55" s="103">
        <v>0</v>
      </c>
      <c r="J55" s="103">
        <v>3</v>
      </c>
    </row>
    <row r="56" spans="1:10" s="62" customFormat="1" ht="12" customHeight="1">
      <c r="A56" s="112" t="s">
        <v>56</v>
      </c>
      <c r="B56" s="103">
        <v>0</v>
      </c>
      <c r="C56" s="103">
        <v>1</v>
      </c>
      <c r="D56" s="103">
        <v>0</v>
      </c>
      <c r="E56" s="103">
        <v>0</v>
      </c>
      <c r="F56" s="103">
        <v>0</v>
      </c>
      <c r="G56" s="103">
        <v>0</v>
      </c>
      <c r="H56" s="103">
        <v>0</v>
      </c>
      <c r="I56" s="103">
        <v>0</v>
      </c>
      <c r="J56" s="103">
        <v>1</v>
      </c>
    </row>
    <row r="57" spans="1:10" s="62" customFormat="1" ht="12" customHeight="1">
      <c r="A57" s="112" t="s">
        <v>57</v>
      </c>
      <c r="B57" s="103">
        <v>0</v>
      </c>
      <c r="C57" s="103">
        <v>0</v>
      </c>
      <c r="D57" s="103">
        <v>3</v>
      </c>
      <c r="E57" s="103">
        <v>0</v>
      </c>
      <c r="F57" s="103">
        <v>0</v>
      </c>
      <c r="G57" s="103">
        <v>0</v>
      </c>
      <c r="H57" s="103">
        <v>0</v>
      </c>
      <c r="I57" s="103">
        <v>0</v>
      </c>
      <c r="J57" s="103">
        <v>3</v>
      </c>
    </row>
    <row r="58" spans="1:10" s="62" customFormat="1" ht="12" customHeight="1">
      <c r="A58" s="112" t="s">
        <v>58</v>
      </c>
      <c r="B58" s="103">
        <v>0</v>
      </c>
      <c r="C58" s="103">
        <v>0</v>
      </c>
      <c r="D58" s="103">
        <v>2</v>
      </c>
      <c r="E58" s="103">
        <v>1</v>
      </c>
      <c r="F58" s="103">
        <v>0</v>
      </c>
      <c r="G58" s="103">
        <v>0</v>
      </c>
      <c r="H58" s="103">
        <v>0</v>
      </c>
      <c r="I58" s="103">
        <v>0</v>
      </c>
      <c r="J58" s="103">
        <v>3</v>
      </c>
    </row>
    <row r="59" spans="1:10" s="62" customFormat="1" ht="12" customHeight="1">
      <c r="A59" s="112" t="s">
        <v>62</v>
      </c>
      <c r="B59" s="103">
        <v>5</v>
      </c>
      <c r="C59" s="103">
        <v>0</v>
      </c>
      <c r="D59" s="103">
        <v>0</v>
      </c>
      <c r="E59" s="103">
        <v>0</v>
      </c>
      <c r="F59" s="103">
        <v>0</v>
      </c>
      <c r="G59" s="103">
        <v>3</v>
      </c>
      <c r="H59" s="103">
        <v>0</v>
      </c>
      <c r="I59" s="103">
        <v>0</v>
      </c>
      <c r="J59" s="103">
        <v>8</v>
      </c>
    </row>
    <row r="60" spans="1:10" s="62" customFormat="1" ht="12" customHeight="1">
      <c r="A60" s="112" t="s">
        <v>63</v>
      </c>
      <c r="B60" s="103">
        <v>0</v>
      </c>
      <c r="C60" s="103">
        <v>0</v>
      </c>
      <c r="D60" s="103">
        <v>15</v>
      </c>
      <c r="E60" s="103">
        <v>0</v>
      </c>
      <c r="F60" s="103">
        <v>0</v>
      </c>
      <c r="G60" s="103">
        <v>0</v>
      </c>
      <c r="H60" s="103">
        <v>0</v>
      </c>
      <c r="I60" s="103">
        <v>0</v>
      </c>
      <c r="J60" s="103">
        <v>15</v>
      </c>
    </row>
    <row r="61" spans="1:10" s="62" customFormat="1" ht="12" customHeight="1">
      <c r="A61" s="112" t="s">
        <v>67</v>
      </c>
      <c r="B61" s="103">
        <v>0</v>
      </c>
      <c r="C61" s="103">
        <v>0</v>
      </c>
      <c r="D61" s="103">
        <v>3</v>
      </c>
      <c r="E61" s="103">
        <v>0</v>
      </c>
      <c r="F61" s="103">
        <v>0</v>
      </c>
      <c r="G61" s="103">
        <v>0</v>
      </c>
      <c r="H61" s="103">
        <v>0</v>
      </c>
      <c r="I61" s="103">
        <v>0</v>
      </c>
      <c r="J61" s="103">
        <v>3</v>
      </c>
    </row>
    <row r="62" spans="1:10" s="62" customFormat="1" ht="12" customHeight="1">
      <c r="A62" s="112" t="s">
        <v>69</v>
      </c>
      <c r="B62" s="103">
        <v>0</v>
      </c>
      <c r="C62" s="103">
        <v>0</v>
      </c>
      <c r="D62" s="103">
        <v>0</v>
      </c>
      <c r="E62" s="103">
        <v>0</v>
      </c>
      <c r="F62" s="103">
        <v>0</v>
      </c>
      <c r="G62" s="103">
        <v>0</v>
      </c>
      <c r="H62" s="103">
        <v>1</v>
      </c>
      <c r="I62" s="103">
        <v>0</v>
      </c>
      <c r="J62" s="103">
        <v>1</v>
      </c>
    </row>
    <row r="63" spans="1:10" s="62" customFormat="1" ht="12" customHeight="1">
      <c r="A63" s="112" t="s">
        <v>70</v>
      </c>
      <c r="B63" s="103">
        <v>0</v>
      </c>
      <c r="C63" s="103">
        <v>0</v>
      </c>
      <c r="D63" s="103">
        <v>0</v>
      </c>
      <c r="E63" s="103">
        <v>0</v>
      </c>
      <c r="F63" s="103">
        <v>0</v>
      </c>
      <c r="G63" s="103">
        <v>1</v>
      </c>
      <c r="H63" s="103">
        <v>0</v>
      </c>
      <c r="I63" s="103">
        <v>0</v>
      </c>
      <c r="J63" s="103">
        <v>1</v>
      </c>
    </row>
    <row r="64" spans="1:10">
      <c r="A64" s="112" t="s">
        <v>73</v>
      </c>
      <c r="B64" s="103">
        <v>0</v>
      </c>
      <c r="C64" s="103">
        <v>0</v>
      </c>
      <c r="D64" s="103">
        <v>0</v>
      </c>
      <c r="E64" s="103">
        <v>0</v>
      </c>
      <c r="F64" s="103">
        <v>7</v>
      </c>
      <c r="G64" s="103">
        <v>0</v>
      </c>
      <c r="H64" s="103">
        <v>1</v>
      </c>
      <c r="I64" s="103">
        <v>0</v>
      </c>
      <c r="J64" s="103">
        <v>8</v>
      </c>
    </row>
    <row r="65" spans="1:10">
      <c r="A65" s="112" t="s">
        <v>74</v>
      </c>
      <c r="B65" s="103">
        <v>0</v>
      </c>
      <c r="C65" s="103">
        <v>1</v>
      </c>
      <c r="D65" s="103">
        <v>0</v>
      </c>
      <c r="E65" s="103">
        <v>0</v>
      </c>
      <c r="F65" s="103">
        <v>1</v>
      </c>
      <c r="G65" s="103">
        <v>0</v>
      </c>
      <c r="H65" s="103">
        <v>1</v>
      </c>
      <c r="I65" s="103">
        <v>0</v>
      </c>
      <c r="J65" s="103">
        <v>3</v>
      </c>
    </row>
    <row r="66" spans="1:10">
      <c r="A66" s="112" t="s">
        <v>77</v>
      </c>
      <c r="B66" s="103">
        <v>0</v>
      </c>
      <c r="C66" s="103">
        <v>59</v>
      </c>
      <c r="D66" s="103">
        <v>2</v>
      </c>
      <c r="E66" s="103">
        <v>0</v>
      </c>
      <c r="F66" s="103">
        <v>9</v>
      </c>
      <c r="G66" s="103">
        <v>0</v>
      </c>
      <c r="H66" s="103">
        <v>0</v>
      </c>
      <c r="I66" s="103">
        <v>0</v>
      </c>
      <c r="J66" s="103">
        <v>70</v>
      </c>
    </row>
    <row r="67" spans="1:10">
      <c r="A67" s="112" t="s">
        <v>79</v>
      </c>
      <c r="B67" s="103">
        <v>0</v>
      </c>
      <c r="C67" s="103">
        <v>1</v>
      </c>
      <c r="D67" s="103">
        <v>0</v>
      </c>
      <c r="E67" s="103">
        <v>0</v>
      </c>
      <c r="F67" s="103">
        <v>0</v>
      </c>
      <c r="G67" s="103">
        <v>0</v>
      </c>
      <c r="H67" s="103">
        <v>0</v>
      </c>
      <c r="I67" s="103">
        <v>0</v>
      </c>
      <c r="J67" s="103">
        <v>1</v>
      </c>
    </row>
    <row r="68" spans="1:10">
      <c r="A68" s="112" t="s">
        <v>81</v>
      </c>
      <c r="B68" s="103">
        <v>0</v>
      </c>
      <c r="C68" s="103">
        <v>2</v>
      </c>
      <c r="D68" s="103">
        <v>1</v>
      </c>
      <c r="E68" s="103">
        <v>0</v>
      </c>
      <c r="F68" s="103">
        <v>0</v>
      </c>
      <c r="G68" s="103">
        <v>0</v>
      </c>
      <c r="H68" s="103">
        <v>0</v>
      </c>
      <c r="I68" s="103">
        <v>0</v>
      </c>
      <c r="J68" s="103">
        <v>3</v>
      </c>
    </row>
    <row r="69" spans="1:10">
      <c r="A69" s="112" t="s">
        <v>83</v>
      </c>
      <c r="B69" s="103">
        <v>0</v>
      </c>
      <c r="C69" s="103">
        <v>0</v>
      </c>
      <c r="D69" s="103">
        <v>2</v>
      </c>
      <c r="E69" s="103">
        <v>0</v>
      </c>
      <c r="F69" s="103">
        <v>0</v>
      </c>
      <c r="G69" s="103">
        <v>0</v>
      </c>
      <c r="H69" s="103">
        <v>0</v>
      </c>
      <c r="I69" s="103">
        <v>0</v>
      </c>
      <c r="J69" s="103">
        <v>2</v>
      </c>
    </row>
    <row r="70" spans="1:10">
      <c r="A70" s="112" t="s">
        <v>86</v>
      </c>
      <c r="B70" s="103">
        <v>0</v>
      </c>
      <c r="C70" s="103">
        <v>0</v>
      </c>
      <c r="D70" s="103">
        <v>0</v>
      </c>
      <c r="E70" s="103">
        <v>0</v>
      </c>
      <c r="F70" s="103">
        <v>3</v>
      </c>
      <c r="G70" s="103">
        <v>0</v>
      </c>
      <c r="H70" s="103">
        <v>0</v>
      </c>
      <c r="I70" s="103">
        <v>0</v>
      </c>
      <c r="J70" s="103">
        <v>3</v>
      </c>
    </row>
    <row r="71" spans="1:10">
      <c r="A71" s="112" t="s">
        <v>87</v>
      </c>
      <c r="B71" s="103">
        <v>2</v>
      </c>
      <c r="C71" s="103">
        <v>0</v>
      </c>
      <c r="D71" s="103">
        <v>1</v>
      </c>
      <c r="E71" s="103">
        <v>0</v>
      </c>
      <c r="F71" s="103">
        <v>0</v>
      </c>
      <c r="G71" s="103">
        <v>0</v>
      </c>
      <c r="H71" s="103">
        <v>0</v>
      </c>
      <c r="I71" s="103">
        <v>0</v>
      </c>
      <c r="J71" s="103">
        <v>3</v>
      </c>
    </row>
    <row r="72" spans="1:10">
      <c r="A72" s="112" t="s">
        <v>89</v>
      </c>
      <c r="B72" s="103">
        <v>0</v>
      </c>
      <c r="C72" s="103">
        <v>0</v>
      </c>
      <c r="D72" s="103">
        <v>56</v>
      </c>
      <c r="E72" s="103">
        <v>9</v>
      </c>
      <c r="F72" s="103">
        <v>2</v>
      </c>
      <c r="G72" s="103">
        <v>0</v>
      </c>
      <c r="H72" s="103">
        <v>0</v>
      </c>
      <c r="I72" s="103">
        <v>0</v>
      </c>
      <c r="J72" s="103">
        <v>67</v>
      </c>
    </row>
    <row r="73" spans="1:10">
      <c r="A73" s="112" t="s">
        <v>91</v>
      </c>
      <c r="B73" s="103">
        <v>0</v>
      </c>
      <c r="C73" s="103">
        <v>0</v>
      </c>
      <c r="D73" s="103">
        <v>4</v>
      </c>
      <c r="E73" s="103">
        <v>0</v>
      </c>
      <c r="F73" s="103">
        <v>0</v>
      </c>
      <c r="G73" s="103">
        <v>0</v>
      </c>
      <c r="H73" s="103">
        <v>0</v>
      </c>
      <c r="I73" s="103">
        <v>0</v>
      </c>
      <c r="J73" s="103">
        <v>4</v>
      </c>
    </row>
    <row r="74" spans="1:10">
      <c r="A74" s="112" t="s">
        <v>92</v>
      </c>
      <c r="B74" s="103">
        <v>0</v>
      </c>
      <c r="C74" s="103">
        <v>0</v>
      </c>
      <c r="D74" s="103">
        <v>0</v>
      </c>
      <c r="E74" s="103">
        <v>0</v>
      </c>
      <c r="F74" s="103">
        <v>7</v>
      </c>
      <c r="G74" s="103">
        <v>0</v>
      </c>
      <c r="H74" s="103">
        <v>0</v>
      </c>
      <c r="I74" s="103">
        <v>0</v>
      </c>
      <c r="J74" s="103">
        <v>7</v>
      </c>
    </row>
    <row r="75" spans="1:10">
      <c r="A75" s="106" t="s">
        <v>45</v>
      </c>
      <c r="B75" s="105">
        <v>0</v>
      </c>
      <c r="C75" s="105">
        <v>0</v>
      </c>
      <c r="D75" s="105">
        <v>2</v>
      </c>
      <c r="E75" s="105">
        <v>0</v>
      </c>
      <c r="F75" s="105">
        <v>0</v>
      </c>
      <c r="G75" s="105">
        <v>0</v>
      </c>
      <c r="H75" s="105">
        <v>0</v>
      </c>
      <c r="I75" s="105">
        <v>0</v>
      </c>
      <c r="J75" s="105">
        <v>2</v>
      </c>
    </row>
    <row r="76" spans="1:10">
      <c r="A76" s="112" t="s">
        <v>89</v>
      </c>
      <c r="B76" s="103">
        <v>0</v>
      </c>
      <c r="C76" s="103">
        <v>0</v>
      </c>
      <c r="D76" s="103">
        <v>2</v>
      </c>
      <c r="E76" s="103">
        <v>0</v>
      </c>
      <c r="F76" s="103">
        <v>0</v>
      </c>
      <c r="G76" s="103">
        <v>0</v>
      </c>
      <c r="H76" s="103">
        <v>0</v>
      </c>
      <c r="I76" s="103">
        <v>0</v>
      </c>
      <c r="J76" s="103">
        <v>2</v>
      </c>
    </row>
    <row r="77" spans="1:10">
      <c r="A77" s="106" t="s">
        <v>8</v>
      </c>
      <c r="B77" s="105">
        <v>0</v>
      </c>
      <c r="C77" s="105">
        <v>1</v>
      </c>
      <c r="D77" s="105">
        <v>4</v>
      </c>
      <c r="E77" s="105">
        <v>1</v>
      </c>
      <c r="F77" s="105">
        <v>1</v>
      </c>
      <c r="G77" s="105">
        <v>1</v>
      </c>
      <c r="H77" s="105">
        <v>0</v>
      </c>
      <c r="I77" s="105">
        <v>0</v>
      </c>
      <c r="J77" s="105">
        <v>8</v>
      </c>
    </row>
    <row r="78" spans="1:10">
      <c r="A78" s="112" t="s">
        <v>62</v>
      </c>
      <c r="B78" s="103">
        <v>0</v>
      </c>
      <c r="C78" s="103">
        <v>0</v>
      </c>
      <c r="D78" s="103">
        <v>0</v>
      </c>
      <c r="E78" s="103">
        <v>0</v>
      </c>
      <c r="F78" s="103">
        <v>0</v>
      </c>
      <c r="G78" s="103">
        <v>1</v>
      </c>
      <c r="H78" s="103">
        <v>0</v>
      </c>
      <c r="I78" s="103">
        <v>0</v>
      </c>
      <c r="J78" s="103">
        <v>1</v>
      </c>
    </row>
    <row r="79" spans="1:10">
      <c r="A79" s="112" t="s">
        <v>63</v>
      </c>
      <c r="B79" s="103">
        <v>0</v>
      </c>
      <c r="C79" s="103">
        <v>0</v>
      </c>
      <c r="D79" s="103">
        <v>1</v>
      </c>
      <c r="E79" s="103">
        <v>0</v>
      </c>
      <c r="F79" s="103">
        <v>0</v>
      </c>
      <c r="G79" s="103">
        <v>0</v>
      </c>
      <c r="H79" s="103">
        <v>0</v>
      </c>
      <c r="I79" s="103">
        <v>0</v>
      </c>
      <c r="J79" s="103">
        <v>1</v>
      </c>
    </row>
    <row r="80" spans="1:10">
      <c r="A80" s="112" t="s">
        <v>66</v>
      </c>
      <c r="B80" s="103">
        <v>0</v>
      </c>
      <c r="C80" s="103">
        <v>1</v>
      </c>
      <c r="D80" s="103">
        <v>0</v>
      </c>
      <c r="E80" s="103">
        <v>0</v>
      </c>
      <c r="F80" s="103">
        <v>0</v>
      </c>
      <c r="G80" s="103">
        <v>0</v>
      </c>
      <c r="H80" s="103">
        <v>0</v>
      </c>
      <c r="I80" s="103">
        <v>0</v>
      </c>
      <c r="J80" s="103">
        <v>1</v>
      </c>
    </row>
    <row r="81" spans="1:10">
      <c r="A81" s="112" t="s">
        <v>69</v>
      </c>
      <c r="B81" s="103">
        <v>0</v>
      </c>
      <c r="C81" s="103">
        <v>0</v>
      </c>
      <c r="D81" s="103">
        <v>0</v>
      </c>
      <c r="E81" s="103">
        <v>0</v>
      </c>
      <c r="F81" s="103">
        <v>1</v>
      </c>
      <c r="G81" s="103">
        <v>0</v>
      </c>
      <c r="H81" s="103">
        <v>0</v>
      </c>
      <c r="I81" s="103">
        <v>0</v>
      </c>
      <c r="J81" s="103">
        <v>1</v>
      </c>
    </row>
    <row r="82" spans="1:10">
      <c r="A82" s="112" t="s">
        <v>77</v>
      </c>
      <c r="B82" s="103">
        <v>0</v>
      </c>
      <c r="C82" s="103">
        <v>0</v>
      </c>
      <c r="D82" s="103">
        <v>1</v>
      </c>
      <c r="E82" s="103">
        <v>0</v>
      </c>
      <c r="F82" s="103">
        <v>0</v>
      </c>
      <c r="G82" s="103">
        <v>0</v>
      </c>
      <c r="H82" s="103">
        <v>0</v>
      </c>
      <c r="I82" s="103">
        <v>0</v>
      </c>
      <c r="J82" s="103">
        <v>1</v>
      </c>
    </row>
    <row r="83" spans="1:10">
      <c r="A83" s="112" t="s">
        <v>89</v>
      </c>
      <c r="B83" s="103">
        <v>0</v>
      </c>
      <c r="C83" s="103">
        <v>0</v>
      </c>
      <c r="D83" s="103">
        <v>2</v>
      </c>
      <c r="E83" s="103">
        <v>1</v>
      </c>
      <c r="F83" s="103">
        <v>0</v>
      </c>
      <c r="G83" s="103">
        <v>0</v>
      </c>
      <c r="H83" s="103">
        <v>0</v>
      </c>
      <c r="I83" s="103">
        <v>0</v>
      </c>
      <c r="J83" s="103">
        <v>3</v>
      </c>
    </row>
    <row r="84" spans="1:10">
      <c r="A84" s="102"/>
      <c r="B84" s="102"/>
      <c r="C84" s="102"/>
      <c r="D84" s="102"/>
      <c r="E84" s="102"/>
      <c r="F84" s="102"/>
      <c r="G84" s="102"/>
      <c r="H84" s="102"/>
      <c r="I84" s="102"/>
      <c r="J84" s="102"/>
    </row>
    <row r="85" spans="1:10">
      <c r="A85" s="104" t="s">
        <v>11</v>
      </c>
      <c r="B85" s="105">
        <v>2</v>
      </c>
      <c r="C85" s="105">
        <v>6</v>
      </c>
      <c r="D85" s="105">
        <v>33</v>
      </c>
      <c r="E85" s="105">
        <v>5</v>
      </c>
      <c r="F85" s="105">
        <v>2</v>
      </c>
      <c r="G85" s="105">
        <v>17</v>
      </c>
      <c r="H85" s="105">
        <v>7</v>
      </c>
      <c r="I85" s="105">
        <v>0</v>
      </c>
      <c r="J85" s="105">
        <v>72</v>
      </c>
    </row>
    <row r="86" spans="1:10">
      <c r="A86" s="106" t="s">
        <v>13</v>
      </c>
      <c r="B86" s="105">
        <v>2</v>
      </c>
      <c r="C86" s="105">
        <v>6</v>
      </c>
      <c r="D86" s="105">
        <v>33</v>
      </c>
      <c r="E86" s="105">
        <v>5</v>
      </c>
      <c r="F86" s="105">
        <v>2</v>
      </c>
      <c r="G86" s="105">
        <v>17</v>
      </c>
      <c r="H86" s="105">
        <v>7</v>
      </c>
      <c r="I86" s="105">
        <v>0</v>
      </c>
      <c r="J86" s="105">
        <v>72</v>
      </c>
    </row>
    <row r="87" spans="1:10">
      <c r="A87" s="112" t="s">
        <v>56</v>
      </c>
      <c r="B87" s="103">
        <v>0</v>
      </c>
      <c r="C87" s="103">
        <v>2</v>
      </c>
      <c r="D87" s="103">
        <v>0</v>
      </c>
      <c r="E87" s="103">
        <v>0</v>
      </c>
      <c r="F87" s="103">
        <v>0</v>
      </c>
      <c r="G87" s="103">
        <v>0</v>
      </c>
      <c r="H87" s="103">
        <v>0</v>
      </c>
      <c r="I87" s="103">
        <v>0</v>
      </c>
      <c r="J87" s="103">
        <v>2</v>
      </c>
    </row>
    <row r="88" spans="1:10">
      <c r="A88" s="112" t="s">
        <v>57</v>
      </c>
      <c r="B88" s="103">
        <v>0</v>
      </c>
      <c r="C88" s="103">
        <v>0</v>
      </c>
      <c r="D88" s="103">
        <v>2</v>
      </c>
      <c r="E88" s="103">
        <v>0</v>
      </c>
      <c r="F88" s="103">
        <v>0</v>
      </c>
      <c r="G88" s="103">
        <v>0</v>
      </c>
      <c r="H88" s="103">
        <v>0</v>
      </c>
      <c r="I88" s="103">
        <v>0</v>
      </c>
      <c r="J88" s="103">
        <v>2</v>
      </c>
    </row>
    <row r="89" spans="1:10">
      <c r="A89" s="112" t="s">
        <v>58</v>
      </c>
      <c r="B89" s="103">
        <v>0</v>
      </c>
      <c r="C89" s="103">
        <v>0</v>
      </c>
      <c r="D89" s="103">
        <v>2</v>
      </c>
      <c r="E89" s="103">
        <v>0</v>
      </c>
      <c r="F89" s="103">
        <v>0</v>
      </c>
      <c r="G89" s="103">
        <v>0</v>
      </c>
      <c r="H89" s="103">
        <v>0</v>
      </c>
      <c r="I89" s="103">
        <v>0</v>
      </c>
      <c r="J89" s="103">
        <v>2</v>
      </c>
    </row>
    <row r="90" spans="1:10">
      <c r="A90" s="112" t="s">
        <v>62</v>
      </c>
      <c r="B90" s="103">
        <v>2</v>
      </c>
      <c r="C90" s="103">
        <v>0</v>
      </c>
      <c r="D90" s="103">
        <v>0</v>
      </c>
      <c r="E90" s="103">
        <v>0</v>
      </c>
      <c r="F90" s="103">
        <v>0</v>
      </c>
      <c r="G90" s="103">
        <v>17</v>
      </c>
      <c r="H90" s="103">
        <v>0</v>
      </c>
      <c r="I90" s="103">
        <v>0</v>
      </c>
      <c r="J90" s="103">
        <v>19</v>
      </c>
    </row>
    <row r="91" spans="1:10">
      <c r="A91" s="112" t="s">
        <v>63</v>
      </c>
      <c r="B91" s="103">
        <v>0</v>
      </c>
      <c r="C91" s="103">
        <v>0</v>
      </c>
      <c r="D91" s="103">
        <v>1</v>
      </c>
      <c r="E91" s="103">
        <v>0</v>
      </c>
      <c r="F91" s="103">
        <v>0</v>
      </c>
      <c r="G91" s="103">
        <v>0</v>
      </c>
      <c r="H91" s="103">
        <v>0</v>
      </c>
      <c r="I91" s="103">
        <v>0</v>
      </c>
      <c r="J91" s="103">
        <v>1</v>
      </c>
    </row>
    <row r="92" spans="1:10">
      <c r="A92" s="112" t="s">
        <v>66</v>
      </c>
      <c r="B92" s="103">
        <v>0</v>
      </c>
      <c r="C92" s="103">
        <v>1</v>
      </c>
      <c r="D92" s="103">
        <v>0</v>
      </c>
      <c r="E92" s="103">
        <v>0</v>
      </c>
      <c r="F92" s="103">
        <v>0</v>
      </c>
      <c r="G92" s="103">
        <v>0</v>
      </c>
      <c r="H92" s="103">
        <v>0</v>
      </c>
      <c r="I92" s="103">
        <v>0</v>
      </c>
      <c r="J92" s="103">
        <v>1</v>
      </c>
    </row>
    <row r="93" spans="1:10">
      <c r="A93" s="112" t="s">
        <v>69</v>
      </c>
      <c r="B93" s="103">
        <v>0</v>
      </c>
      <c r="C93" s="103">
        <v>0</v>
      </c>
      <c r="D93" s="103">
        <v>0</v>
      </c>
      <c r="E93" s="103">
        <v>0</v>
      </c>
      <c r="F93" s="103">
        <v>0</v>
      </c>
      <c r="G93" s="103">
        <v>0</v>
      </c>
      <c r="H93" s="103">
        <v>3</v>
      </c>
      <c r="I93" s="103">
        <v>0</v>
      </c>
      <c r="J93" s="103">
        <v>3</v>
      </c>
    </row>
    <row r="94" spans="1:10">
      <c r="A94" s="112" t="s">
        <v>71</v>
      </c>
      <c r="B94" s="103">
        <v>0</v>
      </c>
      <c r="C94" s="103">
        <v>0</v>
      </c>
      <c r="D94" s="103">
        <v>1</v>
      </c>
      <c r="E94" s="103">
        <v>0</v>
      </c>
      <c r="F94" s="103">
        <v>0</v>
      </c>
      <c r="G94" s="103">
        <v>0</v>
      </c>
      <c r="H94" s="103">
        <v>0</v>
      </c>
      <c r="I94" s="103">
        <v>0</v>
      </c>
      <c r="J94" s="103">
        <v>1</v>
      </c>
    </row>
    <row r="95" spans="1:10">
      <c r="A95" s="112" t="s">
        <v>73</v>
      </c>
      <c r="B95" s="103">
        <v>0</v>
      </c>
      <c r="C95" s="103">
        <v>0</v>
      </c>
      <c r="D95" s="103">
        <v>4</v>
      </c>
      <c r="E95" s="103">
        <v>0</v>
      </c>
      <c r="F95" s="103">
        <v>1</v>
      </c>
      <c r="G95" s="103">
        <v>0</v>
      </c>
      <c r="H95" s="103">
        <v>0</v>
      </c>
      <c r="I95" s="103">
        <v>0</v>
      </c>
      <c r="J95" s="103">
        <v>5</v>
      </c>
    </row>
    <row r="96" spans="1:10">
      <c r="A96" s="112" t="s">
        <v>74</v>
      </c>
      <c r="B96" s="103">
        <v>0</v>
      </c>
      <c r="C96" s="103">
        <v>0</v>
      </c>
      <c r="D96" s="103">
        <v>0</v>
      </c>
      <c r="E96" s="103">
        <v>0</v>
      </c>
      <c r="F96" s="103">
        <v>1</v>
      </c>
      <c r="G96" s="103">
        <v>0</v>
      </c>
      <c r="H96" s="103">
        <v>0</v>
      </c>
      <c r="I96" s="103">
        <v>0</v>
      </c>
      <c r="J96" s="103">
        <v>1</v>
      </c>
    </row>
    <row r="97" spans="1:10">
      <c r="A97" s="112" t="s">
        <v>77</v>
      </c>
      <c r="B97" s="103">
        <v>0</v>
      </c>
      <c r="C97" s="103">
        <v>2</v>
      </c>
      <c r="D97" s="103">
        <v>0</v>
      </c>
      <c r="E97" s="103">
        <v>0</v>
      </c>
      <c r="F97" s="103">
        <v>0</v>
      </c>
      <c r="G97" s="103">
        <v>0</v>
      </c>
      <c r="H97" s="103">
        <v>0</v>
      </c>
      <c r="I97" s="103">
        <v>0</v>
      </c>
      <c r="J97" s="103">
        <v>2</v>
      </c>
    </row>
    <row r="98" spans="1:10">
      <c r="A98" s="112" t="s">
        <v>79</v>
      </c>
      <c r="B98" s="103">
        <v>0</v>
      </c>
      <c r="C98" s="103">
        <v>1</v>
      </c>
      <c r="D98" s="103">
        <v>0</v>
      </c>
      <c r="E98" s="103">
        <v>0</v>
      </c>
      <c r="F98" s="103">
        <v>0</v>
      </c>
      <c r="G98" s="103">
        <v>0</v>
      </c>
      <c r="H98" s="103">
        <v>0</v>
      </c>
      <c r="I98" s="103">
        <v>0</v>
      </c>
      <c r="J98" s="103">
        <v>1</v>
      </c>
    </row>
    <row r="99" spans="1:10">
      <c r="A99" s="112" t="s">
        <v>81</v>
      </c>
      <c r="B99" s="103">
        <v>0</v>
      </c>
      <c r="C99" s="103">
        <v>0</v>
      </c>
      <c r="D99" s="103">
        <v>5</v>
      </c>
      <c r="E99" s="103">
        <v>4</v>
      </c>
      <c r="F99" s="103">
        <v>0</v>
      </c>
      <c r="G99" s="103">
        <v>0</v>
      </c>
      <c r="H99" s="103">
        <v>0</v>
      </c>
      <c r="I99" s="103">
        <v>0</v>
      </c>
      <c r="J99" s="103">
        <v>9</v>
      </c>
    </row>
    <row r="100" spans="1:10">
      <c r="A100" s="112" t="s">
        <v>89</v>
      </c>
      <c r="B100" s="103">
        <v>0</v>
      </c>
      <c r="C100" s="103">
        <v>0</v>
      </c>
      <c r="D100" s="103">
        <v>17</v>
      </c>
      <c r="E100" s="103">
        <v>1</v>
      </c>
      <c r="F100" s="103">
        <v>0</v>
      </c>
      <c r="G100" s="103">
        <v>0</v>
      </c>
      <c r="H100" s="103">
        <v>4</v>
      </c>
      <c r="I100" s="103">
        <v>0</v>
      </c>
      <c r="J100" s="103">
        <v>22</v>
      </c>
    </row>
    <row r="101" spans="1:10">
      <c r="A101" s="131" t="s">
        <v>91</v>
      </c>
      <c r="B101" s="116">
        <v>0</v>
      </c>
      <c r="C101" s="116">
        <v>0</v>
      </c>
      <c r="D101" s="116">
        <v>1</v>
      </c>
      <c r="E101" s="116">
        <v>0</v>
      </c>
      <c r="F101" s="116">
        <v>0</v>
      </c>
      <c r="G101" s="116">
        <v>0</v>
      </c>
      <c r="H101" s="116">
        <v>0</v>
      </c>
      <c r="I101" s="116">
        <v>0</v>
      </c>
      <c r="J101" s="116">
        <v>1</v>
      </c>
    </row>
  </sheetData>
  <mergeCells count="13">
    <mergeCell ref="H7:H8"/>
    <mergeCell ref="F7:F8"/>
    <mergeCell ref="G7:G8"/>
    <mergeCell ref="A3:J3"/>
    <mergeCell ref="A4:J4"/>
    <mergeCell ref="A6:A8"/>
    <mergeCell ref="J6:J8"/>
    <mergeCell ref="C7:C8"/>
    <mergeCell ref="B6:I6"/>
    <mergeCell ref="B7:B8"/>
    <mergeCell ref="D7:D8"/>
    <mergeCell ref="I7:I8"/>
    <mergeCell ref="E7:E8"/>
  </mergeCells>
  <hyperlinks>
    <hyperlink ref="A1" location="CONTENTS!A1" display="CONTENTS" xr:uid="{96787D24-55D8-46DB-9A26-C7E93B8BC31A}"/>
  </hyperlinks>
  <printOptions horizontalCentered="1"/>
  <pageMargins left="0.78740157480314965" right="0.78740157480314965" top="0.86614173228346458" bottom="0.78740157480314965"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9245B-AA0B-4820-973D-62968D48D8EC}">
  <dimension ref="A1:J47"/>
  <sheetViews>
    <sheetView showGridLines="0" zoomScaleNormal="100" workbookViewId="0">
      <pane ySplit="7" topLeftCell="A8" activePane="bottomLeft" state="frozen"/>
      <selection pane="bottomLeft"/>
    </sheetView>
  </sheetViews>
  <sheetFormatPr defaultRowHeight="15"/>
  <cols>
    <col min="1" max="1" width="28.28515625" customWidth="1"/>
    <col min="2" max="7" width="8.7109375" customWidth="1"/>
  </cols>
  <sheetData>
    <row r="1" spans="1:10">
      <c r="A1" s="60" t="s">
        <v>132</v>
      </c>
    </row>
    <row r="2" spans="1:10" ht="12" customHeight="1"/>
    <row r="3" spans="1:10">
      <c r="A3" s="93" t="s">
        <v>479</v>
      </c>
    </row>
    <row r="4" spans="1:10">
      <c r="A4" s="94" t="s">
        <v>545</v>
      </c>
    </row>
    <row r="5" spans="1:10" ht="12" customHeight="1">
      <c r="G5" s="96" t="s">
        <v>34</v>
      </c>
    </row>
    <row r="6" spans="1:10">
      <c r="A6" s="169" t="s">
        <v>0</v>
      </c>
      <c r="B6" s="170">
        <v>2025</v>
      </c>
      <c r="C6" s="170"/>
      <c r="D6" s="170"/>
      <c r="E6" s="170">
        <v>2026</v>
      </c>
      <c r="F6" s="170"/>
      <c r="G6" s="170"/>
    </row>
    <row r="7" spans="1:10">
      <c r="A7" s="169"/>
      <c r="B7" s="149" t="s">
        <v>546</v>
      </c>
      <c r="C7" s="149" t="s">
        <v>547</v>
      </c>
      <c r="D7" s="149" t="s">
        <v>1</v>
      </c>
      <c r="E7" s="149" t="s">
        <v>546</v>
      </c>
      <c r="F7" s="149" t="s">
        <v>547</v>
      </c>
      <c r="G7" s="149" t="s">
        <v>1</v>
      </c>
    </row>
    <row r="8" spans="1:10" ht="4.5" customHeight="1">
      <c r="A8" s="150"/>
      <c r="B8" s="151"/>
      <c r="C8" s="151"/>
      <c r="D8" s="151"/>
      <c r="E8" s="151"/>
      <c r="F8" s="151"/>
      <c r="G8" s="151"/>
    </row>
    <row r="9" spans="1:10" ht="15" customHeight="1">
      <c r="A9" s="152" t="s">
        <v>406</v>
      </c>
      <c r="B9" s="153">
        <f>B10+B16+B19+B24+B29+B34+B37</f>
        <v>4077</v>
      </c>
      <c r="C9" s="153">
        <f>C10+C16+C19+C24+C29+C34+C37</f>
        <v>3757</v>
      </c>
      <c r="D9" s="154">
        <f t="shared" ref="D9" si="0">SUM(B9:C9)</f>
        <v>7834</v>
      </c>
      <c r="E9" s="153">
        <f>E10+E16+E19+E24+E29+E34+E37</f>
        <v>4350</v>
      </c>
      <c r="F9" s="153">
        <f>F10+F16+F19+F24+F29+F34+F37</f>
        <v>4670</v>
      </c>
      <c r="G9" s="154">
        <f t="shared" ref="G9:G33" si="1">SUM(E9:F9)</f>
        <v>9020</v>
      </c>
      <c r="I9" s="167"/>
      <c r="J9" s="167"/>
    </row>
    <row r="10" spans="1:10" ht="15" customHeight="1">
      <c r="A10" s="155" t="s">
        <v>3</v>
      </c>
      <c r="B10" s="156">
        <f>B11+B12+B13+B14+B15</f>
        <v>3176</v>
      </c>
      <c r="C10" s="156">
        <f>C11+C12+C13+C14+C15</f>
        <v>2908</v>
      </c>
      <c r="D10" s="157">
        <f>SUM(B10:C10)</f>
        <v>6084</v>
      </c>
      <c r="E10" s="156">
        <f>E11+E12+E13+E14+E15</f>
        <v>3317</v>
      </c>
      <c r="F10" s="156">
        <f>F11+F12+F13+F14+F15</f>
        <v>3600</v>
      </c>
      <c r="G10" s="157">
        <f>SUM(E10:F10)</f>
        <v>6917</v>
      </c>
      <c r="I10" s="167"/>
      <c r="J10" s="167"/>
    </row>
    <row r="11" spans="1:10" ht="15" customHeight="1">
      <c r="A11" s="158" t="s">
        <v>4</v>
      </c>
      <c r="B11" s="159">
        <v>2951</v>
      </c>
      <c r="C11" s="159">
        <v>2544</v>
      </c>
      <c r="D11" s="159">
        <f t="shared" ref="D11:D15" si="2">SUM(B11:C11)</f>
        <v>5495</v>
      </c>
      <c r="E11" s="159">
        <v>3146</v>
      </c>
      <c r="F11" s="159">
        <v>3235</v>
      </c>
      <c r="G11" s="159">
        <f t="shared" si="1"/>
        <v>6381</v>
      </c>
      <c r="I11" s="167"/>
      <c r="J11" s="167"/>
    </row>
    <row r="12" spans="1:10" ht="15" customHeight="1">
      <c r="A12" s="158" t="s">
        <v>5</v>
      </c>
      <c r="B12" s="159">
        <v>5</v>
      </c>
      <c r="C12" s="159">
        <v>9</v>
      </c>
      <c r="D12" s="159">
        <f t="shared" si="2"/>
        <v>14</v>
      </c>
      <c r="E12" s="159">
        <v>1</v>
      </c>
      <c r="F12" s="159">
        <v>4</v>
      </c>
      <c r="G12" s="159">
        <f t="shared" si="1"/>
        <v>5</v>
      </c>
      <c r="I12" s="167"/>
      <c r="J12" s="167"/>
    </row>
    <row r="13" spans="1:10" ht="15" customHeight="1">
      <c r="A13" s="158" t="s">
        <v>6</v>
      </c>
      <c r="B13" s="159">
        <v>206</v>
      </c>
      <c r="C13" s="159">
        <v>349</v>
      </c>
      <c r="D13" s="159">
        <f t="shared" si="2"/>
        <v>555</v>
      </c>
      <c r="E13" s="159">
        <v>159</v>
      </c>
      <c r="F13" s="159">
        <v>343</v>
      </c>
      <c r="G13" s="159">
        <f t="shared" si="1"/>
        <v>502</v>
      </c>
      <c r="I13" s="167"/>
      <c r="J13" s="167"/>
    </row>
    <row r="14" spans="1:10" ht="15" customHeight="1">
      <c r="A14" s="158" t="s">
        <v>7</v>
      </c>
      <c r="B14" s="159">
        <v>3</v>
      </c>
      <c r="C14" s="159">
        <v>0</v>
      </c>
      <c r="D14" s="159">
        <f t="shared" si="2"/>
        <v>3</v>
      </c>
      <c r="E14" s="159">
        <v>3</v>
      </c>
      <c r="F14" s="159">
        <v>1</v>
      </c>
      <c r="G14" s="159">
        <f t="shared" si="1"/>
        <v>4</v>
      </c>
      <c r="I14" s="167"/>
      <c r="J14" s="167"/>
    </row>
    <row r="15" spans="1:10" ht="15" customHeight="1">
      <c r="A15" s="158" t="s">
        <v>8</v>
      </c>
      <c r="B15" s="159">
        <v>11</v>
      </c>
      <c r="C15" s="159">
        <v>6</v>
      </c>
      <c r="D15" s="159">
        <f t="shared" si="2"/>
        <v>17</v>
      </c>
      <c r="E15" s="159">
        <v>8</v>
      </c>
      <c r="F15" s="159">
        <v>17</v>
      </c>
      <c r="G15" s="159">
        <f t="shared" si="1"/>
        <v>25</v>
      </c>
      <c r="I15" s="167"/>
      <c r="J15" s="167"/>
    </row>
    <row r="16" spans="1:10" ht="15" customHeight="1">
      <c r="A16" s="155" t="s">
        <v>9</v>
      </c>
      <c r="B16" s="156">
        <f>B17+B18</f>
        <v>7</v>
      </c>
      <c r="C16" s="156">
        <f>C17+C18</f>
        <v>13</v>
      </c>
      <c r="D16" s="157">
        <f>SUM(B16:C16)</f>
        <v>20</v>
      </c>
      <c r="E16" s="156">
        <f>E17+E18</f>
        <v>23</v>
      </c>
      <c r="F16" s="156">
        <f>F17+F18</f>
        <v>21</v>
      </c>
      <c r="G16" s="157">
        <f>SUM(E16:F16)</f>
        <v>44</v>
      </c>
      <c r="I16" s="167"/>
      <c r="J16" s="167"/>
    </row>
    <row r="17" spans="1:10" ht="15" customHeight="1">
      <c r="A17" s="158" t="s">
        <v>4</v>
      </c>
      <c r="B17" s="159">
        <v>0</v>
      </c>
      <c r="C17" s="159">
        <v>4</v>
      </c>
      <c r="D17" s="159">
        <f>SUM(B17:C17)</f>
        <v>4</v>
      </c>
      <c r="E17" s="159">
        <v>0</v>
      </c>
      <c r="F17" s="159">
        <v>1</v>
      </c>
      <c r="G17" s="159">
        <f>SUM(E17:F17)</f>
        <v>1</v>
      </c>
      <c r="I17" s="167"/>
      <c r="J17" s="167"/>
    </row>
    <row r="18" spans="1:10" ht="15" customHeight="1">
      <c r="A18" s="158" t="s">
        <v>10</v>
      </c>
      <c r="B18" s="159">
        <v>7</v>
      </c>
      <c r="C18" s="159">
        <v>9</v>
      </c>
      <c r="D18" s="159">
        <f t="shared" ref="D18" si="3">SUM(B18:C18)</f>
        <v>16</v>
      </c>
      <c r="E18" s="159">
        <v>23</v>
      </c>
      <c r="F18" s="159">
        <v>20</v>
      </c>
      <c r="G18" s="159">
        <f t="shared" si="1"/>
        <v>43</v>
      </c>
      <c r="I18" s="167"/>
      <c r="J18" s="167"/>
    </row>
    <row r="19" spans="1:10" ht="15" customHeight="1">
      <c r="A19" s="155" t="s">
        <v>11</v>
      </c>
      <c r="B19" s="156">
        <f>B20+B21+B22+B23</f>
        <v>479</v>
      </c>
      <c r="C19" s="156">
        <f>C20+C21+C22+C23</f>
        <v>436</v>
      </c>
      <c r="D19" s="157">
        <f>SUM(B19:C19)</f>
        <v>915</v>
      </c>
      <c r="E19" s="156">
        <f>E20+E21+E22+E23</f>
        <v>562</v>
      </c>
      <c r="F19" s="156">
        <f>F20+F21+F22+F23</f>
        <v>593</v>
      </c>
      <c r="G19" s="157">
        <f>SUM(E19:F19)</f>
        <v>1155</v>
      </c>
      <c r="I19" s="167"/>
      <c r="J19" s="167"/>
    </row>
    <row r="20" spans="1:10" ht="15" customHeight="1">
      <c r="A20" s="158" t="s">
        <v>12</v>
      </c>
      <c r="B20" s="159">
        <v>48</v>
      </c>
      <c r="C20" s="159">
        <v>41</v>
      </c>
      <c r="D20" s="159">
        <f>SUM(B20:C20)</f>
        <v>89</v>
      </c>
      <c r="E20" s="159">
        <v>69</v>
      </c>
      <c r="F20" s="159">
        <v>80</v>
      </c>
      <c r="G20" s="159">
        <f>SUM(E20:F20)</f>
        <v>149</v>
      </c>
      <c r="I20" s="167"/>
      <c r="J20" s="167"/>
    </row>
    <row r="21" spans="1:10" ht="15" customHeight="1">
      <c r="A21" s="158" t="s">
        <v>13</v>
      </c>
      <c r="B21" s="159">
        <v>405</v>
      </c>
      <c r="C21" s="159">
        <v>368</v>
      </c>
      <c r="D21" s="159">
        <f t="shared" ref="D21:D23" si="4">SUM(B21:C21)</f>
        <v>773</v>
      </c>
      <c r="E21" s="159">
        <v>471</v>
      </c>
      <c r="F21" s="159">
        <v>448</v>
      </c>
      <c r="G21" s="159">
        <f t="shared" si="1"/>
        <v>919</v>
      </c>
      <c r="I21" s="167"/>
      <c r="J21" s="167"/>
    </row>
    <row r="22" spans="1:10" ht="15" customHeight="1">
      <c r="A22" s="160" t="s">
        <v>14</v>
      </c>
      <c r="B22" s="159">
        <v>16</v>
      </c>
      <c r="C22" s="159">
        <v>12</v>
      </c>
      <c r="D22" s="159">
        <f t="shared" si="4"/>
        <v>28</v>
      </c>
      <c r="E22" s="159">
        <v>19</v>
      </c>
      <c r="F22" s="159">
        <v>21</v>
      </c>
      <c r="G22" s="159">
        <f t="shared" si="1"/>
        <v>40</v>
      </c>
      <c r="I22" s="167"/>
      <c r="J22" s="167"/>
    </row>
    <row r="23" spans="1:10" ht="15" customHeight="1">
      <c r="A23" s="160" t="s">
        <v>15</v>
      </c>
      <c r="B23" s="159">
        <v>10</v>
      </c>
      <c r="C23" s="159">
        <v>15</v>
      </c>
      <c r="D23" s="159">
        <f t="shared" si="4"/>
        <v>25</v>
      </c>
      <c r="E23" s="159">
        <v>3</v>
      </c>
      <c r="F23" s="159">
        <v>44</v>
      </c>
      <c r="G23" s="159">
        <f t="shared" si="1"/>
        <v>47</v>
      </c>
      <c r="I23" s="167"/>
      <c r="J23" s="167"/>
    </row>
    <row r="24" spans="1:10" ht="15" customHeight="1">
      <c r="A24" s="155" t="s">
        <v>16</v>
      </c>
      <c r="B24" s="156">
        <f>B25+B26+B27+B28</f>
        <v>21</v>
      </c>
      <c r="C24" s="156">
        <f>C25+C26+C27+C28</f>
        <v>28</v>
      </c>
      <c r="D24" s="157">
        <f>SUM(B24:C24)</f>
        <v>49</v>
      </c>
      <c r="E24" s="156">
        <f>E25+E26+E27+E28</f>
        <v>6</v>
      </c>
      <c r="F24" s="156">
        <f>F25+F26+F27+F28</f>
        <v>9</v>
      </c>
      <c r="G24" s="157">
        <f>SUM(E24:F24)</f>
        <v>15</v>
      </c>
      <c r="I24" s="167"/>
      <c r="J24" s="167"/>
    </row>
    <row r="25" spans="1:10" ht="15" customHeight="1">
      <c r="A25" s="158" t="s">
        <v>17</v>
      </c>
      <c r="B25" s="159">
        <v>4</v>
      </c>
      <c r="C25" s="159">
        <v>12</v>
      </c>
      <c r="D25" s="159">
        <f>SUM(B25:C25)</f>
        <v>16</v>
      </c>
      <c r="E25" s="159">
        <v>1</v>
      </c>
      <c r="F25" s="159">
        <v>2</v>
      </c>
      <c r="G25" s="159">
        <f>SUM(E25:F25)</f>
        <v>3</v>
      </c>
      <c r="I25" s="167"/>
      <c r="J25" s="167"/>
    </row>
    <row r="26" spans="1:10" ht="15" customHeight="1">
      <c r="A26" s="158" t="s">
        <v>18</v>
      </c>
      <c r="B26" s="159">
        <v>5</v>
      </c>
      <c r="C26" s="159">
        <v>0</v>
      </c>
      <c r="D26" s="159">
        <f>SUM(B26:C26)</f>
        <v>5</v>
      </c>
      <c r="E26" s="159">
        <v>0</v>
      </c>
      <c r="F26" s="159">
        <v>0</v>
      </c>
      <c r="G26" s="159">
        <f>SUM(E26:F26)</f>
        <v>0</v>
      </c>
      <c r="I26" s="167"/>
      <c r="J26" s="167"/>
    </row>
    <row r="27" spans="1:10" ht="15" customHeight="1">
      <c r="A27" s="158" t="s">
        <v>19</v>
      </c>
      <c r="B27" s="159">
        <v>12</v>
      </c>
      <c r="C27" s="159">
        <v>14</v>
      </c>
      <c r="D27" s="159">
        <f t="shared" ref="D27:D28" si="5">SUM(B27:C27)</f>
        <v>26</v>
      </c>
      <c r="E27" s="159">
        <v>5</v>
      </c>
      <c r="F27" s="159">
        <v>7</v>
      </c>
      <c r="G27" s="159">
        <f t="shared" si="1"/>
        <v>12</v>
      </c>
      <c r="I27" s="167"/>
      <c r="J27" s="167"/>
    </row>
    <row r="28" spans="1:10" ht="15" customHeight="1">
      <c r="A28" s="158" t="s">
        <v>20</v>
      </c>
      <c r="B28" s="159">
        <v>0</v>
      </c>
      <c r="C28" s="159">
        <v>2</v>
      </c>
      <c r="D28" s="159">
        <f t="shared" si="5"/>
        <v>2</v>
      </c>
      <c r="E28" s="159">
        <v>0</v>
      </c>
      <c r="F28" s="159">
        <v>0</v>
      </c>
      <c r="G28" s="159">
        <f t="shared" si="1"/>
        <v>0</v>
      </c>
      <c r="I28" s="167"/>
      <c r="J28" s="167"/>
    </row>
    <row r="29" spans="1:10" ht="15" customHeight="1">
      <c r="A29" s="155" t="s">
        <v>21</v>
      </c>
      <c r="B29" s="156">
        <f>B30+B31+B32+B33</f>
        <v>340</v>
      </c>
      <c r="C29" s="156">
        <f>C30+C31+C32+C33</f>
        <v>321</v>
      </c>
      <c r="D29" s="157">
        <f>SUM(B29:C29)</f>
        <v>661</v>
      </c>
      <c r="E29" s="156">
        <f>E30+E31+E32+E33</f>
        <v>387</v>
      </c>
      <c r="F29" s="156">
        <f>F30+F31+F32+F33</f>
        <v>371</v>
      </c>
      <c r="G29" s="157">
        <f>SUM(E29:F29)</f>
        <v>758</v>
      </c>
      <c r="I29" s="167"/>
      <c r="J29" s="167"/>
    </row>
    <row r="30" spans="1:10" ht="15" customHeight="1">
      <c r="A30" s="158" t="s">
        <v>532</v>
      </c>
      <c r="B30" s="159">
        <v>333</v>
      </c>
      <c r="C30" s="159">
        <v>295</v>
      </c>
      <c r="D30" s="159">
        <f>SUM(B30:C30)</f>
        <v>628</v>
      </c>
      <c r="E30" s="159">
        <v>378</v>
      </c>
      <c r="F30" s="159">
        <v>332</v>
      </c>
      <c r="G30" s="159">
        <f>SUM(E30:F30)</f>
        <v>710</v>
      </c>
      <c r="I30" s="167"/>
      <c r="J30" s="167"/>
    </row>
    <row r="31" spans="1:10" ht="15" customHeight="1">
      <c r="A31" s="158" t="s">
        <v>18</v>
      </c>
      <c r="B31" s="159">
        <v>5</v>
      </c>
      <c r="C31" s="159">
        <v>4</v>
      </c>
      <c r="D31" s="159">
        <f>SUM(B31:C31)</f>
        <v>9</v>
      </c>
      <c r="E31" s="159">
        <v>6</v>
      </c>
      <c r="F31" s="159">
        <v>4</v>
      </c>
      <c r="G31" s="159">
        <f>SUM(E31:F31)</f>
        <v>10</v>
      </c>
      <c r="I31" s="167"/>
      <c r="J31" s="167"/>
    </row>
    <row r="32" spans="1:10" ht="15" customHeight="1">
      <c r="A32" s="158" t="s">
        <v>19</v>
      </c>
      <c r="B32" s="159">
        <v>0</v>
      </c>
      <c r="C32" s="159">
        <v>0</v>
      </c>
      <c r="D32" s="159">
        <f t="shared" ref="D32:D33" si="6">SUM(B32:C32)</f>
        <v>0</v>
      </c>
      <c r="E32" s="159">
        <v>2</v>
      </c>
      <c r="F32" s="159">
        <v>0</v>
      </c>
      <c r="G32" s="159">
        <f t="shared" si="1"/>
        <v>2</v>
      </c>
      <c r="I32" s="167"/>
      <c r="J32" s="167"/>
    </row>
    <row r="33" spans="1:10" ht="15" customHeight="1">
      <c r="A33" s="158" t="s">
        <v>20</v>
      </c>
      <c r="B33" s="159">
        <v>2</v>
      </c>
      <c r="C33" s="159">
        <v>22</v>
      </c>
      <c r="D33" s="159">
        <f t="shared" si="6"/>
        <v>24</v>
      </c>
      <c r="E33" s="159">
        <v>1</v>
      </c>
      <c r="F33" s="159">
        <v>35</v>
      </c>
      <c r="G33" s="159">
        <f t="shared" si="1"/>
        <v>36</v>
      </c>
      <c r="I33" s="167"/>
      <c r="J33" s="167"/>
    </row>
    <row r="34" spans="1:10" ht="15" customHeight="1">
      <c r="A34" s="155" t="s">
        <v>22</v>
      </c>
      <c r="B34" s="156">
        <f>B35+B36</f>
        <v>23</v>
      </c>
      <c r="C34" s="156">
        <f>C35+C36</f>
        <v>24</v>
      </c>
      <c r="D34" s="157">
        <f t="shared" ref="D34:D41" si="7">SUM(B34:C34)</f>
        <v>47</v>
      </c>
      <c r="E34" s="156">
        <f>E35+E36</f>
        <v>21</v>
      </c>
      <c r="F34" s="156">
        <f>F35+F36</f>
        <v>35</v>
      </c>
      <c r="G34" s="157">
        <f t="shared" ref="G34:G41" si="8">SUM(E34:F34)</f>
        <v>56</v>
      </c>
      <c r="I34" s="167"/>
      <c r="J34" s="167"/>
    </row>
    <row r="35" spans="1:10" ht="15" customHeight="1">
      <c r="A35" s="158" t="s">
        <v>23</v>
      </c>
      <c r="B35" s="159">
        <v>16</v>
      </c>
      <c r="C35" s="159">
        <v>14</v>
      </c>
      <c r="D35" s="159">
        <f t="shared" si="7"/>
        <v>30</v>
      </c>
      <c r="E35" s="159">
        <v>16</v>
      </c>
      <c r="F35" s="159">
        <v>21</v>
      </c>
      <c r="G35" s="159">
        <f t="shared" si="8"/>
        <v>37</v>
      </c>
      <c r="I35" s="167"/>
      <c r="J35" s="167"/>
    </row>
    <row r="36" spans="1:10" ht="15" customHeight="1">
      <c r="A36" s="158" t="s">
        <v>24</v>
      </c>
      <c r="B36" s="159">
        <v>7</v>
      </c>
      <c r="C36" s="159">
        <v>10</v>
      </c>
      <c r="D36" s="159">
        <f t="shared" si="7"/>
        <v>17</v>
      </c>
      <c r="E36" s="159">
        <v>5</v>
      </c>
      <c r="F36" s="159">
        <v>14</v>
      </c>
      <c r="G36" s="159">
        <f t="shared" si="8"/>
        <v>19</v>
      </c>
      <c r="I36" s="167"/>
      <c r="J36" s="167"/>
    </row>
    <row r="37" spans="1:10" ht="15" customHeight="1">
      <c r="A37" s="155" t="s">
        <v>25</v>
      </c>
      <c r="B37" s="156">
        <f>B38+B39+B40+B41</f>
        <v>31</v>
      </c>
      <c r="C37" s="156">
        <f>C38+C39+C40+C41</f>
        <v>27</v>
      </c>
      <c r="D37" s="157">
        <f t="shared" si="7"/>
        <v>58</v>
      </c>
      <c r="E37" s="156">
        <f>E38+E39+E40+E41</f>
        <v>34</v>
      </c>
      <c r="F37" s="156">
        <f>F38+F39+F40+F41</f>
        <v>41</v>
      </c>
      <c r="G37" s="157">
        <f t="shared" si="8"/>
        <v>75</v>
      </c>
      <c r="I37" s="167"/>
      <c r="J37" s="167"/>
    </row>
    <row r="38" spans="1:10" ht="15" customHeight="1">
      <c r="A38" s="158" t="s">
        <v>26</v>
      </c>
      <c r="B38" s="159">
        <v>0</v>
      </c>
      <c r="C38" s="159">
        <v>1</v>
      </c>
      <c r="D38" s="159">
        <f t="shared" si="7"/>
        <v>1</v>
      </c>
      <c r="E38" s="159">
        <v>3</v>
      </c>
      <c r="F38" s="159">
        <v>4</v>
      </c>
      <c r="G38" s="159">
        <f t="shared" si="8"/>
        <v>7</v>
      </c>
      <c r="I38" s="167"/>
      <c r="J38" s="167"/>
    </row>
    <row r="39" spans="1:10" ht="15" customHeight="1">
      <c r="A39" s="158" t="s">
        <v>27</v>
      </c>
      <c r="B39" s="159">
        <v>0</v>
      </c>
      <c r="C39" s="159">
        <v>1</v>
      </c>
      <c r="D39" s="159">
        <f t="shared" si="7"/>
        <v>1</v>
      </c>
      <c r="E39" s="159">
        <v>2</v>
      </c>
      <c r="F39" s="159">
        <v>0</v>
      </c>
      <c r="G39" s="159">
        <f t="shared" si="8"/>
        <v>2</v>
      </c>
      <c r="I39" s="167"/>
      <c r="J39" s="167"/>
    </row>
    <row r="40" spans="1:10" ht="15" customHeight="1">
      <c r="A40" s="158" t="s">
        <v>28</v>
      </c>
      <c r="B40" s="159">
        <v>12</v>
      </c>
      <c r="C40" s="159">
        <v>11</v>
      </c>
      <c r="D40" s="159">
        <f t="shared" si="7"/>
        <v>23</v>
      </c>
      <c r="E40" s="159">
        <v>15</v>
      </c>
      <c r="F40" s="159">
        <v>13</v>
      </c>
      <c r="G40" s="159">
        <f t="shared" si="8"/>
        <v>28</v>
      </c>
      <c r="I40" s="167"/>
      <c r="J40" s="167"/>
    </row>
    <row r="41" spans="1:10" ht="15" customHeight="1">
      <c r="A41" s="158" t="s">
        <v>29</v>
      </c>
      <c r="B41" s="159">
        <v>19</v>
      </c>
      <c r="C41" s="159">
        <v>14</v>
      </c>
      <c r="D41" s="159">
        <f t="shared" si="7"/>
        <v>33</v>
      </c>
      <c r="E41" s="159">
        <v>14</v>
      </c>
      <c r="F41" s="159">
        <v>24</v>
      </c>
      <c r="G41" s="159">
        <f t="shared" si="8"/>
        <v>38</v>
      </c>
      <c r="I41" s="167"/>
      <c r="J41" s="167"/>
    </row>
    <row r="42" spans="1:10" ht="4.5" customHeight="1">
      <c r="A42" s="161"/>
      <c r="B42" s="162"/>
      <c r="C42" s="162"/>
      <c r="D42" s="162"/>
      <c r="E42" s="162"/>
      <c r="F42" s="162"/>
      <c r="G42" s="162"/>
    </row>
    <row r="43" spans="1:10" ht="15" customHeight="1">
      <c r="A43" s="152" t="s">
        <v>405</v>
      </c>
      <c r="B43" s="153">
        <f>B44+B45</f>
        <v>79</v>
      </c>
      <c r="C43" s="153">
        <f>C44+C45</f>
        <v>71</v>
      </c>
      <c r="D43" s="154">
        <f>SUM(B43:C43)</f>
        <v>150</v>
      </c>
      <c r="E43" s="153">
        <f>E44+E45</f>
        <v>92</v>
      </c>
      <c r="F43" s="153">
        <f>F44+F45</f>
        <v>76</v>
      </c>
      <c r="G43" s="154">
        <f>SUM(E43:F43)</f>
        <v>168</v>
      </c>
    </row>
    <row r="44" spans="1:10" ht="15" customHeight="1">
      <c r="A44" s="160" t="s">
        <v>31</v>
      </c>
      <c r="B44" s="159">
        <v>40</v>
      </c>
      <c r="C44" s="159">
        <v>36</v>
      </c>
      <c r="D44" s="159">
        <f>SUM(B44:C44)</f>
        <v>76</v>
      </c>
      <c r="E44" s="159">
        <v>52</v>
      </c>
      <c r="F44" s="159">
        <v>29</v>
      </c>
      <c r="G44" s="159">
        <f>SUM(E44:F44)</f>
        <v>81</v>
      </c>
    </row>
    <row r="45" spans="1:10" ht="15" customHeight="1">
      <c r="A45" s="163" t="s">
        <v>32</v>
      </c>
      <c r="B45" s="164">
        <v>39</v>
      </c>
      <c r="C45" s="164">
        <v>35</v>
      </c>
      <c r="D45" s="165">
        <f>SUM(B45:C45)</f>
        <v>74</v>
      </c>
      <c r="E45" s="164">
        <v>40</v>
      </c>
      <c r="F45" s="164">
        <v>47</v>
      </c>
      <c r="G45" s="165">
        <f>SUM(E45:F45)</f>
        <v>87</v>
      </c>
    </row>
    <row r="47" spans="1:10" s="62" customFormat="1" ht="12"/>
  </sheetData>
  <mergeCells count="3">
    <mergeCell ref="A6:A7"/>
    <mergeCell ref="B6:D6"/>
    <mergeCell ref="E6:G6"/>
  </mergeCells>
  <hyperlinks>
    <hyperlink ref="A1" location="CONTENTS!A1" display="CONTENTS" xr:uid="{D20801A0-007B-4F4F-9BA3-F5177BA2DF1F}"/>
  </hyperlinks>
  <printOptions horizontalCentered="1"/>
  <pageMargins left="0.35433070866141736" right="0.39370078740157483" top="0.86614173228346458" bottom="0.78740157480314965" header="0.51181102362204722" footer="0.51181102362204722"/>
  <pageSetup paperSize="9" scale="9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16"/>
  <sheetViews>
    <sheetView showGridLines="0" zoomScaleNormal="100" zoomScaleSheetLayoutView="80" workbookViewId="0">
      <pane ySplit="8" topLeftCell="A9" activePane="bottomLeft" state="frozen"/>
      <selection activeCell="A2" sqref="A2"/>
      <selection pane="bottomLeft"/>
    </sheetView>
  </sheetViews>
  <sheetFormatPr defaultRowHeight="15"/>
  <cols>
    <col min="1" max="1" width="22" style="13" customWidth="1"/>
    <col min="2" max="9" width="7" style="13" customWidth="1"/>
    <col min="10" max="10" width="7.140625" style="13" customWidth="1"/>
    <col min="11" max="16384" width="9.140625" style="13"/>
  </cols>
  <sheetData>
    <row r="1" spans="1:10">
      <c r="A1" s="60" t="s">
        <v>132</v>
      </c>
    </row>
    <row r="2" spans="1:10" ht="12" customHeight="1"/>
    <row r="3" spans="1:10" ht="12" customHeight="1">
      <c r="A3" s="186" t="s">
        <v>421</v>
      </c>
      <c r="B3" s="186"/>
      <c r="C3" s="186"/>
      <c r="D3" s="186"/>
      <c r="E3" s="186"/>
      <c r="F3" s="186"/>
      <c r="G3" s="186"/>
      <c r="H3" s="186"/>
      <c r="I3" s="186"/>
      <c r="J3" s="186"/>
    </row>
    <row r="4" spans="1:10" ht="12" customHeight="1">
      <c r="A4" s="186" t="s">
        <v>550</v>
      </c>
      <c r="B4" s="186"/>
      <c r="C4" s="186"/>
      <c r="D4" s="186"/>
      <c r="E4" s="186"/>
      <c r="F4" s="186"/>
      <c r="G4" s="186"/>
      <c r="H4" s="186"/>
      <c r="I4" s="186"/>
      <c r="J4" s="186"/>
    </row>
    <row r="5" spans="1:10" ht="12" customHeight="1">
      <c r="A5" s="1"/>
      <c r="B5" s="1"/>
      <c r="C5" s="1"/>
      <c r="D5" s="1"/>
      <c r="E5" s="1"/>
      <c r="F5" s="1"/>
      <c r="G5" s="1"/>
      <c r="H5" s="1"/>
      <c r="I5" s="1"/>
      <c r="J5" s="2" t="s">
        <v>34</v>
      </c>
    </row>
    <row r="6" spans="1:10">
      <c r="A6" s="194" t="s">
        <v>0</v>
      </c>
      <c r="B6" s="213" t="s">
        <v>145</v>
      </c>
      <c r="C6" s="214"/>
      <c r="D6" s="214"/>
      <c r="E6" s="214"/>
      <c r="F6" s="214"/>
      <c r="G6" s="214"/>
      <c r="H6" s="214"/>
      <c r="I6" s="215"/>
      <c r="J6" s="209" t="s">
        <v>51</v>
      </c>
    </row>
    <row r="7" spans="1:10">
      <c r="A7" s="212"/>
      <c r="B7" s="229" t="s">
        <v>143</v>
      </c>
      <c r="C7" s="229" t="s">
        <v>151</v>
      </c>
      <c r="D7" s="229" t="s">
        <v>150</v>
      </c>
      <c r="E7" s="229" t="s">
        <v>149</v>
      </c>
      <c r="F7" s="229" t="s">
        <v>148</v>
      </c>
      <c r="G7" s="229" t="s">
        <v>147</v>
      </c>
      <c r="H7" s="229" t="s">
        <v>146</v>
      </c>
      <c r="I7" s="194" t="s">
        <v>136</v>
      </c>
      <c r="J7" s="210"/>
    </row>
    <row r="8" spans="1:10">
      <c r="A8" s="192"/>
      <c r="B8" s="230"/>
      <c r="C8" s="230"/>
      <c r="D8" s="230"/>
      <c r="E8" s="230"/>
      <c r="F8" s="230"/>
      <c r="G8" s="230"/>
      <c r="H8" s="230"/>
      <c r="I8" s="192"/>
      <c r="J8" s="211"/>
    </row>
    <row r="9" spans="1:10" s="8" customFormat="1" ht="15.75" customHeight="1">
      <c r="A9" s="99" t="s">
        <v>2</v>
      </c>
      <c r="B9" s="100"/>
      <c r="C9" s="100"/>
      <c r="D9" s="100"/>
      <c r="E9" s="100"/>
      <c r="F9" s="100"/>
      <c r="G9" s="100"/>
      <c r="H9" s="100"/>
      <c r="I9" s="100"/>
      <c r="J9" s="101"/>
    </row>
    <row r="10" spans="1:10" s="8" customFormat="1" ht="15.75" customHeight="1">
      <c r="A10" s="110" t="s">
        <v>1</v>
      </c>
      <c r="B10" s="111">
        <v>0</v>
      </c>
      <c r="C10" s="111">
        <v>0</v>
      </c>
      <c r="D10" s="111">
        <v>0</v>
      </c>
      <c r="E10" s="111">
        <v>0</v>
      </c>
      <c r="F10" s="111">
        <v>0</v>
      </c>
      <c r="G10" s="111">
        <v>0</v>
      </c>
      <c r="H10" s="111">
        <v>0</v>
      </c>
      <c r="I10" s="111">
        <v>0</v>
      </c>
      <c r="J10" s="111">
        <v>0</v>
      </c>
    </row>
    <row r="11" spans="1:10" s="10" customFormat="1" ht="12" customHeight="1">
      <c r="A11" s="102"/>
      <c r="B11" s="103"/>
      <c r="C11" s="103"/>
      <c r="D11" s="103"/>
      <c r="E11" s="103"/>
      <c r="F11" s="103"/>
      <c r="G11" s="103"/>
      <c r="H11" s="103"/>
      <c r="I11" s="103"/>
      <c r="J11" s="103"/>
    </row>
    <row r="12" spans="1:10" s="10" customFormat="1" ht="12" customHeight="1">
      <c r="A12" s="104" t="s">
        <v>11</v>
      </c>
      <c r="B12" s="105">
        <v>0</v>
      </c>
      <c r="C12" s="105">
        <v>0</v>
      </c>
      <c r="D12" s="105">
        <v>0</v>
      </c>
      <c r="E12" s="105">
        <v>0</v>
      </c>
      <c r="F12" s="105">
        <v>0</v>
      </c>
      <c r="G12" s="105">
        <v>0</v>
      </c>
      <c r="H12" s="105">
        <v>0</v>
      </c>
      <c r="I12" s="105">
        <v>0</v>
      </c>
      <c r="J12" s="105">
        <v>0</v>
      </c>
    </row>
    <row r="13" spans="1:10" s="7" customFormat="1" ht="12" customHeight="1">
      <c r="A13" s="106" t="s">
        <v>13</v>
      </c>
      <c r="B13" s="105">
        <v>0</v>
      </c>
      <c r="C13" s="105">
        <v>0</v>
      </c>
      <c r="D13" s="105">
        <v>0</v>
      </c>
      <c r="E13" s="105">
        <v>0</v>
      </c>
      <c r="F13" s="105">
        <v>0</v>
      </c>
      <c r="G13" s="105">
        <v>0</v>
      </c>
      <c r="H13" s="105">
        <v>0</v>
      </c>
      <c r="I13" s="105">
        <v>0</v>
      </c>
      <c r="J13" s="105">
        <v>0</v>
      </c>
    </row>
    <row r="14" spans="1:10">
      <c r="A14" s="107"/>
      <c r="B14" s="108"/>
      <c r="C14" s="108"/>
      <c r="D14" s="108"/>
      <c r="E14" s="108"/>
      <c r="F14" s="108"/>
      <c r="G14" s="108"/>
      <c r="H14" s="108"/>
      <c r="I14" s="108"/>
      <c r="J14" s="108"/>
    </row>
    <row r="15" spans="1:10">
      <c r="A15" s="109" t="s">
        <v>25</v>
      </c>
      <c r="B15" s="108">
        <v>0</v>
      </c>
      <c r="C15" s="108">
        <v>0</v>
      </c>
      <c r="D15" s="108">
        <v>0</v>
      </c>
      <c r="E15" s="108">
        <v>0</v>
      </c>
      <c r="F15" s="108">
        <v>0</v>
      </c>
      <c r="G15" s="108">
        <v>0</v>
      </c>
      <c r="H15" s="108">
        <v>0</v>
      </c>
      <c r="I15" s="108">
        <v>0</v>
      </c>
      <c r="J15" s="108">
        <v>0</v>
      </c>
    </row>
    <row r="16" spans="1:10">
      <c r="A16" s="144" t="s">
        <v>43</v>
      </c>
      <c r="B16" s="145">
        <v>0</v>
      </c>
      <c r="C16" s="145">
        <v>0</v>
      </c>
      <c r="D16" s="145">
        <v>0</v>
      </c>
      <c r="E16" s="145">
        <v>0</v>
      </c>
      <c r="F16" s="145">
        <v>0</v>
      </c>
      <c r="G16" s="145">
        <v>0</v>
      </c>
      <c r="H16" s="145">
        <v>0</v>
      </c>
      <c r="I16" s="145">
        <v>0</v>
      </c>
      <c r="J16" s="145">
        <v>0</v>
      </c>
    </row>
  </sheetData>
  <mergeCells count="13">
    <mergeCell ref="A3:J3"/>
    <mergeCell ref="A4:J4"/>
    <mergeCell ref="A6:A8"/>
    <mergeCell ref="B6:I6"/>
    <mergeCell ref="J6:J8"/>
    <mergeCell ref="B7:B8"/>
    <mergeCell ref="C7:C8"/>
    <mergeCell ref="D7:D8"/>
    <mergeCell ref="E7:E8"/>
    <mergeCell ref="F7:F8"/>
    <mergeCell ref="G7:G8"/>
    <mergeCell ref="H7:H8"/>
    <mergeCell ref="I7:I8"/>
  </mergeCells>
  <hyperlinks>
    <hyperlink ref="A1" location="CONTENTS!A1" display="CONTENTS" xr:uid="{F61E567C-4471-48C0-981A-89708E95B3E8}"/>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119"/>
  <sheetViews>
    <sheetView showGridLines="0" zoomScaleNormal="100" workbookViewId="0">
      <pane ySplit="8" topLeftCell="A9" activePane="bottomLeft" state="frozen"/>
      <selection activeCell="A2" sqref="A2"/>
      <selection pane="bottomLeft"/>
    </sheetView>
  </sheetViews>
  <sheetFormatPr defaultRowHeight="12"/>
  <cols>
    <col min="1" max="1" width="32.5703125" style="6" bestFit="1" customWidth="1"/>
    <col min="2" max="7" width="8.7109375" style="6" customWidth="1"/>
    <col min="8" max="16384" width="9.140625" style="6"/>
  </cols>
  <sheetData>
    <row r="1" spans="1:10">
      <c r="A1" s="60" t="s">
        <v>132</v>
      </c>
    </row>
    <row r="2" spans="1:10" ht="12" customHeight="1"/>
    <row r="3" spans="1:10" ht="12" customHeight="1">
      <c r="A3" s="186" t="s">
        <v>470</v>
      </c>
      <c r="B3" s="186"/>
      <c r="C3" s="186"/>
      <c r="D3" s="186"/>
      <c r="E3" s="186"/>
      <c r="F3" s="186"/>
      <c r="G3" s="186"/>
      <c r="H3" s="11"/>
      <c r="I3" s="11"/>
      <c r="J3" s="11"/>
    </row>
    <row r="4" spans="1:10" ht="12" customHeight="1">
      <c r="A4" s="186" t="s">
        <v>550</v>
      </c>
      <c r="B4" s="186"/>
      <c r="C4" s="186"/>
      <c r="D4" s="186"/>
      <c r="E4" s="186"/>
      <c r="F4" s="186"/>
      <c r="G4" s="186"/>
      <c r="H4" s="11"/>
      <c r="I4" s="11"/>
      <c r="J4" s="11"/>
    </row>
    <row r="5" spans="1:10" ht="12" customHeight="1">
      <c r="A5" s="1"/>
      <c r="B5" s="1"/>
      <c r="C5" s="1"/>
      <c r="D5" s="1"/>
      <c r="E5" s="1"/>
      <c r="F5" s="1"/>
      <c r="G5" s="2" t="s">
        <v>34</v>
      </c>
      <c r="H5" s="1"/>
      <c r="I5" s="1"/>
    </row>
    <row r="6" spans="1:10" ht="12" customHeight="1">
      <c r="A6" s="194" t="s">
        <v>0</v>
      </c>
      <c r="B6" s="213" t="s">
        <v>145</v>
      </c>
      <c r="C6" s="214"/>
      <c r="D6" s="214"/>
      <c r="E6" s="214"/>
      <c r="F6" s="215"/>
      <c r="G6" s="209" t="s">
        <v>51</v>
      </c>
    </row>
    <row r="7" spans="1:10" ht="12" customHeight="1">
      <c r="A7" s="212"/>
      <c r="B7" s="194" t="s">
        <v>156</v>
      </c>
      <c r="C7" s="194" t="s">
        <v>155</v>
      </c>
      <c r="D7" s="194" t="s">
        <v>154</v>
      </c>
      <c r="E7" s="194" t="s">
        <v>153</v>
      </c>
      <c r="F7" s="194" t="s">
        <v>152</v>
      </c>
      <c r="G7" s="210"/>
    </row>
    <row r="8" spans="1:10" ht="12" customHeight="1">
      <c r="A8" s="192"/>
      <c r="B8" s="192"/>
      <c r="C8" s="192"/>
      <c r="D8" s="192"/>
      <c r="E8" s="192"/>
      <c r="F8" s="192"/>
      <c r="G8" s="211"/>
    </row>
    <row r="9" spans="1:10" s="63" customFormat="1" ht="15.75" customHeight="1">
      <c r="A9" s="99" t="s">
        <v>44</v>
      </c>
      <c r="B9" s="100"/>
      <c r="C9" s="100"/>
      <c r="D9" s="100"/>
      <c r="E9" s="100"/>
      <c r="F9" s="100"/>
      <c r="G9" s="100"/>
    </row>
    <row r="10" spans="1:10" s="63" customFormat="1" ht="15.75" customHeight="1">
      <c r="A10" s="110" t="s">
        <v>1</v>
      </c>
      <c r="B10" s="111">
        <f t="shared" ref="B10:G10" si="0">B11+B71+B73+B103+B107</f>
        <v>4305</v>
      </c>
      <c r="C10" s="111">
        <f t="shared" si="0"/>
        <v>1809</v>
      </c>
      <c r="D10" s="111">
        <f t="shared" si="0"/>
        <v>642</v>
      </c>
      <c r="E10" s="111">
        <f t="shared" si="0"/>
        <v>71</v>
      </c>
      <c r="F10" s="111">
        <f t="shared" si="0"/>
        <v>90</v>
      </c>
      <c r="G10" s="111">
        <f t="shared" si="0"/>
        <v>6917</v>
      </c>
    </row>
    <row r="11" spans="1:10" s="64" customFormat="1" ht="12" customHeight="1">
      <c r="A11" s="132" t="s">
        <v>4</v>
      </c>
      <c r="B11" s="127">
        <v>3895</v>
      </c>
      <c r="C11" s="127">
        <v>1699</v>
      </c>
      <c r="D11" s="127">
        <v>631</v>
      </c>
      <c r="E11" s="127">
        <v>69</v>
      </c>
      <c r="F11" s="127">
        <v>87</v>
      </c>
      <c r="G11" s="127">
        <v>6381</v>
      </c>
    </row>
    <row r="12" spans="1:10" s="62" customFormat="1" ht="12" customHeight="1">
      <c r="A12" s="112" t="s">
        <v>587</v>
      </c>
      <c r="B12" s="103">
        <v>0</v>
      </c>
      <c r="C12" s="103">
        <v>0</v>
      </c>
      <c r="D12" s="103">
        <v>0</v>
      </c>
      <c r="E12" s="103">
        <v>0</v>
      </c>
      <c r="F12" s="103">
        <v>1</v>
      </c>
      <c r="G12" s="103">
        <v>1</v>
      </c>
    </row>
    <row r="13" spans="1:10" s="62" customFormat="1" ht="12" customHeight="1">
      <c r="A13" s="112" t="s">
        <v>52</v>
      </c>
      <c r="B13" s="103">
        <v>9</v>
      </c>
      <c r="C13" s="103">
        <v>14</v>
      </c>
      <c r="D13" s="103">
        <v>0</v>
      </c>
      <c r="E13" s="103">
        <v>0</v>
      </c>
      <c r="F13" s="103">
        <v>0</v>
      </c>
      <c r="G13" s="103">
        <v>23</v>
      </c>
    </row>
    <row r="14" spans="1:10" s="62" customFormat="1" ht="12" customHeight="1">
      <c r="A14" s="112" t="s">
        <v>588</v>
      </c>
      <c r="B14" s="103">
        <v>0</v>
      </c>
      <c r="C14" s="103">
        <v>0</v>
      </c>
      <c r="D14" s="103">
        <v>0</v>
      </c>
      <c r="E14" s="103">
        <v>0</v>
      </c>
      <c r="F14" s="103">
        <v>1</v>
      </c>
      <c r="G14" s="103">
        <v>1</v>
      </c>
    </row>
    <row r="15" spans="1:10" s="62" customFormat="1" ht="12" customHeight="1">
      <c r="A15" s="112" t="s">
        <v>53</v>
      </c>
      <c r="B15" s="103">
        <v>76</v>
      </c>
      <c r="C15" s="103">
        <v>56</v>
      </c>
      <c r="D15" s="103">
        <v>29</v>
      </c>
      <c r="E15" s="103">
        <v>0</v>
      </c>
      <c r="F15" s="103">
        <v>1</v>
      </c>
      <c r="G15" s="103">
        <v>162</v>
      </c>
    </row>
    <row r="16" spans="1:10" s="62" customFormat="1" ht="12" customHeight="1">
      <c r="A16" s="112" t="s">
        <v>54</v>
      </c>
      <c r="B16" s="103">
        <v>110</v>
      </c>
      <c r="C16" s="103">
        <v>233</v>
      </c>
      <c r="D16" s="103">
        <v>113</v>
      </c>
      <c r="E16" s="103">
        <v>0</v>
      </c>
      <c r="F16" s="103">
        <v>17</v>
      </c>
      <c r="G16" s="103">
        <v>473</v>
      </c>
    </row>
    <row r="17" spans="1:7" s="62" customFormat="1" ht="12" customHeight="1">
      <c r="A17" s="112" t="s">
        <v>589</v>
      </c>
      <c r="B17" s="103">
        <v>8</v>
      </c>
      <c r="C17" s="103">
        <v>0</v>
      </c>
      <c r="D17" s="103">
        <v>0</v>
      </c>
      <c r="E17" s="103">
        <v>0</v>
      </c>
      <c r="F17" s="103">
        <v>0</v>
      </c>
      <c r="G17" s="103">
        <v>8</v>
      </c>
    </row>
    <row r="18" spans="1:7" s="62" customFormat="1" ht="12" customHeight="1">
      <c r="A18" s="112" t="s">
        <v>55</v>
      </c>
      <c r="B18" s="103">
        <v>0</v>
      </c>
      <c r="C18" s="103">
        <v>0</v>
      </c>
      <c r="D18" s="103">
        <v>1</v>
      </c>
      <c r="E18" s="103">
        <v>0</v>
      </c>
      <c r="F18" s="103">
        <v>4</v>
      </c>
      <c r="G18" s="103">
        <v>5</v>
      </c>
    </row>
    <row r="19" spans="1:7" s="62" customFormat="1" ht="12" customHeight="1">
      <c r="A19" s="112" t="s">
        <v>523</v>
      </c>
      <c r="B19" s="103">
        <v>150</v>
      </c>
      <c r="C19" s="103">
        <v>0</v>
      </c>
      <c r="D19" s="103">
        <v>0</v>
      </c>
      <c r="E19" s="103">
        <v>0</v>
      </c>
      <c r="F19" s="103">
        <v>0</v>
      </c>
      <c r="G19" s="103">
        <v>150</v>
      </c>
    </row>
    <row r="20" spans="1:7" s="62" customFormat="1" ht="12" customHeight="1">
      <c r="A20" s="112" t="s">
        <v>454</v>
      </c>
      <c r="B20" s="103">
        <v>0</v>
      </c>
      <c r="C20" s="103">
        <v>0</v>
      </c>
      <c r="D20" s="103">
        <v>0</v>
      </c>
      <c r="E20" s="103">
        <v>0</v>
      </c>
      <c r="F20" s="103">
        <v>2</v>
      </c>
      <c r="G20" s="103">
        <v>2</v>
      </c>
    </row>
    <row r="21" spans="1:7" s="62" customFormat="1" ht="12" customHeight="1">
      <c r="A21" s="112" t="s">
        <v>590</v>
      </c>
      <c r="B21" s="103">
        <v>0</v>
      </c>
      <c r="C21" s="103">
        <v>0</v>
      </c>
      <c r="D21" s="103">
        <v>0</v>
      </c>
      <c r="E21" s="103">
        <v>1</v>
      </c>
      <c r="F21" s="103">
        <v>0</v>
      </c>
      <c r="G21" s="103">
        <v>1</v>
      </c>
    </row>
    <row r="22" spans="1:7" s="62" customFormat="1" ht="12" customHeight="1">
      <c r="A22" s="112" t="s">
        <v>56</v>
      </c>
      <c r="B22" s="103">
        <v>33</v>
      </c>
      <c r="C22" s="103">
        <v>0</v>
      </c>
      <c r="D22" s="103">
        <v>0</v>
      </c>
      <c r="E22" s="103">
        <v>0</v>
      </c>
      <c r="F22" s="103">
        <v>0</v>
      </c>
      <c r="G22" s="103">
        <v>33</v>
      </c>
    </row>
    <row r="23" spans="1:7" s="62" customFormat="1" ht="12" customHeight="1">
      <c r="A23" s="112" t="s">
        <v>57</v>
      </c>
      <c r="B23" s="103">
        <v>13</v>
      </c>
      <c r="C23" s="103">
        <v>4</v>
      </c>
      <c r="D23" s="103">
        <v>0</v>
      </c>
      <c r="E23" s="103">
        <v>0</v>
      </c>
      <c r="F23" s="103">
        <v>0</v>
      </c>
      <c r="G23" s="103">
        <v>17</v>
      </c>
    </row>
    <row r="24" spans="1:7" s="62" customFormat="1" ht="12" customHeight="1">
      <c r="A24" s="112" t="s">
        <v>58</v>
      </c>
      <c r="B24" s="103">
        <v>60</v>
      </c>
      <c r="C24" s="103">
        <v>17</v>
      </c>
      <c r="D24" s="103">
        <v>0</v>
      </c>
      <c r="E24" s="103">
        <v>0</v>
      </c>
      <c r="F24" s="103">
        <v>0</v>
      </c>
      <c r="G24" s="103">
        <v>77</v>
      </c>
    </row>
    <row r="25" spans="1:7" s="62" customFormat="1" ht="12" customHeight="1">
      <c r="A25" s="112" t="s">
        <v>59</v>
      </c>
      <c r="B25" s="103">
        <v>5</v>
      </c>
      <c r="C25" s="103">
        <v>0</v>
      </c>
      <c r="D25" s="103">
        <v>0</v>
      </c>
      <c r="E25" s="103">
        <v>0</v>
      </c>
      <c r="F25" s="103">
        <v>0</v>
      </c>
      <c r="G25" s="103">
        <v>5</v>
      </c>
    </row>
    <row r="26" spans="1:7" s="62" customFormat="1" ht="12" customHeight="1">
      <c r="A26" s="112" t="s">
        <v>484</v>
      </c>
      <c r="B26" s="103">
        <v>0</v>
      </c>
      <c r="C26" s="103">
        <v>0</v>
      </c>
      <c r="D26" s="103">
        <v>0</v>
      </c>
      <c r="E26" s="103">
        <v>1</v>
      </c>
      <c r="F26" s="103">
        <v>0</v>
      </c>
      <c r="G26" s="103">
        <v>1</v>
      </c>
    </row>
    <row r="27" spans="1:7" s="62" customFormat="1" ht="12" customHeight="1">
      <c r="A27" s="112" t="s">
        <v>60</v>
      </c>
      <c r="B27" s="103">
        <v>0</v>
      </c>
      <c r="C27" s="103">
        <v>0</v>
      </c>
      <c r="D27" s="103">
        <v>1</v>
      </c>
      <c r="E27" s="103">
        <v>0</v>
      </c>
      <c r="F27" s="103">
        <v>3</v>
      </c>
      <c r="G27" s="103">
        <v>4</v>
      </c>
    </row>
    <row r="28" spans="1:7" s="62" customFormat="1" ht="12" customHeight="1">
      <c r="A28" s="112" t="s">
        <v>61</v>
      </c>
      <c r="B28" s="103">
        <v>4</v>
      </c>
      <c r="C28" s="103">
        <v>1</v>
      </c>
      <c r="D28" s="103">
        <v>0</v>
      </c>
      <c r="E28" s="103">
        <v>0</v>
      </c>
      <c r="F28" s="103">
        <v>0</v>
      </c>
      <c r="G28" s="103">
        <v>5</v>
      </c>
    </row>
    <row r="29" spans="1:7" s="62" customFormat="1" ht="12" customHeight="1">
      <c r="A29" s="112" t="s">
        <v>62</v>
      </c>
      <c r="B29" s="103">
        <v>25</v>
      </c>
      <c r="C29" s="103">
        <v>4</v>
      </c>
      <c r="D29" s="103">
        <v>5</v>
      </c>
      <c r="E29" s="103">
        <v>0</v>
      </c>
      <c r="F29" s="103">
        <v>3</v>
      </c>
      <c r="G29" s="103">
        <v>37</v>
      </c>
    </row>
    <row r="30" spans="1:7" s="62" customFormat="1" ht="12" customHeight="1">
      <c r="A30" s="112" t="s">
        <v>63</v>
      </c>
      <c r="B30" s="103">
        <v>260</v>
      </c>
      <c r="C30" s="103">
        <v>26</v>
      </c>
      <c r="D30" s="103">
        <v>0</v>
      </c>
      <c r="E30" s="103">
        <v>0</v>
      </c>
      <c r="F30" s="103">
        <v>0</v>
      </c>
      <c r="G30" s="103">
        <v>286</v>
      </c>
    </row>
    <row r="31" spans="1:7" s="62" customFormat="1" ht="12" customHeight="1">
      <c r="A31" s="112" t="s">
        <v>64</v>
      </c>
      <c r="B31" s="103">
        <v>145</v>
      </c>
      <c r="C31" s="103">
        <v>1</v>
      </c>
      <c r="D31" s="103">
        <v>0</v>
      </c>
      <c r="E31" s="103">
        <v>0</v>
      </c>
      <c r="F31" s="103">
        <v>0</v>
      </c>
      <c r="G31" s="103">
        <v>146</v>
      </c>
    </row>
    <row r="32" spans="1:7" s="62" customFormat="1" ht="12" customHeight="1">
      <c r="A32" s="112" t="s">
        <v>94</v>
      </c>
      <c r="B32" s="103">
        <v>0</v>
      </c>
      <c r="C32" s="103">
        <v>0</v>
      </c>
      <c r="D32" s="103">
        <v>1</v>
      </c>
      <c r="E32" s="103">
        <v>0</v>
      </c>
      <c r="F32" s="103">
        <v>0</v>
      </c>
      <c r="G32" s="103">
        <v>1</v>
      </c>
    </row>
    <row r="33" spans="1:7" s="62" customFormat="1" ht="12" customHeight="1">
      <c r="A33" s="112" t="s">
        <v>533</v>
      </c>
      <c r="B33" s="103">
        <v>0</v>
      </c>
      <c r="C33" s="103">
        <v>0</v>
      </c>
      <c r="D33" s="103">
        <v>1</v>
      </c>
      <c r="E33" s="103">
        <v>0</v>
      </c>
      <c r="F33" s="103">
        <v>0</v>
      </c>
      <c r="G33" s="103">
        <v>1</v>
      </c>
    </row>
    <row r="34" spans="1:7" s="62" customFormat="1" ht="12" customHeight="1">
      <c r="A34" s="112" t="s">
        <v>65</v>
      </c>
      <c r="B34" s="103">
        <v>3</v>
      </c>
      <c r="C34" s="103">
        <v>7</v>
      </c>
      <c r="D34" s="103">
        <v>0</v>
      </c>
      <c r="E34" s="103">
        <v>0</v>
      </c>
      <c r="F34" s="103">
        <v>3</v>
      </c>
      <c r="G34" s="103">
        <v>13</v>
      </c>
    </row>
    <row r="35" spans="1:7" s="62" customFormat="1" ht="12" customHeight="1">
      <c r="A35" s="112" t="s">
        <v>66</v>
      </c>
      <c r="B35" s="103">
        <v>73</v>
      </c>
      <c r="C35" s="103">
        <v>23</v>
      </c>
      <c r="D35" s="103">
        <v>1</v>
      </c>
      <c r="E35" s="103">
        <v>11</v>
      </c>
      <c r="F35" s="103">
        <v>0</v>
      </c>
      <c r="G35" s="103">
        <v>108</v>
      </c>
    </row>
    <row r="36" spans="1:7" s="62" customFormat="1" ht="12" customHeight="1">
      <c r="A36" s="112" t="s">
        <v>67</v>
      </c>
      <c r="B36" s="103">
        <v>263</v>
      </c>
      <c r="C36" s="103">
        <v>5</v>
      </c>
      <c r="D36" s="103">
        <v>0</v>
      </c>
      <c r="E36" s="103">
        <v>1</v>
      </c>
      <c r="F36" s="103">
        <v>0</v>
      </c>
      <c r="G36" s="103">
        <v>269</v>
      </c>
    </row>
    <row r="37" spans="1:7" s="62" customFormat="1" ht="12" customHeight="1">
      <c r="A37" s="112" t="s">
        <v>591</v>
      </c>
      <c r="B37" s="103">
        <v>0</v>
      </c>
      <c r="C37" s="103">
        <v>1</v>
      </c>
      <c r="D37" s="103">
        <v>0</v>
      </c>
      <c r="E37" s="103">
        <v>0</v>
      </c>
      <c r="F37" s="103">
        <v>0</v>
      </c>
      <c r="G37" s="103">
        <v>1</v>
      </c>
    </row>
    <row r="38" spans="1:7" s="62" customFormat="1" ht="12" customHeight="1">
      <c r="A38" s="112" t="s">
        <v>68</v>
      </c>
      <c r="B38" s="103">
        <v>0</v>
      </c>
      <c r="C38" s="103">
        <v>0</v>
      </c>
      <c r="D38" s="103">
        <v>0</v>
      </c>
      <c r="E38" s="103">
        <v>0</v>
      </c>
      <c r="F38" s="103">
        <v>3</v>
      </c>
      <c r="G38" s="103">
        <v>3</v>
      </c>
    </row>
    <row r="39" spans="1:7" s="62" customFormat="1" ht="12" customHeight="1">
      <c r="A39" s="112" t="s">
        <v>69</v>
      </c>
      <c r="B39" s="103">
        <v>6</v>
      </c>
      <c r="C39" s="103">
        <v>17</v>
      </c>
      <c r="D39" s="103">
        <v>76</v>
      </c>
      <c r="E39" s="103">
        <v>0</v>
      </c>
      <c r="F39" s="103">
        <v>7</v>
      </c>
      <c r="G39" s="103">
        <v>106</v>
      </c>
    </row>
    <row r="40" spans="1:7" s="62" customFormat="1" ht="12" customHeight="1">
      <c r="A40" s="112" t="s">
        <v>70</v>
      </c>
      <c r="B40" s="103">
        <v>20</v>
      </c>
      <c r="C40" s="103">
        <v>14</v>
      </c>
      <c r="D40" s="103">
        <v>54</v>
      </c>
      <c r="E40" s="103">
        <v>17</v>
      </c>
      <c r="F40" s="103">
        <v>0</v>
      </c>
      <c r="G40" s="103">
        <v>105</v>
      </c>
    </row>
    <row r="41" spans="1:7" s="62" customFormat="1" ht="12" customHeight="1">
      <c r="A41" s="112" t="s">
        <v>485</v>
      </c>
      <c r="B41" s="103">
        <v>2</v>
      </c>
      <c r="C41" s="103">
        <v>0</v>
      </c>
      <c r="D41" s="103">
        <v>0</v>
      </c>
      <c r="E41" s="103">
        <v>0</v>
      </c>
      <c r="F41" s="103">
        <v>0</v>
      </c>
      <c r="G41" s="103">
        <v>2</v>
      </c>
    </row>
    <row r="42" spans="1:7" s="62" customFormat="1" ht="12" customHeight="1">
      <c r="A42" s="112" t="s">
        <v>71</v>
      </c>
      <c r="B42" s="103">
        <v>25</v>
      </c>
      <c r="C42" s="103">
        <v>0</v>
      </c>
      <c r="D42" s="103">
        <v>0</v>
      </c>
      <c r="E42" s="103">
        <v>0</v>
      </c>
      <c r="F42" s="103">
        <v>0</v>
      </c>
      <c r="G42" s="103">
        <v>25</v>
      </c>
    </row>
    <row r="43" spans="1:7" s="62" customFormat="1" ht="12" customHeight="1">
      <c r="A43" s="112" t="s">
        <v>534</v>
      </c>
      <c r="B43" s="103">
        <v>0</v>
      </c>
      <c r="C43" s="103">
        <v>2</v>
      </c>
      <c r="D43" s="103">
        <v>0</v>
      </c>
      <c r="E43" s="103">
        <v>0</v>
      </c>
      <c r="F43" s="103">
        <v>0</v>
      </c>
      <c r="G43" s="103">
        <v>2</v>
      </c>
    </row>
    <row r="44" spans="1:7" s="62" customFormat="1" ht="12" customHeight="1">
      <c r="A44" s="112" t="s">
        <v>72</v>
      </c>
      <c r="B44" s="103">
        <v>0</v>
      </c>
      <c r="C44" s="103">
        <v>10</v>
      </c>
      <c r="D44" s="103">
        <v>2</v>
      </c>
      <c r="E44" s="103">
        <v>0</v>
      </c>
      <c r="F44" s="103">
        <v>0</v>
      </c>
      <c r="G44" s="103">
        <v>12</v>
      </c>
    </row>
    <row r="45" spans="1:7" s="62" customFormat="1" ht="12" customHeight="1">
      <c r="A45" s="112" t="s">
        <v>73</v>
      </c>
      <c r="B45" s="103">
        <v>481</v>
      </c>
      <c r="C45" s="103">
        <v>352</v>
      </c>
      <c r="D45" s="103">
        <v>30</v>
      </c>
      <c r="E45" s="103">
        <v>16</v>
      </c>
      <c r="F45" s="103">
        <v>0</v>
      </c>
      <c r="G45" s="103">
        <v>879</v>
      </c>
    </row>
    <row r="46" spans="1:7" s="62" customFormat="1" ht="12" customHeight="1">
      <c r="A46" s="112" t="s">
        <v>592</v>
      </c>
      <c r="B46" s="103">
        <v>0</v>
      </c>
      <c r="C46" s="103">
        <v>0</v>
      </c>
      <c r="D46" s="103">
        <v>0</v>
      </c>
      <c r="E46" s="103">
        <v>0</v>
      </c>
      <c r="F46" s="103">
        <v>1</v>
      </c>
      <c r="G46" s="103">
        <v>1</v>
      </c>
    </row>
    <row r="47" spans="1:7" s="62" customFormat="1" ht="12" customHeight="1">
      <c r="A47" s="112" t="s">
        <v>74</v>
      </c>
      <c r="B47" s="103">
        <v>79</v>
      </c>
      <c r="C47" s="103">
        <v>241</v>
      </c>
      <c r="D47" s="103">
        <v>81</v>
      </c>
      <c r="E47" s="103">
        <v>2</v>
      </c>
      <c r="F47" s="103">
        <v>26</v>
      </c>
      <c r="G47" s="103">
        <v>429</v>
      </c>
    </row>
    <row r="48" spans="1:7" s="62" customFormat="1" ht="12" customHeight="1">
      <c r="A48" s="112" t="s">
        <v>75</v>
      </c>
      <c r="B48" s="103">
        <v>36</v>
      </c>
      <c r="C48" s="103">
        <v>25</v>
      </c>
      <c r="D48" s="103">
        <v>0</v>
      </c>
      <c r="E48" s="103">
        <v>0</v>
      </c>
      <c r="F48" s="103">
        <v>0</v>
      </c>
      <c r="G48" s="103">
        <v>61</v>
      </c>
    </row>
    <row r="49" spans="1:7" s="62" customFormat="1" ht="12" customHeight="1">
      <c r="A49" s="112" t="s">
        <v>76</v>
      </c>
      <c r="B49" s="103">
        <v>14</v>
      </c>
      <c r="C49" s="103">
        <v>6</v>
      </c>
      <c r="D49" s="103">
        <v>4</v>
      </c>
      <c r="E49" s="103">
        <v>0</v>
      </c>
      <c r="F49" s="103">
        <v>0</v>
      </c>
      <c r="G49" s="103">
        <v>24</v>
      </c>
    </row>
    <row r="50" spans="1:7" s="62" customFormat="1" ht="12" customHeight="1">
      <c r="A50" s="112" t="s">
        <v>593</v>
      </c>
      <c r="B50" s="103">
        <v>1</v>
      </c>
      <c r="C50" s="103">
        <v>0</v>
      </c>
      <c r="D50" s="103">
        <v>0</v>
      </c>
      <c r="E50" s="103">
        <v>0</v>
      </c>
      <c r="F50" s="103">
        <v>0</v>
      </c>
      <c r="G50" s="103">
        <v>1</v>
      </c>
    </row>
    <row r="51" spans="1:7" s="62" customFormat="1" ht="12" customHeight="1">
      <c r="A51" s="112" t="s">
        <v>77</v>
      </c>
      <c r="B51" s="103">
        <v>478</v>
      </c>
      <c r="C51" s="103">
        <v>105</v>
      </c>
      <c r="D51" s="103">
        <v>6</v>
      </c>
      <c r="E51" s="103">
        <v>0</v>
      </c>
      <c r="F51" s="103">
        <v>1</v>
      </c>
      <c r="G51" s="103">
        <v>590</v>
      </c>
    </row>
    <row r="52" spans="1:7" s="62" customFormat="1" ht="12" customHeight="1">
      <c r="A52" s="112" t="s">
        <v>78</v>
      </c>
      <c r="B52" s="103">
        <v>10</v>
      </c>
      <c r="C52" s="103">
        <v>0</v>
      </c>
      <c r="D52" s="103">
        <v>0</v>
      </c>
      <c r="E52" s="103">
        <v>0</v>
      </c>
      <c r="F52" s="103">
        <v>0</v>
      </c>
      <c r="G52" s="103">
        <v>10</v>
      </c>
    </row>
    <row r="53" spans="1:7" s="62" customFormat="1" ht="12" customHeight="1">
      <c r="A53" s="112" t="s">
        <v>79</v>
      </c>
      <c r="B53" s="103">
        <v>41</v>
      </c>
      <c r="C53" s="103">
        <v>7</v>
      </c>
      <c r="D53" s="103">
        <v>0</v>
      </c>
      <c r="E53" s="103">
        <v>0</v>
      </c>
      <c r="F53" s="103">
        <v>0</v>
      </c>
      <c r="G53" s="103">
        <v>48</v>
      </c>
    </row>
    <row r="54" spans="1:7" s="62" customFormat="1" ht="12" customHeight="1">
      <c r="A54" s="112" t="s">
        <v>80</v>
      </c>
      <c r="B54" s="103">
        <v>13</v>
      </c>
      <c r="C54" s="103">
        <v>2</v>
      </c>
      <c r="D54" s="103">
        <v>55</v>
      </c>
      <c r="E54" s="103">
        <v>12</v>
      </c>
      <c r="F54" s="103">
        <v>13</v>
      </c>
      <c r="G54" s="103">
        <v>95</v>
      </c>
    </row>
    <row r="55" spans="1:7" s="62" customFormat="1" ht="12" customHeight="1">
      <c r="A55" s="112" t="s">
        <v>455</v>
      </c>
      <c r="B55" s="103">
        <v>0</v>
      </c>
      <c r="C55" s="103">
        <v>1</v>
      </c>
      <c r="D55" s="103">
        <v>2</v>
      </c>
      <c r="E55" s="103">
        <v>0</v>
      </c>
      <c r="F55" s="103">
        <v>0</v>
      </c>
      <c r="G55" s="103">
        <v>3</v>
      </c>
    </row>
    <row r="56" spans="1:7" s="62" customFormat="1" ht="12" customHeight="1">
      <c r="A56" s="112" t="s">
        <v>81</v>
      </c>
      <c r="B56" s="103">
        <v>84</v>
      </c>
      <c r="C56" s="103">
        <v>35</v>
      </c>
      <c r="D56" s="103">
        <v>0</v>
      </c>
      <c r="E56" s="103">
        <v>0</v>
      </c>
      <c r="F56" s="103">
        <v>0</v>
      </c>
      <c r="G56" s="103">
        <v>119</v>
      </c>
    </row>
    <row r="57" spans="1:7" s="62" customFormat="1" ht="12" customHeight="1">
      <c r="A57" s="112" t="s">
        <v>594</v>
      </c>
      <c r="B57" s="103">
        <v>0</v>
      </c>
      <c r="C57" s="103">
        <v>0</v>
      </c>
      <c r="D57" s="103">
        <v>0</v>
      </c>
      <c r="E57" s="103">
        <v>0</v>
      </c>
      <c r="F57" s="103">
        <v>1</v>
      </c>
      <c r="G57" s="103">
        <v>1</v>
      </c>
    </row>
    <row r="58" spans="1:7" s="62" customFormat="1" ht="12" customHeight="1">
      <c r="A58" s="112" t="s">
        <v>82</v>
      </c>
      <c r="B58" s="103">
        <v>8</v>
      </c>
      <c r="C58" s="103">
        <v>0</v>
      </c>
      <c r="D58" s="103">
        <v>0</v>
      </c>
      <c r="E58" s="103">
        <v>0</v>
      </c>
      <c r="F58" s="103">
        <v>0</v>
      </c>
      <c r="G58" s="103">
        <v>8</v>
      </c>
    </row>
    <row r="59" spans="1:7" s="62" customFormat="1" ht="12" customHeight="1">
      <c r="A59" s="112" t="s">
        <v>83</v>
      </c>
      <c r="B59" s="103">
        <v>31</v>
      </c>
      <c r="C59" s="103">
        <v>8</v>
      </c>
      <c r="D59" s="103">
        <v>0</v>
      </c>
      <c r="E59" s="103">
        <v>0</v>
      </c>
      <c r="F59" s="103">
        <v>0</v>
      </c>
      <c r="G59" s="103">
        <v>39</v>
      </c>
    </row>
    <row r="60" spans="1:7" s="62" customFormat="1" ht="12" customHeight="1">
      <c r="A60" s="112" t="s">
        <v>84</v>
      </c>
      <c r="B60" s="103">
        <v>6</v>
      </c>
      <c r="C60" s="103">
        <v>0</v>
      </c>
      <c r="D60" s="103">
        <v>0</v>
      </c>
      <c r="E60" s="103">
        <v>0</v>
      </c>
      <c r="F60" s="103">
        <v>0</v>
      </c>
      <c r="G60" s="103">
        <v>6</v>
      </c>
    </row>
    <row r="61" spans="1:7" s="62" customFormat="1" ht="12" customHeight="1">
      <c r="A61" s="112" t="s">
        <v>535</v>
      </c>
      <c r="B61" s="103">
        <v>1</v>
      </c>
      <c r="C61" s="103">
        <v>0</v>
      </c>
      <c r="D61" s="103">
        <v>0</v>
      </c>
      <c r="E61" s="103">
        <v>0</v>
      </c>
      <c r="F61" s="103">
        <v>0</v>
      </c>
      <c r="G61" s="103">
        <v>1</v>
      </c>
    </row>
    <row r="62" spans="1:7" s="62" customFormat="1" ht="12" customHeight="1">
      <c r="A62" s="112" t="s">
        <v>85</v>
      </c>
      <c r="B62" s="103">
        <v>11</v>
      </c>
      <c r="C62" s="103">
        <v>1</v>
      </c>
      <c r="D62" s="103">
        <v>0</v>
      </c>
      <c r="E62" s="103">
        <v>0</v>
      </c>
      <c r="F62" s="103">
        <v>0</v>
      </c>
      <c r="G62" s="103">
        <v>12</v>
      </c>
    </row>
    <row r="63" spans="1:7" s="62" customFormat="1" ht="12" customHeight="1">
      <c r="A63" s="112" t="s">
        <v>86</v>
      </c>
      <c r="B63" s="103">
        <v>0</v>
      </c>
      <c r="C63" s="103">
        <v>2</v>
      </c>
      <c r="D63" s="103">
        <v>4</v>
      </c>
      <c r="E63" s="103">
        <v>0</v>
      </c>
      <c r="F63" s="103">
        <v>0</v>
      </c>
      <c r="G63" s="103">
        <v>6</v>
      </c>
    </row>
    <row r="64" spans="1:7" s="62" customFormat="1" ht="12" customHeight="1">
      <c r="A64" s="112" t="s">
        <v>87</v>
      </c>
      <c r="B64" s="103">
        <v>91</v>
      </c>
      <c r="C64" s="103">
        <v>0</v>
      </c>
      <c r="D64" s="103">
        <v>0</v>
      </c>
      <c r="E64" s="103">
        <v>0</v>
      </c>
      <c r="F64" s="103">
        <v>0</v>
      </c>
      <c r="G64" s="103">
        <v>91</v>
      </c>
    </row>
    <row r="65" spans="1:7" s="62" customFormat="1" ht="12" customHeight="1">
      <c r="A65" s="112" t="s">
        <v>88</v>
      </c>
      <c r="B65" s="103">
        <v>10</v>
      </c>
      <c r="C65" s="103">
        <v>0</v>
      </c>
      <c r="D65" s="103">
        <v>0</v>
      </c>
      <c r="E65" s="103">
        <v>0</v>
      </c>
      <c r="F65" s="103">
        <v>0</v>
      </c>
      <c r="G65" s="103">
        <v>10</v>
      </c>
    </row>
    <row r="66" spans="1:7" s="62" customFormat="1" ht="12" customHeight="1">
      <c r="A66" s="112" t="s">
        <v>89</v>
      </c>
      <c r="B66" s="103">
        <v>1004</v>
      </c>
      <c r="C66" s="103">
        <v>318</v>
      </c>
      <c r="D66" s="103">
        <v>160</v>
      </c>
      <c r="E66" s="103">
        <v>8</v>
      </c>
      <c r="F66" s="103">
        <v>0</v>
      </c>
      <c r="G66" s="103">
        <v>1490</v>
      </c>
    </row>
    <row r="67" spans="1:7" s="62" customFormat="1" ht="12" customHeight="1">
      <c r="A67" s="112" t="s">
        <v>114</v>
      </c>
      <c r="B67" s="103">
        <v>0</v>
      </c>
      <c r="C67" s="103">
        <v>0</v>
      </c>
      <c r="D67" s="103">
        <v>1</v>
      </c>
      <c r="E67" s="103">
        <v>0</v>
      </c>
      <c r="F67" s="103">
        <v>0</v>
      </c>
      <c r="G67" s="103">
        <v>1</v>
      </c>
    </row>
    <row r="68" spans="1:7" s="62" customFormat="1" ht="12" customHeight="1">
      <c r="A68" s="112" t="s">
        <v>90</v>
      </c>
      <c r="B68" s="103">
        <v>2</v>
      </c>
      <c r="C68" s="103">
        <v>1</v>
      </c>
      <c r="D68" s="103">
        <v>0</v>
      </c>
      <c r="E68" s="103">
        <v>0</v>
      </c>
      <c r="F68" s="103">
        <v>0</v>
      </c>
      <c r="G68" s="103">
        <v>3</v>
      </c>
    </row>
    <row r="69" spans="1:7" s="62" customFormat="1" ht="12" customHeight="1">
      <c r="A69" s="112" t="s">
        <v>91</v>
      </c>
      <c r="B69" s="103">
        <v>192</v>
      </c>
      <c r="C69" s="103">
        <v>47</v>
      </c>
      <c r="D69" s="103">
        <v>0</v>
      </c>
      <c r="E69" s="103">
        <v>0</v>
      </c>
      <c r="F69" s="103">
        <v>0</v>
      </c>
      <c r="G69" s="103">
        <v>239</v>
      </c>
    </row>
    <row r="70" spans="1:7" s="62" customFormat="1" ht="12" customHeight="1">
      <c r="A70" s="112" t="s">
        <v>92</v>
      </c>
      <c r="B70" s="103">
        <v>12</v>
      </c>
      <c r="C70" s="103">
        <v>113</v>
      </c>
      <c r="D70" s="103">
        <v>4</v>
      </c>
      <c r="E70" s="103">
        <v>0</v>
      </c>
      <c r="F70" s="103">
        <v>0</v>
      </c>
      <c r="G70" s="103">
        <v>129</v>
      </c>
    </row>
    <row r="71" spans="1:7" s="62" customFormat="1" ht="12" customHeight="1">
      <c r="A71" s="132" t="s">
        <v>5</v>
      </c>
      <c r="B71" s="127">
        <v>0</v>
      </c>
      <c r="C71" s="127">
        <v>5</v>
      </c>
      <c r="D71" s="127">
        <v>0</v>
      </c>
      <c r="E71" s="127">
        <v>0</v>
      </c>
      <c r="F71" s="127">
        <v>0</v>
      </c>
      <c r="G71" s="127">
        <v>5</v>
      </c>
    </row>
    <row r="72" spans="1:7" s="62" customFormat="1" ht="12" customHeight="1">
      <c r="A72" s="112" t="s">
        <v>74</v>
      </c>
      <c r="B72" s="103">
        <v>0</v>
      </c>
      <c r="C72" s="103">
        <v>5</v>
      </c>
      <c r="D72" s="103">
        <v>0</v>
      </c>
      <c r="E72" s="103">
        <v>0</v>
      </c>
      <c r="F72" s="103">
        <v>0</v>
      </c>
      <c r="G72" s="103">
        <v>5</v>
      </c>
    </row>
    <row r="73" spans="1:7" s="62" customFormat="1" ht="12" customHeight="1">
      <c r="A73" s="132" t="s">
        <v>6</v>
      </c>
      <c r="B73" s="127">
        <v>391</v>
      </c>
      <c r="C73" s="127">
        <v>98</v>
      </c>
      <c r="D73" s="127">
        <v>9</v>
      </c>
      <c r="E73" s="127">
        <v>2</v>
      </c>
      <c r="F73" s="127">
        <v>2</v>
      </c>
      <c r="G73" s="127">
        <v>502</v>
      </c>
    </row>
    <row r="74" spans="1:7" s="62" customFormat="1" ht="12" customHeight="1">
      <c r="A74" s="112" t="s">
        <v>53</v>
      </c>
      <c r="B74" s="103">
        <v>2</v>
      </c>
      <c r="C74" s="103">
        <v>0</v>
      </c>
      <c r="D74" s="103">
        <v>1</v>
      </c>
      <c r="E74" s="103">
        <v>0</v>
      </c>
      <c r="F74" s="103">
        <v>0</v>
      </c>
      <c r="G74" s="103">
        <v>3</v>
      </c>
    </row>
    <row r="75" spans="1:7" s="62" customFormat="1" ht="12" customHeight="1">
      <c r="A75" s="112" t="s">
        <v>54</v>
      </c>
      <c r="B75" s="103">
        <v>2</v>
      </c>
      <c r="C75" s="103">
        <v>3</v>
      </c>
      <c r="D75" s="103">
        <v>1</v>
      </c>
      <c r="E75" s="103">
        <v>0</v>
      </c>
      <c r="F75" s="103">
        <v>0</v>
      </c>
      <c r="G75" s="103">
        <v>6</v>
      </c>
    </row>
    <row r="76" spans="1:7" s="62" customFormat="1" ht="12" customHeight="1">
      <c r="A76" s="112" t="s">
        <v>523</v>
      </c>
      <c r="B76" s="103">
        <v>2</v>
      </c>
      <c r="C76" s="103">
        <v>0</v>
      </c>
      <c r="D76" s="103">
        <v>0</v>
      </c>
      <c r="E76" s="103">
        <v>0</v>
      </c>
      <c r="F76" s="103">
        <v>0</v>
      </c>
      <c r="G76" s="103">
        <v>2</v>
      </c>
    </row>
    <row r="77" spans="1:7" s="62" customFormat="1" ht="12" customHeight="1">
      <c r="A77" s="112" t="s">
        <v>56</v>
      </c>
      <c r="B77" s="103">
        <v>1</v>
      </c>
      <c r="C77" s="103">
        <v>1</v>
      </c>
      <c r="D77" s="103">
        <v>0</v>
      </c>
      <c r="E77" s="103">
        <v>0</v>
      </c>
      <c r="F77" s="103">
        <v>0</v>
      </c>
      <c r="G77" s="103">
        <v>2</v>
      </c>
    </row>
    <row r="78" spans="1:7" s="62" customFormat="1" ht="12" customHeight="1">
      <c r="A78" s="112" t="s">
        <v>57</v>
      </c>
      <c r="B78" s="103">
        <v>3</v>
      </c>
      <c r="C78" s="103">
        <v>1</v>
      </c>
      <c r="D78" s="103">
        <v>0</v>
      </c>
      <c r="E78" s="103">
        <v>0</v>
      </c>
      <c r="F78" s="103">
        <v>0</v>
      </c>
      <c r="G78" s="103">
        <v>4</v>
      </c>
    </row>
    <row r="79" spans="1:7" s="62" customFormat="1" ht="12" customHeight="1">
      <c r="A79" s="112" t="s">
        <v>58</v>
      </c>
      <c r="B79" s="103">
        <v>2</v>
      </c>
      <c r="C79" s="103">
        <v>1</v>
      </c>
      <c r="D79" s="103">
        <v>0</v>
      </c>
      <c r="E79" s="103">
        <v>0</v>
      </c>
      <c r="F79" s="103">
        <v>0</v>
      </c>
      <c r="G79" s="103">
        <v>3</v>
      </c>
    </row>
    <row r="80" spans="1:7" s="62" customFormat="1" ht="12" customHeight="1">
      <c r="A80" s="112" t="s">
        <v>59</v>
      </c>
      <c r="B80" s="103">
        <v>9</v>
      </c>
      <c r="C80" s="103">
        <v>0</v>
      </c>
      <c r="D80" s="103">
        <v>0</v>
      </c>
      <c r="E80" s="103">
        <v>0</v>
      </c>
      <c r="F80" s="103">
        <v>0</v>
      </c>
      <c r="G80" s="103">
        <v>9</v>
      </c>
    </row>
    <row r="81" spans="1:7" s="62" customFormat="1" ht="12" customHeight="1">
      <c r="A81" s="112" t="s">
        <v>62</v>
      </c>
      <c r="B81" s="103">
        <v>5</v>
      </c>
      <c r="C81" s="103">
        <v>15</v>
      </c>
      <c r="D81" s="103">
        <v>3</v>
      </c>
      <c r="E81" s="103">
        <v>0</v>
      </c>
      <c r="F81" s="103">
        <v>1</v>
      </c>
      <c r="G81" s="103">
        <v>24</v>
      </c>
    </row>
    <row r="82" spans="1:7" s="62" customFormat="1" ht="12" customHeight="1">
      <c r="A82" s="112" t="s">
        <v>63</v>
      </c>
      <c r="B82" s="103">
        <v>36</v>
      </c>
      <c r="C82" s="103">
        <v>0</v>
      </c>
      <c r="D82" s="103">
        <v>0</v>
      </c>
      <c r="E82" s="103">
        <v>0</v>
      </c>
      <c r="F82" s="103">
        <v>0</v>
      </c>
      <c r="G82" s="103">
        <v>36</v>
      </c>
    </row>
    <row r="83" spans="1:7" s="62" customFormat="1" ht="12" customHeight="1">
      <c r="A83" s="112" t="s">
        <v>64</v>
      </c>
      <c r="B83" s="103">
        <v>12</v>
      </c>
      <c r="C83" s="103">
        <v>0</v>
      </c>
      <c r="D83" s="103">
        <v>0</v>
      </c>
      <c r="E83" s="103">
        <v>0</v>
      </c>
      <c r="F83" s="103">
        <v>0</v>
      </c>
      <c r="G83" s="103">
        <v>12</v>
      </c>
    </row>
    <row r="84" spans="1:7" s="62" customFormat="1" ht="12" customHeight="1">
      <c r="A84" s="112" t="s">
        <v>67</v>
      </c>
      <c r="B84" s="103">
        <v>88</v>
      </c>
      <c r="C84" s="103">
        <v>0</v>
      </c>
      <c r="D84" s="103">
        <v>0</v>
      </c>
      <c r="E84" s="103">
        <v>0</v>
      </c>
      <c r="F84" s="103">
        <v>0</v>
      </c>
      <c r="G84" s="103">
        <v>88</v>
      </c>
    </row>
    <row r="85" spans="1:7" s="62" customFormat="1" ht="12" customHeight="1">
      <c r="A85" s="112" t="s">
        <v>69</v>
      </c>
      <c r="B85" s="103">
        <v>0</v>
      </c>
      <c r="C85" s="103">
        <v>0</v>
      </c>
      <c r="D85" s="103">
        <v>1</v>
      </c>
      <c r="E85" s="103">
        <v>0</v>
      </c>
      <c r="F85" s="103">
        <v>0</v>
      </c>
      <c r="G85" s="103">
        <v>1</v>
      </c>
    </row>
    <row r="86" spans="1:7" s="64" customFormat="1" ht="12" customHeight="1">
      <c r="A86" s="112" t="s">
        <v>70</v>
      </c>
      <c r="B86" s="103">
        <v>0</v>
      </c>
      <c r="C86" s="103">
        <v>0</v>
      </c>
      <c r="D86" s="103">
        <v>1</v>
      </c>
      <c r="E86" s="103">
        <v>0</v>
      </c>
      <c r="F86" s="103">
        <v>0</v>
      </c>
      <c r="G86" s="103">
        <v>1</v>
      </c>
    </row>
    <row r="87" spans="1:7" s="62" customFormat="1" ht="12" customHeight="1">
      <c r="A87" s="112" t="s">
        <v>73</v>
      </c>
      <c r="B87" s="103">
        <v>37</v>
      </c>
      <c r="C87" s="103">
        <v>22</v>
      </c>
      <c r="D87" s="103">
        <v>1</v>
      </c>
      <c r="E87" s="103">
        <v>2</v>
      </c>
      <c r="F87" s="103">
        <v>0</v>
      </c>
      <c r="G87" s="103">
        <v>62</v>
      </c>
    </row>
    <row r="88" spans="1:7" s="62" customFormat="1" ht="12" customHeight="1">
      <c r="A88" s="112" t="s">
        <v>74</v>
      </c>
      <c r="B88" s="103">
        <v>1</v>
      </c>
      <c r="C88" s="103">
        <v>1</v>
      </c>
      <c r="D88" s="103">
        <v>1</v>
      </c>
      <c r="E88" s="103">
        <v>0</v>
      </c>
      <c r="F88" s="103">
        <v>0</v>
      </c>
      <c r="G88" s="103">
        <v>3</v>
      </c>
    </row>
    <row r="89" spans="1:7" s="62" customFormat="1" ht="12" customHeight="1">
      <c r="A89" s="112" t="s">
        <v>75</v>
      </c>
      <c r="B89" s="103">
        <v>1</v>
      </c>
      <c r="C89" s="103">
        <v>1</v>
      </c>
      <c r="D89" s="103">
        <v>0</v>
      </c>
      <c r="E89" s="103">
        <v>0</v>
      </c>
      <c r="F89" s="103">
        <v>0</v>
      </c>
      <c r="G89" s="103">
        <v>2</v>
      </c>
    </row>
    <row r="90" spans="1:7" s="62" customFormat="1" ht="12" customHeight="1">
      <c r="A90" s="112" t="s">
        <v>76</v>
      </c>
      <c r="B90" s="103">
        <v>8</v>
      </c>
      <c r="C90" s="103">
        <v>0</v>
      </c>
      <c r="D90" s="103">
        <v>0</v>
      </c>
      <c r="E90" s="103">
        <v>0</v>
      </c>
      <c r="F90" s="103">
        <v>0</v>
      </c>
      <c r="G90" s="103">
        <v>8</v>
      </c>
    </row>
    <row r="91" spans="1:7" s="62" customFormat="1" ht="12" customHeight="1">
      <c r="A91" s="112" t="s">
        <v>77</v>
      </c>
      <c r="B91" s="103">
        <v>87</v>
      </c>
      <c r="C91" s="103">
        <v>29</v>
      </c>
      <c r="D91" s="103">
        <v>0</v>
      </c>
      <c r="E91" s="103">
        <v>0</v>
      </c>
      <c r="F91" s="103">
        <v>0</v>
      </c>
      <c r="G91" s="103">
        <v>116</v>
      </c>
    </row>
    <row r="92" spans="1:7" s="62" customFormat="1" ht="12" customHeight="1">
      <c r="A92" s="112" t="s">
        <v>79</v>
      </c>
      <c r="B92" s="103">
        <v>2</v>
      </c>
      <c r="C92" s="103">
        <v>0</v>
      </c>
      <c r="D92" s="103">
        <v>0</v>
      </c>
      <c r="E92" s="103">
        <v>0</v>
      </c>
      <c r="F92" s="103">
        <v>0</v>
      </c>
      <c r="G92" s="103">
        <v>2</v>
      </c>
    </row>
    <row r="93" spans="1:7" s="62" customFormat="1" ht="12" customHeight="1">
      <c r="A93" s="112" t="s">
        <v>80</v>
      </c>
      <c r="B93" s="103">
        <v>0</v>
      </c>
      <c r="C93" s="103">
        <v>0</v>
      </c>
      <c r="D93" s="103">
        <v>0</v>
      </c>
      <c r="E93" s="103">
        <v>0</v>
      </c>
      <c r="F93" s="103">
        <v>1</v>
      </c>
      <c r="G93" s="103">
        <v>1</v>
      </c>
    </row>
    <row r="94" spans="1:7">
      <c r="A94" s="112" t="s">
        <v>81</v>
      </c>
      <c r="B94" s="103">
        <v>5</v>
      </c>
      <c r="C94" s="103">
        <v>0</v>
      </c>
      <c r="D94" s="103">
        <v>0</v>
      </c>
      <c r="E94" s="103">
        <v>0</v>
      </c>
      <c r="F94" s="103">
        <v>0</v>
      </c>
      <c r="G94" s="103">
        <v>5</v>
      </c>
    </row>
    <row r="95" spans="1:7">
      <c r="A95" s="112" t="s">
        <v>82</v>
      </c>
      <c r="B95" s="103">
        <v>1</v>
      </c>
      <c r="C95" s="103">
        <v>0</v>
      </c>
      <c r="D95" s="103">
        <v>0</v>
      </c>
      <c r="E95" s="103">
        <v>0</v>
      </c>
      <c r="F95" s="103">
        <v>0</v>
      </c>
      <c r="G95" s="103">
        <v>1</v>
      </c>
    </row>
    <row r="96" spans="1:7">
      <c r="A96" s="112" t="s">
        <v>83</v>
      </c>
      <c r="B96" s="103">
        <v>2</v>
      </c>
      <c r="C96" s="103">
        <v>0</v>
      </c>
      <c r="D96" s="103">
        <v>0</v>
      </c>
      <c r="E96" s="103">
        <v>0</v>
      </c>
      <c r="F96" s="103">
        <v>0</v>
      </c>
      <c r="G96" s="103">
        <v>2</v>
      </c>
    </row>
    <row r="97" spans="1:7">
      <c r="A97" s="112" t="s">
        <v>86</v>
      </c>
      <c r="B97" s="103">
        <v>1</v>
      </c>
      <c r="C97" s="103">
        <v>3</v>
      </c>
      <c r="D97" s="103">
        <v>0</v>
      </c>
      <c r="E97" s="103">
        <v>0</v>
      </c>
      <c r="F97" s="103">
        <v>0</v>
      </c>
      <c r="G97" s="103">
        <v>4</v>
      </c>
    </row>
    <row r="98" spans="1:7">
      <c r="A98" s="112" t="s">
        <v>87</v>
      </c>
      <c r="B98" s="103">
        <v>8</v>
      </c>
      <c r="C98" s="103">
        <v>0</v>
      </c>
      <c r="D98" s="103">
        <v>0</v>
      </c>
      <c r="E98" s="103">
        <v>0</v>
      </c>
      <c r="F98" s="103">
        <v>0</v>
      </c>
      <c r="G98" s="103">
        <v>8</v>
      </c>
    </row>
    <row r="99" spans="1:7">
      <c r="A99" s="112" t="s">
        <v>89</v>
      </c>
      <c r="B99" s="103">
        <v>63</v>
      </c>
      <c r="C99" s="103">
        <v>13</v>
      </c>
      <c r="D99" s="103">
        <v>0</v>
      </c>
      <c r="E99" s="103">
        <v>0</v>
      </c>
      <c r="F99" s="103">
        <v>0</v>
      </c>
      <c r="G99" s="103">
        <v>76</v>
      </c>
    </row>
    <row r="100" spans="1:7">
      <c r="A100" s="112" t="s">
        <v>90</v>
      </c>
      <c r="B100" s="103">
        <v>2</v>
      </c>
      <c r="C100" s="103">
        <v>0</v>
      </c>
      <c r="D100" s="103">
        <v>0</v>
      </c>
      <c r="E100" s="103">
        <v>0</v>
      </c>
      <c r="F100" s="103">
        <v>0</v>
      </c>
      <c r="G100" s="103">
        <v>2</v>
      </c>
    </row>
    <row r="101" spans="1:7">
      <c r="A101" s="112" t="s">
        <v>91</v>
      </c>
      <c r="B101" s="103">
        <v>11</v>
      </c>
      <c r="C101" s="103">
        <v>1</v>
      </c>
      <c r="D101" s="103">
        <v>0</v>
      </c>
      <c r="E101" s="103">
        <v>0</v>
      </c>
      <c r="F101" s="103">
        <v>0</v>
      </c>
      <c r="G101" s="103">
        <v>12</v>
      </c>
    </row>
    <row r="102" spans="1:7">
      <c r="A102" s="112" t="s">
        <v>92</v>
      </c>
      <c r="B102" s="103">
        <v>0</v>
      </c>
      <c r="C102" s="103">
        <v>7</v>
      </c>
      <c r="D102" s="103">
        <v>0</v>
      </c>
      <c r="E102" s="103">
        <v>0</v>
      </c>
      <c r="F102" s="103">
        <v>0</v>
      </c>
      <c r="G102" s="103">
        <v>7</v>
      </c>
    </row>
    <row r="103" spans="1:7">
      <c r="A103" s="132" t="s">
        <v>45</v>
      </c>
      <c r="B103" s="127">
        <v>3</v>
      </c>
      <c r="C103" s="127">
        <v>0</v>
      </c>
      <c r="D103" s="127">
        <v>0</v>
      </c>
      <c r="E103" s="127">
        <v>0</v>
      </c>
      <c r="F103" s="127">
        <v>1</v>
      </c>
      <c r="G103" s="127">
        <v>4</v>
      </c>
    </row>
    <row r="104" spans="1:7">
      <c r="A104" s="112" t="s">
        <v>73</v>
      </c>
      <c r="B104" s="103">
        <v>1</v>
      </c>
      <c r="C104" s="103">
        <v>0</v>
      </c>
      <c r="D104" s="103">
        <v>0</v>
      </c>
      <c r="E104" s="103">
        <v>0</v>
      </c>
      <c r="F104" s="103">
        <v>0</v>
      </c>
      <c r="G104" s="103">
        <v>1</v>
      </c>
    </row>
    <row r="105" spans="1:7">
      <c r="A105" s="112" t="s">
        <v>89</v>
      </c>
      <c r="B105" s="103">
        <v>2</v>
      </c>
      <c r="C105" s="103">
        <v>0</v>
      </c>
      <c r="D105" s="103">
        <v>0</v>
      </c>
      <c r="E105" s="103">
        <v>0</v>
      </c>
      <c r="F105" s="103">
        <v>0</v>
      </c>
      <c r="G105" s="103">
        <v>2</v>
      </c>
    </row>
    <row r="106" spans="1:7">
      <c r="A106" s="112" t="s">
        <v>92</v>
      </c>
      <c r="B106" s="103">
        <v>0</v>
      </c>
      <c r="C106" s="103">
        <v>0</v>
      </c>
      <c r="D106" s="103">
        <v>0</v>
      </c>
      <c r="E106" s="103">
        <v>0</v>
      </c>
      <c r="F106" s="103">
        <v>1</v>
      </c>
      <c r="G106" s="103">
        <v>1</v>
      </c>
    </row>
    <row r="107" spans="1:7">
      <c r="A107" s="132" t="s">
        <v>8</v>
      </c>
      <c r="B107" s="127">
        <v>16</v>
      </c>
      <c r="C107" s="127">
        <v>7</v>
      </c>
      <c r="D107" s="127">
        <v>2</v>
      </c>
      <c r="E107" s="127">
        <v>0</v>
      </c>
      <c r="F107" s="127">
        <v>0</v>
      </c>
      <c r="G107" s="127">
        <v>25</v>
      </c>
    </row>
    <row r="108" spans="1:7">
      <c r="A108" s="112" t="s">
        <v>54</v>
      </c>
      <c r="B108" s="103">
        <v>1</v>
      </c>
      <c r="C108" s="103">
        <v>0</v>
      </c>
      <c r="D108" s="103">
        <v>0</v>
      </c>
      <c r="E108" s="103">
        <v>0</v>
      </c>
      <c r="F108" s="103">
        <v>0</v>
      </c>
      <c r="G108" s="103">
        <v>1</v>
      </c>
    </row>
    <row r="109" spans="1:7">
      <c r="A109" s="112" t="s">
        <v>523</v>
      </c>
      <c r="B109" s="103">
        <v>2</v>
      </c>
      <c r="C109" s="103">
        <v>0</v>
      </c>
      <c r="D109" s="103">
        <v>0</v>
      </c>
      <c r="E109" s="103">
        <v>0</v>
      </c>
      <c r="F109" s="103">
        <v>0</v>
      </c>
      <c r="G109" s="103">
        <v>2</v>
      </c>
    </row>
    <row r="110" spans="1:7">
      <c r="A110" s="112" t="s">
        <v>56</v>
      </c>
      <c r="B110" s="103">
        <v>1</v>
      </c>
      <c r="C110" s="103">
        <v>0</v>
      </c>
      <c r="D110" s="103">
        <v>0</v>
      </c>
      <c r="E110" s="103">
        <v>0</v>
      </c>
      <c r="F110" s="103">
        <v>0</v>
      </c>
      <c r="G110" s="103">
        <v>1</v>
      </c>
    </row>
    <row r="111" spans="1:7">
      <c r="A111" s="112" t="s">
        <v>62</v>
      </c>
      <c r="B111" s="103">
        <v>1</v>
      </c>
      <c r="C111" s="103">
        <v>0</v>
      </c>
      <c r="D111" s="103">
        <v>1</v>
      </c>
      <c r="E111" s="103">
        <v>0</v>
      </c>
      <c r="F111" s="103">
        <v>0</v>
      </c>
      <c r="G111" s="103">
        <v>2</v>
      </c>
    </row>
    <row r="112" spans="1:7">
      <c r="A112" s="112" t="s">
        <v>63</v>
      </c>
      <c r="B112" s="103">
        <v>1</v>
      </c>
      <c r="C112" s="103">
        <v>0</v>
      </c>
      <c r="D112" s="103">
        <v>0</v>
      </c>
      <c r="E112" s="103">
        <v>0</v>
      </c>
      <c r="F112" s="103">
        <v>0</v>
      </c>
      <c r="G112" s="103">
        <v>1</v>
      </c>
    </row>
    <row r="113" spans="1:7">
      <c r="A113" s="112" t="s">
        <v>64</v>
      </c>
      <c r="B113" s="103">
        <v>1</v>
      </c>
      <c r="C113" s="103">
        <v>0</v>
      </c>
      <c r="D113" s="103">
        <v>0</v>
      </c>
      <c r="E113" s="103">
        <v>0</v>
      </c>
      <c r="F113" s="103">
        <v>0</v>
      </c>
      <c r="G113" s="103">
        <v>1</v>
      </c>
    </row>
    <row r="114" spans="1:7">
      <c r="A114" s="112" t="s">
        <v>66</v>
      </c>
      <c r="B114" s="103">
        <v>1</v>
      </c>
      <c r="C114" s="103">
        <v>0</v>
      </c>
      <c r="D114" s="103">
        <v>0</v>
      </c>
      <c r="E114" s="103">
        <v>0</v>
      </c>
      <c r="F114" s="103">
        <v>0</v>
      </c>
      <c r="G114" s="103">
        <v>1</v>
      </c>
    </row>
    <row r="115" spans="1:7">
      <c r="A115" s="112" t="s">
        <v>69</v>
      </c>
      <c r="B115" s="103">
        <v>0</v>
      </c>
      <c r="C115" s="103">
        <v>1</v>
      </c>
      <c r="D115" s="103">
        <v>0</v>
      </c>
      <c r="E115" s="103">
        <v>0</v>
      </c>
      <c r="F115" s="103">
        <v>0</v>
      </c>
      <c r="G115" s="103">
        <v>1</v>
      </c>
    </row>
    <row r="116" spans="1:7">
      <c r="A116" s="112" t="s">
        <v>73</v>
      </c>
      <c r="B116" s="103">
        <v>2</v>
      </c>
      <c r="C116" s="103">
        <v>2</v>
      </c>
      <c r="D116" s="103">
        <v>0</v>
      </c>
      <c r="E116" s="103">
        <v>0</v>
      </c>
      <c r="F116" s="103">
        <v>0</v>
      </c>
      <c r="G116" s="103">
        <v>4</v>
      </c>
    </row>
    <row r="117" spans="1:7">
      <c r="A117" s="112" t="s">
        <v>76</v>
      </c>
      <c r="B117" s="103">
        <v>0</v>
      </c>
      <c r="C117" s="103">
        <v>0</v>
      </c>
      <c r="D117" s="103">
        <v>1</v>
      </c>
      <c r="E117" s="103">
        <v>0</v>
      </c>
      <c r="F117" s="103">
        <v>0</v>
      </c>
      <c r="G117" s="103">
        <v>1</v>
      </c>
    </row>
    <row r="118" spans="1:7">
      <c r="A118" s="112" t="s">
        <v>77</v>
      </c>
      <c r="B118" s="103">
        <v>1</v>
      </c>
      <c r="C118" s="103">
        <v>0</v>
      </c>
      <c r="D118" s="103">
        <v>0</v>
      </c>
      <c r="E118" s="103">
        <v>0</v>
      </c>
      <c r="F118" s="103">
        <v>0</v>
      </c>
      <c r="G118" s="103">
        <v>1</v>
      </c>
    </row>
    <row r="119" spans="1:7">
      <c r="A119" s="131" t="s">
        <v>89</v>
      </c>
      <c r="B119" s="116">
        <v>5</v>
      </c>
      <c r="C119" s="116">
        <v>4</v>
      </c>
      <c r="D119" s="116">
        <v>0</v>
      </c>
      <c r="E119" s="116">
        <v>0</v>
      </c>
      <c r="F119" s="116">
        <v>0</v>
      </c>
      <c r="G119" s="116">
        <v>9</v>
      </c>
    </row>
  </sheetData>
  <mergeCells count="10">
    <mergeCell ref="C7:C8"/>
    <mergeCell ref="D7:D8"/>
    <mergeCell ref="E7:E8"/>
    <mergeCell ref="F7:F8"/>
    <mergeCell ref="A3:G3"/>
    <mergeCell ref="A4:G4"/>
    <mergeCell ref="A6:A8"/>
    <mergeCell ref="B6:F6"/>
    <mergeCell ref="G6:G8"/>
    <mergeCell ref="B7:B8"/>
  </mergeCells>
  <hyperlinks>
    <hyperlink ref="A1" location="CONTENTS!A1" display="CONTENTS" xr:uid="{4EDFC05B-0BB9-4CBE-818B-58CB4A9E1C1E}"/>
  </hyperlinks>
  <printOptions horizontalCentered="1"/>
  <pageMargins left="0.78740157480314965" right="0.78740157480314965" top="0.86614173228346458" bottom="0.78740157480314965" header="0.31496062992125984" footer="0.31496062992125984"/>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245"/>
  <sheetViews>
    <sheetView showGridLines="0" zoomScaleNormal="100" workbookViewId="0">
      <pane ySplit="7" topLeftCell="A8" activePane="bottomLeft" state="frozen"/>
      <selection activeCell="A2" sqref="A2"/>
      <selection pane="bottomLeft"/>
    </sheetView>
  </sheetViews>
  <sheetFormatPr defaultRowHeight="12"/>
  <cols>
    <col min="1" max="1" width="33" style="6" customWidth="1"/>
    <col min="2" max="4" width="9.28515625" style="6" bestFit="1" customWidth="1"/>
    <col min="5" max="5" width="9.42578125" style="6" bestFit="1" customWidth="1"/>
    <col min="6" max="11" width="9.28515625" style="6" bestFit="1" customWidth="1"/>
    <col min="12" max="16384" width="9.140625" style="6"/>
  </cols>
  <sheetData>
    <row r="1" spans="1:11">
      <c r="A1" s="60" t="s">
        <v>132</v>
      </c>
    </row>
    <row r="2" spans="1:11" ht="12" customHeight="1"/>
    <row r="3" spans="1:11" ht="12" customHeight="1">
      <c r="A3" s="186" t="s">
        <v>564</v>
      </c>
      <c r="B3" s="186"/>
      <c r="C3" s="186"/>
      <c r="D3" s="186"/>
      <c r="E3" s="186"/>
      <c r="F3" s="186"/>
      <c r="G3" s="186"/>
      <c r="H3" s="186"/>
      <c r="I3" s="186"/>
      <c r="J3" s="186"/>
      <c r="K3" s="186"/>
    </row>
    <row r="4" spans="1:11" ht="12" customHeight="1">
      <c r="A4" s="1"/>
      <c r="B4" s="1"/>
      <c r="C4" s="1"/>
      <c r="D4" s="1"/>
      <c r="E4" s="1"/>
      <c r="F4" s="1"/>
      <c r="G4" s="1"/>
      <c r="H4" s="1"/>
      <c r="I4" s="1"/>
      <c r="J4" s="1"/>
      <c r="K4" s="2" t="s">
        <v>34</v>
      </c>
    </row>
    <row r="5" spans="1:11">
      <c r="A5" s="194" t="s">
        <v>0</v>
      </c>
      <c r="B5" s="213" t="s">
        <v>145</v>
      </c>
      <c r="C5" s="214"/>
      <c r="D5" s="214"/>
      <c r="E5" s="214"/>
      <c r="F5" s="214"/>
      <c r="G5" s="214"/>
      <c r="H5" s="214"/>
      <c r="I5" s="214"/>
      <c r="J5" s="215"/>
      <c r="K5" s="209" t="s">
        <v>51</v>
      </c>
    </row>
    <row r="6" spans="1:11">
      <c r="A6" s="212"/>
      <c r="B6" s="194" t="s">
        <v>144</v>
      </c>
      <c r="C6" s="194" t="s">
        <v>143</v>
      </c>
      <c r="D6" s="194" t="s">
        <v>142</v>
      </c>
      <c r="E6" s="194" t="s">
        <v>141</v>
      </c>
      <c r="F6" s="194" t="s">
        <v>140</v>
      </c>
      <c r="G6" s="194" t="s">
        <v>139</v>
      </c>
      <c r="H6" s="194" t="s">
        <v>138</v>
      </c>
      <c r="I6" s="194" t="s">
        <v>137</v>
      </c>
      <c r="J6" s="194" t="s">
        <v>136</v>
      </c>
      <c r="K6" s="210"/>
    </row>
    <row r="7" spans="1:11">
      <c r="A7" s="192"/>
      <c r="B7" s="193"/>
      <c r="C7" s="192"/>
      <c r="D7" s="192"/>
      <c r="E7" s="193"/>
      <c r="F7" s="192"/>
      <c r="G7" s="192"/>
      <c r="H7" s="192"/>
      <c r="I7" s="192"/>
      <c r="J7" s="193"/>
      <c r="K7" s="211"/>
    </row>
    <row r="8" spans="1:11" s="63" customFormat="1" ht="15.75" customHeight="1">
      <c r="A8" s="99" t="s">
        <v>2</v>
      </c>
      <c r="B8" s="100"/>
      <c r="C8" s="100"/>
      <c r="D8" s="100"/>
      <c r="E8" s="100"/>
      <c r="F8" s="100"/>
      <c r="G8" s="100"/>
      <c r="H8" s="100"/>
      <c r="I8" s="100"/>
      <c r="J8" s="100"/>
      <c r="K8" s="100"/>
    </row>
    <row r="9" spans="1:11" s="63" customFormat="1" ht="15.75" customHeight="1">
      <c r="A9" s="110" t="s">
        <v>1</v>
      </c>
      <c r="B9" s="111">
        <v>715</v>
      </c>
      <c r="C9" s="111">
        <v>575</v>
      </c>
      <c r="D9" s="111">
        <v>409</v>
      </c>
      <c r="E9" s="111">
        <v>955</v>
      </c>
      <c r="F9" s="111">
        <v>132</v>
      </c>
      <c r="G9" s="111">
        <v>577</v>
      </c>
      <c r="H9" s="111">
        <v>80</v>
      </c>
      <c r="I9" s="111">
        <v>150</v>
      </c>
      <c r="J9" s="111">
        <v>55</v>
      </c>
      <c r="K9" s="111">
        <v>3648</v>
      </c>
    </row>
    <row r="10" spans="1:11" s="61" customFormat="1" ht="12" customHeight="1">
      <c r="A10" s="104"/>
      <c r="B10" s="105"/>
      <c r="C10" s="105"/>
      <c r="D10" s="105"/>
      <c r="E10" s="105"/>
      <c r="F10" s="105"/>
      <c r="G10" s="105"/>
      <c r="H10" s="105"/>
      <c r="I10" s="105"/>
      <c r="J10" s="105"/>
      <c r="K10" s="105"/>
    </row>
    <row r="11" spans="1:11" s="61" customFormat="1" ht="12" customHeight="1">
      <c r="A11" s="104" t="s">
        <v>44</v>
      </c>
      <c r="B11" s="105">
        <v>312</v>
      </c>
      <c r="C11" s="105">
        <v>269</v>
      </c>
      <c r="D11" s="105">
        <v>348</v>
      </c>
      <c r="E11" s="105">
        <v>881</v>
      </c>
      <c r="F11" s="105">
        <v>127</v>
      </c>
      <c r="G11" s="105">
        <v>302</v>
      </c>
      <c r="H11" s="105">
        <v>35</v>
      </c>
      <c r="I11" s="105">
        <v>120</v>
      </c>
      <c r="J11" s="105">
        <v>7</v>
      </c>
      <c r="K11" s="105">
        <v>2401</v>
      </c>
    </row>
    <row r="12" spans="1:11" s="64" customFormat="1" ht="12" customHeight="1">
      <c r="A12" s="106" t="s">
        <v>4</v>
      </c>
      <c r="B12" s="105">
        <v>303</v>
      </c>
      <c r="C12" s="105">
        <v>230</v>
      </c>
      <c r="D12" s="105">
        <v>331</v>
      </c>
      <c r="E12" s="105">
        <v>800</v>
      </c>
      <c r="F12" s="105">
        <v>121</v>
      </c>
      <c r="G12" s="105">
        <v>272</v>
      </c>
      <c r="H12" s="105">
        <v>34</v>
      </c>
      <c r="I12" s="105">
        <v>119</v>
      </c>
      <c r="J12" s="105">
        <v>6</v>
      </c>
      <c r="K12" s="105">
        <v>2216</v>
      </c>
    </row>
    <row r="13" spans="1:11" s="62" customFormat="1" ht="12" customHeight="1">
      <c r="A13" s="112" t="s">
        <v>52</v>
      </c>
      <c r="B13" s="103">
        <v>1</v>
      </c>
      <c r="C13" s="103">
        <v>0</v>
      </c>
      <c r="D13" s="103">
        <v>5</v>
      </c>
      <c r="E13" s="103">
        <v>0</v>
      </c>
      <c r="F13" s="103">
        <v>0</v>
      </c>
      <c r="G13" s="103">
        <v>1</v>
      </c>
      <c r="H13" s="103">
        <v>0</v>
      </c>
      <c r="I13" s="103">
        <v>0</v>
      </c>
      <c r="J13" s="103">
        <v>0</v>
      </c>
      <c r="K13" s="103">
        <v>7</v>
      </c>
    </row>
    <row r="14" spans="1:11" s="62" customFormat="1" ht="12" customHeight="1">
      <c r="A14" s="112" t="s">
        <v>53</v>
      </c>
      <c r="B14" s="103">
        <v>8</v>
      </c>
      <c r="C14" s="103">
        <v>1</v>
      </c>
      <c r="D14" s="103">
        <v>3</v>
      </c>
      <c r="E14" s="103">
        <v>47</v>
      </c>
      <c r="F14" s="103">
        <v>0</v>
      </c>
      <c r="G14" s="103">
        <v>13</v>
      </c>
      <c r="H14" s="103">
        <v>2</v>
      </c>
      <c r="I14" s="103">
        <v>5</v>
      </c>
      <c r="J14" s="103">
        <v>0</v>
      </c>
      <c r="K14" s="103">
        <v>79</v>
      </c>
    </row>
    <row r="15" spans="1:11" s="62" customFormat="1" ht="12" customHeight="1">
      <c r="A15" s="112" t="s">
        <v>54</v>
      </c>
      <c r="B15" s="103">
        <v>24</v>
      </c>
      <c r="C15" s="103">
        <v>0</v>
      </c>
      <c r="D15" s="103">
        <v>0</v>
      </c>
      <c r="E15" s="103">
        <v>75</v>
      </c>
      <c r="F15" s="103">
        <v>0</v>
      </c>
      <c r="G15" s="103">
        <v>55</v>
      </c>
      <c r="H15" s="103">
        <v>0</v>
      </c>
      <c r="I15" s="103">
        <v>19</v>
      </c>
      <c r="J15" s="103">
        <v>2</v>
      </c>
      <c r="K15" s="103">
        <v>175</v>
      </c>
    </row>
    <row r="16" spans="1:11" s="62" customFormat="1" ht="12" customHeight="1">
      <c r="A16" s="112" t="s">
        <v>589</v>
      </c>
      <c r="B16" s="103">
        <v>0</v>
      </c>
      <c r="C16" s="103">
        <v>0</v>
      </c>
      <c r="D16" s="103">
        <v>0</v>
      </c>
      <c r="E16" s="103">
        <v>8</v>
      </c>
      <c r="F16" s="103">
        <v>0</v>
      </c>
      <c r="G16" s="103">
        <v>0</v>
      </c>
      <c r="H16" s="103">
        <v>0</v>
      </c>
      <c r="I16" s="103">
        <v>0</v>
      </c>
      <c r="J16" s="103">
        <v>0</v>
      </c>
      <c r="K16" s="103">
        <v>8</v>
      </c>
    </row>
    <row r="17" spans="1:11" s="62" customFormat="1" ht="12" customHeight="1">
      <c r="A17" s="112" t="s">
        <v>55</v>
      </c>
      <c r="B17" s="103">
        <v>0</v>
      </c>
      <c r="C17" s="103">
        <v>0</v>
      </c>
      <c r="D17" s="103">
        <v>0</v>
      </c>
      <c r="E17" s="103">
        <v>0</v>
      </c>
      <c r="F17" s="103">
        <v>0</v>
      </c>
      <c r="G17" s="103">
        <v>0</v>
      </c>
      <c r="H17" s="103">
        <v>0</v>
      </c>
      <c r="I17" s="103">
        <v>3</v>
      </c>
      <c r="J17" s="103">
        <v>0</v>
      </c>
      <c r="K17" s="103">
        <v>3</v>
      </c>
    </row>
    <row r="18" spans="1:11" s="62" customFormat="1" ht="12" customHeight="1">
      <c r="A18" s="112" t="s">
        <v>523</v>
      </c>
      <c r="B18" s="103">
        <v>119</v>
      </c>
      <c r="C18" s="103">
        <v>0</v>
      </c>
      <c r="D18" s="103">
        <v>0</v>
      </c>
      <c r="E18" s="103">
        <v>31</v>
      </c>
      <c r="F18" s="103">
        <v>0</v>
      </c>
      <c r="G18" s="103">
        <v>0</v>
      </c>
      <c r="H18" s="103">
        <v>0</v>
      </c>
      <c r="I18" s="103">
        <v>0</v>
      </c>
      <c r="J18" s="103">
        <v>0</v>
      </c>
      <c r="K18" s="103">
        <v>150</v>
      </c>
    </row>
    <row r="19" spans="1:11" s="62" customFormat="1" ht="12" customHeight="1">
      <c r="A19" s="112" t="s">
        <v>56</v>
      </c>
      <c r="B19" s="103">
        <v>12</v>
      </c>
      <c r="C19" s="103">
        <v>0</v>
      </c>
      <c r="D19" s="103">
        <v>14</v>
      </c>
      <c r="E19" s="103">
        <v>0</v>
      </c>
      <c r="F19" s="103">
        <v>0</v>
      </c>
      <c r="G19" s="103">
        <v>0</v>
      </c>
      <c r="H19" s="103">
        <v>0</v>
      </c>
      <c r="I19" s="103">
        <v>0</v>
      </c>
      <c r="J19" s="103">
        <v>0</v>
      </c>
      <c r="K19" s="103">
        <v>26</v>
      </c>
    </row>
    <row r="20" spans="1:11" s="62" customFormat="1" ht="12" customHeight="1">
      <c r="A20" s="112" t="s">
        <v>57</v>
      </c>
      <c r="B20" s="103">
        <v>1</v>
      </c>
      <c r="C20" s="103">
        <v>0</v>
      </c>
      <c r="D20" s="103">
        <v>0</v>
      </c>
      <c r="E20" s="103">
        <v>12</v>
      </c>
      <c r="F20" s="103">
        <v>0</v>
      </c>
      <c r="G20" s="103">
        <v>4</v>
      </c>
      <c r="H20" s="103">
        <v>0</v>
      </c>
      <c r="I20" s="103">
        <v>0</v>
      </c>
      <c r="J20" s="103">
        <v>0</v>
      </c>
      <c r="K20" s="103">
        <v>17</v>
      </c>
    </row>
    <row r="21" spans="1:11" s="62" customFormat="1" ht="12" customHeight="1">
      <c r="A21" s="112" t="s">
        <v>58</v>
      </c>
      <c r="B21" s="103">
        <v>2</v>
      </c>
      <c r="C21" s="103">
        <v>20</v>
      </c>
      <c r="D21" s="103">
        <v>23</v>
      </c>
      <c r="E21" s="103">
        <v>15</v>
      </c>
      <c r="F21" s="103">
        <v>17</v>
      </c>
      <c r="G21" s="103">
        <v>0</v>
      </c>
      <c r="H21" s="103">
        <v>0</v>
      </c>
      <c r="I21" s="103">
        <v>0</v>
      </c>
      <c r="J21" s="103">
        <v>0</v>
      </c>
      <c r="K21" s="103">
        <v>77</v>
      </c>
    </row>
    <row r="22" spans="1:11" s="62" customFormat="1" ht="12" customHeight="1">
      <c r="A22" s="112" t="s">
        <v>60</v>
      </c>
      <c r="B22" s="103">
        <v>0</v>
      </c>
      <c r="C22" s="103">
        <v>0</v>
      </c>
      <c r="D22" s="103">
        <v>0</v>
      </c>
      <c r="E22" s="103">
        <v>0</v>
      </c>
      <c r="F22" s="103">
        <v>0</v>
      </c>
      <c r="G22" s="103">
        <v>0</v>
      </c>
      <c r="H22" s="103">
        <v>0</v>
      </c>
      <c r="I22" s="103">
        <v>2</v>
      </c>
      <c r="J22" s="103">
        <v>0</v>
      </c>
      <c r="K22" s="103">
        <v>2</v>
      </c>
    </row>
    <row r="23" spans="1:11" s="62" customFormat="1" ht="12" customHeight="1">
      <c r="A23" s="112" t="s">
        <v>61</v>
      </c>
      <c r="B23" s="103">
        <v>0</v>
      </c>
      <c r="C23" s="103">
        <v>0</v>
      </c>
      <c r="D23" s="103">
        <v>0</v>
      </c>
      <c r="E23" s="103">
        <v>0</v>
      </c>
      <c r="F23" s="103">
        <v>0</v>
      </c>
      <c r="G23" s="103">
        <v>0</v>
      </c>
      <c r="H23" s="103">
        <v>1</v>
      </c>
      <c r="I23" s="103">
        <v>0</v>
      </c>
      <c r="J23" s="103">
        <v>0</v>
      </c>
      <c r="K23" s="103">
        <v>1</v>
      </c>
    </row>
    <row r="24" spans="1:11" s="62" customFormat="1" ht="12" customHeight="1">
      <c r="A24" s="112" t="s">
        <v>62</v>
      </c>
      <c r="B24" s="103">
        <v>5</v>
      </c>
      <c r="C24" s="103">
        <v>13</v>
      </c>
      <c r="D24" s="103">
        <v>0</v>
      </c>
      <c r="E24" s="103">
        <v>0</v>
      </c>
      <c r="F24" s="103">
        <v>0</v>
      </c>
      <c r="G24" s="103">
        <v>1</v>
      </c>
      <c r="H24" s="103">
        <v>5</v>
      </c>
      <c r="I24" s="103">
        <v>0</v>
      </c>
      <c r="J24" s="103">
        <v>2</v>
      </c>
      <c r="K24" s="103">
        <v>26</v>
      </c>
    </row>
    <row r="25" spans="1:11" s="62" customFormat="1" ht="12" customHeight="1">
      <c r="A25" s="112" t="s">
        <v>63</v>
      </c>
      <c r="B25" s="103">
        <v>2</v>
      </c>
      <c r="C25" s="103">
        <v>0</v>
      </c>
      <c r="D25" s="103">
        <v>0</v>
      </c>
      <c r="E25" s="103">
        <v>11</v>
      </c>
      <c r="F25" s="103">
        <v>0</v>
      </c>
      <c r="G25" s="103">
        <v>13</v>
      </c>
      <c r="H25" s="103">
        <v>0</v>
      </c>
      <c r="I25" s="103">
        <v>0</v>
      </c>
      <c r="J25" s="103">
        <v>0</v>
      </c>
      <c r="K25" s="103">
        <v>26</v>
      </c>
    </row>
    <row r="26" spans="1:11" s="62" customFormat="1" ht="12" customHeight="1">
      <c r="A26" s="112" t="s">
        <v>64</v>
      </c>
      <c r="B26" s="103">
        <v>13</v>
      </c>
      <c r="C26" s="103">
        <v>15</v>
      </c>
      <c r="D26" s="103">
        <v>1</v>
      </c>
      <c r="E26" s="103">
        <v>99</v>
      </c>
      <c r="F26" s="103">
        <v>0</v>
      </c>
      <c r="G26" s="103">
        <v>0</v>
      </c>
      <c r="H26" s="103">
        <v>0</v>
      </c>
      <c r="I26" s="103">
        <v>0</v>
      </c>
      <c r="J26" s="103">
        <v>0</v>
      </c>
      <c r="K26" s="103">
        <v>128</v>
      </c>
    </row>
    <row r="27" spans="1:11" s="62" customFormat="1" ht="12" customHeight="1">
      <c r="A27" s="112" t="s">
        <v>66</v>
      </c>
      <c r="B27" s="103">
        <v>2</v>
      </c>
      <c r="C27" s="103">
        <v>0</v>
      </c>
      <c r="D27" s="103">
        <v>59</v>
      </c>
      <c r="E27" s="103">
        <v>8</v>
      </c>
      <c r="F27" s="103">
        <v>0</v>
      </c>
      <c r="G27" s="103">
        <v>9</v>
      </c>
      <c r="H27" s="103">
        <v>0</v>
      </c>
      <c r="I27" s="103">
        <v>0</v>
      </c>
      <c r="J27" s="103">
        <v>0</v>
      </c>
      <c r="K27" s="103">
        <v>78</v>
      </c>
    </row>
    <row r="28" spans="1:11" s="62" customFormat="1" ht="12" customHeight="1">
      <c r="A28" s="112" t="s">
        <v>67</v>
      </c>
      <c r="B28" s="103">
        <v>18</v>
      </c>
      <c r="C28" s="103">
        <v>85</v>
      </c>
      <c r="D28" s="103">
        <v>7</v>
      </c>
      <c r="E28" s="103">
        <v>143</v>
      </c>
      <c r="F28" s="103">
        <v>0</v>
      </c>
      <c r="G28" s="103">
        <v>0</v>
      </c>
      <c r="H28" s="103">
        <v>0</v>
      </c>
      <c r="I28" s="103">
        <v>0</v>
      </c>
      <c r="J28" s="103">
        <v>0</v>
      </c>
      <c r="K28" s="103">
        <v>253</v>
      </c>
    </row>
    <row r="29" spans="1:11" s="62" customFormat="1" ht="12" customHeight="1">
      <c r="A29" s="112" t="s">
        <v>68</v>
      </c>
      <c r="B29" s="103">
        <v>0</v>
      </c>
      <c r="C29" s="103">
        <v>0</v>
      </c>
      <c r="D29" s="103">
        <v>0</v>
      </c>
      <c r="E29" s="103">
        <v>0</v>
      </c>
      <c r="F29" s="103">
        <v>0</v>
      </c>
      <c r="G29" s="103">
        <v>0</v>
      </c>
      <c r="H29" s="103">
        <v>0</v>
      </c>
      <c r="I29" s="103">
        <v>2</v>
      </c>
      <c r="J29" s="103">
        <v>0</v>
      </c>
      <c r="K29" s="103">
        <v>2</v>
      </c>
    </row>
    <row r="30" spans="1:11" s="62" customFormat="1" ht="12" customHeight="1">
      <c r="A30" s="112" t="s">
        <v>69</v>
      </c>
      <c r="B30" s="103">
        <v>0</v>
      </c>
      <c r="C30" s="103">
        <v>0</v>
      </c>
      <c r="D30" s="103">
        <v>0</v>
      </c>
      <c r="E30" s="103">
        <v>4</v>
      </c>
      <c r="F30" s="103">
        <v>0</v>
      </c>
      <c r="G30" s="103">
        <v>8</v>
      </c>
      <c r="H30" s="103">
        <v>0</v>
      </c>
      <c r="I30" s="103">
        <v>29</v>
      </c>
      <c r="J30" s="103">
        <v>2</v>
      </c>
      <c r="K30" s="103">
        <v>43</v>
      </c>
    </row>
    <row r="31" spans="1:11" s="62" customFormat="1" ht="12" customHeight="1">
      <c r="A31" s="112" t="s">
        <v>70</v>
      </c>
      <c r="B31" s="103">
        <v>1</v>
      </c>
      <c r="C31" s="103">
        <v>0</v>
      </c>
      <c r="D31" s="103">
        <v>0</v>
      </c>
      <c r="E31" s="103">
        <v>17</v>
      </c>
      <c r="F31" s="103">
        <v>0</v>
      </c>
      <c r="G31" s="103">
        <v>3</v>
      </c>
      <c r="H31" s="103">
        <v>13</v>
      </c>
      <c r="I31" s="103">
        <v>0</v>
      </c>
      <c r="J31" s="103">
        <v>0</v>
      </c>
      <c r="K31" s="103">
        <v>34</v>
      </c>
    </row>
    <row r="32" spans="1:11" s="62" customFormat="1" ht="12" customHeight="1">
      <c r="A32" s="112" t="s">
        <v>71</v>
      </c>
      <c r="B32" s="103">
        <v>10</v>
      </c>
      <c r="C32" s="103">
        <v>0</v>
      </c>
      <c r="D32" s="103">
        <v>0</v>
      </c>
      <c r="E32" s="103">
        <v>15</v>
      </c>
      <c r="F32" s="103">
        <v>0</v>
      </c>
      <c r="G32" s="103">
        <v>0</v>
      </c>
      <c r="H32" s="103">
        <v>0</v>
      </c>
      <c r="I32" s="103">
        <v>0</v>
      </c>
      <c r="J32" s="103">
        <v>0</v>
      </c>
      <c r="K32" s="103">
        <v>25</v>
      </c>
    </row>
    <row r="33" spans="1:11" s="62" customFormat="1" ht="12" customHeight="1">
      <c r="A33" s="112" t="s">
        <v>72</v>
      </c>
      <c r="B33" s="103">
        <v>0</v>
      </c>
      <c r="C33" s="103">
        <v>0</v>
      </c>
      <c r="D33" s="103">
        <v>0</v>
      </c>
      <c r="E33" s="103">
        <v>0</v>
      </c>
      <c r="F33" s="103">
        <v>0</v>
      </c>
      <c r="G33" s="103">
        <v>8</v>
      </c>
      <c r="H33" s="103">
        <v>0</v>
      </c>
      <c r="I33" s="103">
        <v>0</v>
      </c>
      <c r="J33" s="103">
        <v>0</v>
      </c>
      <c r="K33" s="103">
        <v>8</v>
      </c>
    </row>
    <row r="34" spans="1:11" s="62" customFormat="1" ht="12" customHeight="1">
      <c r="A34" s="112" t="s">
        <v>73</v>
      </c>
      <c r="B34" s="103">
        <v>0</v>
      </c>
      <c r="C34" s="103">
        <v>0</v>
      </c>
      <c r="D34" s="103">
        <v>0</v>
      </c>
      <c r="E34" s="103">
        <v>7</v>
      </c>
      <c r="F34" s="103">
        <v>0</v>
      </c>
      <c r="G34" s="103">
        <v>0</v>
      </c>
      <c r="H34" s="103">
        <v>5</v>
      </c>
      <c r="I34" s="103">
        <v>0</v>
      </c>
      <c r="J34" s="103">
        <v>0</v>
      </c>
      <c r="K34" s="103">
        <v>12</v>
      </c>
    </row>
    <row r="35" spans="1:11" s="62" customFormat="1" ht="12" customHeight="1">
      <c r="A35" s="112" t="s">
        <v>74</v>
      </c>
      <c r="B35" s="103">
        <v>9</v>
      </c>
      <c r="C35" s="103">
        <v>0</v>
      </c>
      <c r="D35" s="103">
        <v>43</v>
      </c>
      <c r="E35" s="103">
        <v>4</v>
      </c>
      <c r="F35" s="103">
        <v>0</v>
      </c>
      <c r="G35" s="103">
        <v>75</v>
      </c>
      <c r="H35" s="103">
        <v>0</v>
      </c>
      <c r="I35" s="103">
        <v>22</v>
      </c>
      <c r="J35" s="103">
        <v>0</v>
      </c>
      <c r="K35" s="103">
        <v>153</v>
      </c>
    </row>
    <row r="36" spans="1:11" s="62" customFormat="1" ht="12" customHeight="1">
      <c r="A36" s="112" t="s">
        <v>75</v>
      </c>
      <c r="B36" s="103">
        <v>4</v>
      </c>
      <c r="C36" s="103">
        <v>0</v>
      </c>
      <c r="D36" s="103">
        <v>0</v>
      </c>
      <c r="E36" s="103">
        <v>21</v>
      </c>
      <c r="F36" s="103">
        <v>0</v>
      </c>
      <c r="G36" s="103">
        <v>6</v>
      </c>
      <c r="H36" s="103">
        <v>0</v>
      </c>
      <c r="I36" s="103">
        <v>0</v>
      </c>
      <c r="J36" s="103">
        <v>0</v>
      </c>
      <c r="K36" s="103">
        <v>31</v>
      </c>
    </row>
    <row r="37" spans="1:11" s="62" customFormat="1" ht="12" customHeight="1">
      <c r="A37" s="112" t="s">
        <v>77</v>
      </c>
      <c r="B37" s="103">
        <v>18</v>
      </c>
      <c r="C37" s="103">
        <v>49</v>
      </c>
      <c r="D37" s="103">
        <v>94</v>
      </c>
      <c r="E37" s="103">
        <v>26</v>
      </c>
      <c r="F37" s="103">
        <v>0</v>
      </c>
      <c r="G37" s="103">
        <v>0</v>
      </c>
      <c r="H37" s="103">
        <v>0</v>
      </c>
      <c r="I37" s="103">
        <v>0</v>
      </c>
      <c r="J37" s="103">
        <v>0</v>
      </c>
      <c r="K37" s="103">
        <v>187</v>
      </c>
    </row>
    <row r="38" spans="1:11" s="62" customFormat="1" ht="12" customHeight="1">
      <c r="A38" s="112" t="s">
        <v>78</v>
      </c>
      <c r="B38" s="103">
        <v>0</v>
      </c>
      <c r="C38" s="103">
        <v>0</v>
      </c>
      <c r="D38" s="103">
        <v>9</v>
      </c>
      <c r="E38" s="103">
        <v>0</v>
      </c>
      <c r="F38" s="103">
        <v>0</v>
      </c>
      <c r="G38" s="103">
        <v>0</v>
      </c>
      <c r="H38" s="103">
        <v>0</v>
      </c>
      <c r="I38" s="103">
        <v>0</v>
      </c>
      <c r="J38" s="103">
        <v>0</v>
      </c>
      <c r="K38" s="103">
        <v>9</v>
      </c>
    </row>
    <row r="39" spans="1:11" s="62" customFormat="1" ht="12" customHeight="1">
      <c r="A39" s="112" t="s">
        <v>79</v>
      </c>
      <c r="B39" s="103">
        <v>0</v>
      </c>
      <c r="C39" s="103">
        <v>0</v>
      </c>
      <c r="D39" s="103">
        <v>24</v>
      </c>
      <c r="E39" s="103">
        <v>0</v>
      </c>
      <c r="F39" s="103">
        <v>0</v>
      </c>
      <c r="G39" s="103">
        <v>0</v>
      </c>
      <c r="H39" s="103">
        <v>0</v>
      </c>
      <c r="I39" s="103">
        <v>0</v>
      </c>
      <c r="J39" s="103">
        <v>0</v>
      </c>
      <c r="K39" s="103">
        <v>24</v>
      </c>
    </row>
    <row r="40" spans="1:11" s="62" customFormat="1" ht="12" customHeight="1">
      <c r="A40" s="112" t="s">
        <v>80</v>
      </c>
      <c r="B40" s="103">
        <v>11</v>
      </c>
      <c r="C40" s="103">
        <v>0</v>
      </c>
      <c r="D40" s="103">
        <v>0</v>
      </c>
      <c r="E40" s="103">
        <v>0</v>
      </c>
      <c r="F40" s="103">
        <v>0</v>
      </c>
      <c r="G40" s="103">
        <v>0</v>
      </c>
      <c r="H40" s="103">
        <v>0</v>
      </c>
      <c r="I40" s="103">
        <v>34</v>
      </c>
      <c r="J40" s="103">
        <v>0</v>
      </c>
      <c r="K40" s="103">
        <v>45</v>
      </c>
    </row>
    <row r="41" spans="1:11" s="62" customFormat="1" ht="12" customHeight="1">
      <c r="A41" s="112" t="s">
        <v>81</v>
      </c>
      <c r="B41" s="103">
        <v>24</v>
      </c>
      <c r="C41" s="103">
        <v>1</v>
      </c>
      <c r="D41" s="103">
        <v>39</v>
      </c>
      <c r="E41" s="103">
        <v>8</v>
      </c>
      <c r="F41" s="103">
        <v>34</v>
      </c>
      <c r="G41" s="103">
        <v>0</v>
      </c>
      <c r="H41" s="103">
        <v>0</v>
      </c>
      <c r="I41" s="103">
        <v>0</v>
      </c>
      <c r="J41" s="103">
        <v>0</v>
      </c>
      <c r="K41" s="103">
        <v>106</v>
      </c>
    </row>
    <row r="42" spans="1:11" s="62" customFormat="1" ht="12" customHeight="1">
      <c r="A42" s="112" t="s">
        <v>82</v>
      </c>
      <c r="B42" s="103">
        <v>0</v>
      </c>
      <c r="C42" s="103">
        <v>3</v>
      </c>
      <c r="D42" s="103">
        <v>0</v>
      </c>
      <c r="E42" s="103">
        <v>3</v>
      </c>
      <c r="F42" s="103">
        <v>0</v>
      </c>
      <c r="G42" s="103">
        <v>0</v>
      </c>
      <c r="H42" s="103">
        <v>0</v>
      </c>
      <c r="I42" s="103">
        <v>0</v>
      </c>
      <c r="J42" s="103">
        <v>0</v>
      </c>
      <c r="K42" s="103">
        <v>6</v>
      </c>
    </row>
    <row r="43" spans="1:11" s="62" customFormat="1" ht="12" customHeight="1">
      <c r="A43" s="112" t="s">
        <v>83</v>
      </c>
      <c r="B43" s="103">
        <v>5</v>
      </c>
      <c r="C43" s="103">
        <v>9</v>
      </c>
      <c r="D43" s="103">
        <v>1</v>
      </c>
      <c r="E43" s="103">
        <v>13</v>
      </c>
      <c r="F43" s="103">
        <v>0</v>
      </c>
      <c r="G43" s="103">
        <v>6</v>
      </c>
      <c r="H43" s="103">
        <v>0</v>
      </c>
      <c r="I43" s="103">
        <v>0</v>
      </c>
      <c r="J43" s="103">
        <v>0</v>
      </c>
      <c r="K43" s="103">
        <v>34</v>
      </c>
    </row>
    <row r="44" spans="1:11" s="62" customFormat="1" ht="12" customHeight="1">
      <c r="A44" s="112" t="s">
        <v>85</v>
      </c>
      <c r="B44" s="103">
        <v>5</v>
      </c>
      <c r="C44" s="103">
        <v>0</v>
      </c>
      <c r="D44" s="103">
        <v>0</v>
      </c>
      <c r="E44" s="103">
        <v>6</v>
      </c>
      <c r="F44" s="103">
        <v>0</v>
      </c>
      <c r="G44" s="103">
        <v>0</v>
      </c>
      <c r="H44" s="103">
        <v>1</v>
      </c>
      <c r="I44" s="103">
        <v>0</v>
      </c>
      <c r="J44" s="103">
        <v>0</v>
      </c>
      <c r="K44" s="103">
        <v>12</v>
      </c>
    </row>
    <row r="45" spans="1:11" s="62" customFormat="1" ht="12" customHeight="1">
      <c r="A45" s="112" t="s">
        <v>87</v>
      </c>
      <c r="B45" s="103">
        <v>0</v>
      </c>
      <c r="C45" s="103">
        <v>0</v>
      </c>
      <c r="D45" s="103">
        <v>9</v>
      </c>
      <c r="E45" s="103">
        <v>1</v>
      </c>
      <c r="F45" s="103">
        <v>0</v>
      </c>
      <c r="G45" s="103">
        <v>0</v>
      </c>
      <c r="H45" s="103">
        <v>0</v>
      </c>
      <c r="I45" s="103">
        <v>0</v>
      </c>
      <c r="J45" s="103">
        <v>0</v>
      </c>
      <c r="K45" s="103">
        <v>10</v>
      </c>
    </row>
    <row r="46" spans="1:11" s="62" customFormat="1" ht="12" customHeight="1">
      <c r="A46" s="112" t="s">
        <v>89</v>
      </c>
      <c r="B46" s="103">
        <v>1</v>
      </c>
      <c r="C46" s="103">
        <v>3</v>
      </c>
      <c r="D46" s="103">
        <v>0</v>
      </c>
      <c r="E46" s="103">
        <v>91</v>
      </c>
      <c r="F46" s="103">
        <v>70</v>
      </c>
      <c r="G46" s="103">
        <v>14</v>
      </c>
      <c r="H46" s="103">
        <v>7</v>
      </c>
      <c r="I46" s="103">
        <v>3</v>
      </c>
      <c r="J46" s="103">
        <v>0</v>
      </c>
      <c r="K46" s="103">
        <v>189</v>
      </c>
    </row>
    <row r="47" spans="1:11" s="62" customFormat="1" ht="12" customHeight="1">
      <c r="A47" s="112" t="s">
        <v>91</v>
      </c>
      <c r="B47" s="103">
        <v>5</v>
      </c>
      <c r="C47" s="103">
        <v>31</v>
      </c>
      <c r="D47" s="103">
        <v>0</v>
      </c>
      <c r="E47" s="103">
        <v>135</v>
      </c>
      <c r="F47" s="103">
        <v>0</v>
      </c>
      <c r="G47" s="103">
        <v>10</v>
      </c>
      <c r="H47" s="103">
        <v>0</v>
      </c>
      <c r="I47" s="103">
        <v>0</v>
      </c>
      <c r="J47" s="103">
        <v>0</v>
      </c>
      <c r="K47" s="103">
        <v>181</v>
      </c>
    </row>
    <row r="48" spans="1:11" s="62" customFormat="1" ht="12" customHeight="1">
      <c r="A48" s="112" t="s">
        <v>92</v>
      </c>
      <c r="B48" s="103">
        <v>3</v>
      </c>
      <c r="C48" s="103">
        <v>0</v>
      </c>
      <c r="D48" s="103">
        <v>0</v>
      </c>
      <c r="E48" s="103">
        <v>0</v>
      </c>
      <c r="F48" s="103">
        <v>0</v>
      </c>
      <c r="G48" s="103">
        <v>46</v>
      </c>
      <c r="H48" s="103">
        <v>0</v>
      </c>
      <c r="I48" s="103">
        <v>0</v>
      </c>
      <c r="J48" s="103">
        <v>0</v>
      </c>
      <c r="K48" s="103">
        <v>49</v>
      </c>
    </row>
    <row r="49" spans="1:11" s="62" customFormat="1" ht="12" customHeight="1">
      <c r="A49" s="106" t="s">
        <v>5</v>
      </c>
      <c r="B49" s="105">
        <v>0</v>
      </c>
      <c r="C49" s="105">
        <v>0</v>
      </c>
      <c r="D49" s="105">
        <v>0</v>
      </c>
      <c r="E49" s="105">
        <v>0</v>
      </c>
      <c r="F49" s="105">
        <v>0</v>
      </c>
      <c r="G49" s="105">
        <v>3</v>
      </c>
      <c r="H49" s="105">
        <v>0</v>
      </c>
      <c r="I49" s="105">
        <v>0</v>
      </c>
      <c r="J49" s="105">
        <v>0</v>
      </c>
      <c r="K49" s="105">
        <v>3</v>
      </c>
    </row>
    <row r="50" spans="1:11" s="62" customFormat="1" ht="12" customHeight="1">
      <c r="A50" s="112" t="s">
        <v>74</v>
      </c>
      <c r="B50" s="103">
        <v>0</v>
      </c>
      <c r="C50" s="103">
        <v>0</v>
      </c>
      <c r="D50" s="103">
        <v>0</v>
      </c>
      <c r="E50" s="103">
        <v>0</v>
      </c>
      <c r="F50" s="103">
        <v>0</v>
      </c>
      <c r="G50" s="103">
        <v>3</v>
      </c>
      <c r="H50" s="103">
        <v>0</v>
      </c>
      <c r="I50" s="103">
        <v>0</v>
      </c>
      <c r="J50" s="103">
        <v>0</v>
      </c>
      <c r="K50" s="103">
        <v>3</v>
      </c>
    </row>
    <row r="51" spans="1:11" s="64" customFormat="1" ht="12" customHeight="1">
      <c r="A51" s="106" t="s">
        <v>6</v>
      </c>
      <c r="B51" s="105">
        <v>2</v>
      </c>
      <c r="C51" s="105">
        <v>39</v>
      </c>
      <c r="D51" s="105">
        <v>16</v>
      </c>
      <c r="E51" s="105">
        <v>79</v>
      </c>
      <c r="F51" s="105">
        <v>6</v>
      </c>
      <c r="G51" s="105">
        <v>26</v>
      </c>
      <c r="H51" s="105">
        <v>0</v>
      </c>
      <c r="I51" s="105">
        <v>1</v>
      </c>
      <c r="J51" s="105">
        <v>1</v>
      </c>
      <c r="K51" s="105">
        <v>170</v>
      </c>
    </row>
    <row r="52" spans="1:11" s="62" customFormat="1" ht="12" customHeight="1">
      <c r="A52" s="112" t="s">
        <v>54</v>
      </c>
      <c r="B52" s="103">
        <v>0</v>
      </c>
      <c r="C52" s="103">
        <v>0</v>
      </c>
      <c r="D52" s="103">
        <v>0</v>
      </c>
      <c r="E52" s="103">
        <v>1</v>
      </c>
      <c r="F52" s="103">
        <v>0</v>
      </c>
      <c r="G52" s="103">
        <v>1</v>
      </c>
      <c r="H52" s="103">
        <v>0</v>
      </c>
      <c r="I52" s="103">
        <v>0</v>
      </c>
      <c r="J52" s="103">
        <v>0</v>
      </c>
      <c r="K52" s="103">
        <v>2</v>
      </c>
    </row>
    <row r="53" spans="1:11" s="62" customFormat="1" ht="12" customHeight="1">
      <c r="A53" s="112" t="s">
        <v>523</v>
      </c>
      <c r="B53" s="103">
        <v>2</v>
      </c>
      <c r="C53" s="103">
        <v>0</v>
      </c>
      <c r="D53" s="103">
        <v>0</v>
      </c>
      <c r="E53" s="103">
        <v>0</v>
      </c>
      <c r="F53" s="103">
        <v>0</v>
      </c>
      <c r="G53" s="103">
        <v>0</v>
      </c>
      <c r="H53" s="103">
        <v>0</v>
      </c>
      <c r="I53" s="103">
        <v>0</v>
      </c>
      <c r="J53" s="103">
        <v>0</v>
      </c>
      <c r="K53" s="103">
        <v>2</v>
      </c>
    </row>
    <row r="54" spans="1:11" s="62" customFormat="1" ht="12" customHeight="1">
      <c r="A54" s="112" t="s">
        <v>56</v>
      </c>
      <c r="B54" s="103">
        <v>0</v>
      </c>
      <c r="C54" s="103">
        <v>0</v>
      </c>
      <c r="D54" s="103">
        <v>1</v>
      </c>
      <c r="E54" s="103">
        <v>0</v>
      </c>
      <c r="F54" s="103">
        <v>0</v>
      </c>
      <c r="G54" s="103">
        <v>0</v>
      </c>
      <c r="H54" s="103">
        <v>0</v>
      </c>
      <c r="I54" s="103">
        <v>0</v>
      </c>
      <c r="J54" s="103">
        <v>0</v>
      </c>
      <c r="K54" s="103">
        <v>1</v>
      </c>
    </row>
    <row r="55" spans="1:11" s="62" customFormat="1" ht="12" customHeight="1">
      <c r="A55" s="112" t="s">
        <v>57</v>
      </c>
      <c r="B55" s="103">
        <v>0</v>
      </c>
      <c r="C55" s="103">
        <v>0</v>
      </c>
      <c r="D55" s="103">
        <v>0</v>
      </c>
      <c r="E55" s="103">
        <v>3</v>
      </c>
      <c r="F55" s="103">
        <v>0</v>
      </c>
      <c r="G55" s="103">
        <v>1</v>
      </c>
      <c r="H55" s="103">
        <v>0</v>
      </c>
      <c r="I55" s="103">
        <v>0</v>
      </c>
      <c r="J55" s="103">
        <v>0</v>
      </c>
      <c r="K55" s="103">
        <v>4</v>
      </c>
    </row>
    <row r="56" spans="1:11" s="62" customFormat="1" ht="12" customHeight="1">
      <c r="A56" s="112" t="s">
        <v>58</v>
      </c>
      <c r="B56" s="103">
        <v>0</v>
      </c>
      <c r="C56" s="103">
        <v>0</v>
      </c>
      <c r="D56" s="103">
        <v>0</v>
      </c>
      <c r="E56" s="103">
        <v>2</v>
      </c>
      <c r="F56" s="103">
        <v>1</v>
      </c>
      <c r="G56" s="103">
        <v>0</v>
      </c>
      <c r="H56" s="103">
        <v>0</v>
      </c>
      <c r="I56" s="103">
        <v>0</v>
      </c>
      <c r="J56" s="103">
        <v>0</v>
      </c>
      <c r="K56" s="103">
        <v>3</v>
      </c>
    </row>
    <row r="57" spans="1:11" s="62" customFormat="1" ht="12" customHeight="1">
      <c r="A57" s="112" t="s">
        <v>62</v>
      </c>
      <c r="B57" s="103">
        <v>0</v>
      </c>
      <c r="C57" s="103">
        <v>5</v>
      </c>
      <c r="D57" s="103">
        <v>0</v>
      </c>
      <c r="E57" s="103">
        <v>0</v>
      </c>
      <c r="F57" s="103">
        <v>0</v>
      </c>
      <c r="G57" s="103">
        <v>15</v>
      </c>
      <c r="H57" s="103">
        <v>0</v>
      </c>
      <c r="I57" s="103">
        <v>0</v>
      </c>
      <c r="J57" s="103">
        <v>1</v>
      </c>
      <c r="K57" s="103">
        <v>21</v>
      </c>
    </row>
    <row r="58" spans="1:11" s="64" customFormat="1" ht="12" customHeight="1">
      <c r="A58" s="112" t="s">
        <v>64</v>
      </c>
      <c r="B58" s="103">
        <v>0</v>
      </c>
      <c r="C58" s="103">
        <v>8</v>
      </c>
      <c r="D58" s="103">
        <v>3</v>
      </c>
      <c r="E58" s="103">
        <v>1</v>
      </c>
      <c r="F58" s="103">
        <v>0</v>
      </c>
      <c r="G58" s="103">
        <v>0</v>
      </c>
      <c r="H58" s="103">
        <v>0</v>
      </c>
      <c r="I58" s="103">
        <v>0</v>
      </c>
      <c r="J58" s="103">
        <v>0</v>
      </c>
      <c r="K58" s="103">
        <v>12</v>
      </c>
    </row>
    <row r="59" spans="1:11" s="62" customFormat="1" ht="12" customHeight="1">
      <c r="A59" s="112" t="s">
        <v>67</v>
      </c>
      <c r="B59" s="103">
        <v>0</v>
      </c>
      <c r="C59" s="103">
        <v>22</v>
      </c>
      <c r="D59" s="103">
        <v>6</v>
      </c>
      <c r="E59" s="103">
        <v>56</v>
      </c>
      <c r="F59" s="103">
        <v>0</v>
      </c>
      <c r="G59" s="103">
        <v>0</v>
      </c>
      <c r="H59" s="103">
        <v>0</v>
      </c>
      <c r="I59" s="103">
        <v>0</v>
      </c>
      <c r="J59" s="103">
        <v>0</v>
      </c>
      <c r="K59" s="103">
        <v>84</v>
      </c>
    </row>
    <row r="60" spans="1:11" s="62" customFormat="1" ht="12" customHeight="1">
      <c r="A60" s="112" t="s">
        <v>69</v>
      </c>
      <c r="B60" s="103">
        <v>0</v>
      </c>
      <c r="C60" s="103">
        <v>0</v>
      </c>
      <c r="D60" s="103">
        <v>0</v>
      </c>
      <c r="E60" s="103">
        <v>0</v>
      </c>
      <c r="F60" s="103">
        <v>0</v>
      </c>
      <c r="G60" s="103">
        <v>0</v>
      </c>
      <c r="H60" s="103">
        <v>0</v>
      </c>
      <c r="I60" s="103">
        <v>1</v>
      </c>
      <c r="J60" s="103">
        <v>0</v>
      </c>
      <c r="K60" s="103">
        <v>1</v>
      </c>
    </row>
    <row r="61" spans="1:11" s="62" customFormat="1" ht="12" customHeight="1">
      <c r="A61" s="112" t="s">
        <v>77</v>
      </c>
      <c r="B61" s="103">
        <v>0</v>
      </c>
      <c r="C61" s="103">
        <v>1</v>
      </c>
      <c r="D61" s="103">
        <v>3</v>
      </c>
      <c r="E61" s="103">
        <v>2</v>
      </c>
      <c r="F61" s="103">
        <v>0</v>
      </c>
      <c r="G61" s="103">
        <v>0</v>
      </c>
      <c r="H61" s="103">
        <v>0</v>
      </c>
      <c r="I61" s="103">
        <v>0</v>
      </c>
      <c r="J61" s="103">
        <v>0</v>
      </c>
      <c r="K61" s="103">
        <v>6</v>
      </c>
    </row>
    <row r="62" spans="1:11" s="62" customFormat="1" ht="12" customHeight="1">
      <c r="A62" s="112" t="s">
        <v>79</v>
      </c>
      <c r="B62" s="103">
        <v>0</v>
      </c>
      <c r="C62" s="103">
        <v>0</v>
      </c>
      <c r="D62" s="103">
        <v>1</v>
      </c>
      <c r="E62" s="103">
        <v>0</v>
      </c>
      <c r="F62" s="103">
        <v>0</v>
      </c>
      <c r="G62" s="103">
        <v>0</v>
      </c>
      <c r="H62" s="103">
        <v>0</v>
      </c>
      <c r="I62" s="103">
        <v>0</v>
      </c>
      <c r="J62" s="103">
        <v>0</v>
      </c>
      <c r="K62" s="103">
        <v>1</v>
      </c>
    </row>
    <row r="63" spans="1:11" s="62" customFormat="1" ht="12" customHeight="1">
      <c r="A63" s="112" t="s">
        <v>81</v>
      </c>
      <c r="B63" s="103">
        <v>0</v>
      </c>
      <c r="C63" s="103">
        <v>0</v>
      </c>
      <c r="D63" s="103">
        <v>2</v>
      </c>
      <c r="E63" s="103">
        <v>0</v>
      </c>
      <c r="F63" s="103">
        <v>0</v>
      </c>
      <c r="G63" s="103">
        <v>0</v>
      </c>
      <c r="H63" s="103">
        <v>0</v>
      </c>
      <c r="I63" s="103">
        <v>0</v>
      </c>
      <c r="J63" s="103">
        <v>0</v>
      </c>
      <c r="K63" s="103">
        <v>2</v>
      </c>
    </row>
    <row r="64" spans="1:11" s="62" customFormat="1" ht="12" customHeight="1">
      <c r="A64" s="112" t="s">
        <v>82</v>
      </c>
      <c r="B64" s="103">
        <v>0</v>
      </c>
      <c r="C64" s="103">
        <v>1</v>
      </c>
      <c r="D64" s="103">
        <v>0</v>
      </c>
      <c r="E64" s="103">
        <v>0</v>
      </c>
      <c r="F64" s="103">
        <v>0</v>
      </c>
      <c r="G64" s="103">
        <v>0</v>
      </c>
      <c r="H64" s="103">
        <v>0</v>
      </c>
      <c r="I64" s="103">
        <v>0</v>
      </c>
      <c r="J64" s="103">
        <v>0</v>
      </c>
      <c r="K64" s="103">
        <v>1</v>
      </c>
    </row>
    <row r="65" spans="1:11" s="62" customFormat="1" ht="12" customHeight="1">
      <c r="A65" s="112" t="s">
        <v>83</v>
      </c>
      <c r="B65" s="103">
        <v>0</v>
      </c>
      <c r="C65" s="103">
        <v>0</v>
      </c>
      <c r="D65" s="103">
        <v>0</v>
      </c>
      <c r="E65" s="103">
        <v>2</v>
      </c>
      <c r="F65" s="103">
        <v>0</v>
      </c>
      <c r="G65" s="103">
        <v>0</v>
      </c>
      <c r="H65" s="103">
        <v>0</v>
      </c>
      <c r="I65" s="103">
        <v>0</v>
      </c>
      <c r="J65" s="103">
        <v>0</v>
      </c>
      <c r="K65" s="103">
        <v>2</v>
      </c>
    </row>
    <row r="66" spans="1:11" s="62" customFormat="1" ht="12" customHeight="1">
      <c r="A66" s="112" t="s">
        <v>89</v>
      </c>
      <c r="B66" s="103">
        <v>0</v>
      </c>
      <c r="C66" s="103">
        <v>0</v>
      </c>
      <c r="D66" s="103">
        <v>0</v>
      </c>
      <c r="E66" s="103">
        <v>4</v>
      </c>
      <c r="F66" s="103">
        <v>5</v>
      </c>
      <c r="G66" s="103">
        <v>2</v>
      </c>
      <c r="H66" s="103">
        <v>0</v>
      </c>
      <c r="I66" s="103">
        <v>0</v>
      </c>
      <c r="J66" s="103">
        <v>0</v>
      </c>
      <c r="K66" s="103">
        <v>11</v>
      </c>
    </row>
    <row r="67" spans="1:11" s="62" customFormat="1" ht="12" customHeight="1">
      <c r="A67" s="112" t="s">
        <v>91</v>
      </c>
      <c r="B67" s="103">
        <v>0</v>
      </c>
      <c r="C67" s="103">
        <v>2</v>
      </c>
      <c r="D67" s="103">
        <v>0</v>
      </c>
      <c r="E67" s="103">
        <v>8</v>
      </c>
      <c r="F67" s="103">
        <v>0</v>
      </c>
      <c r="G67" s="103">
        <v>0</v>
      </c>
      <c r="H67" s="103">
        <v>0</v>
      </c>
      <c r="I67" s="103">
        <v>0</v>
      </c>
      <c r="J67" s="103">
        <v>0</v>
      </c>
      <c r="K67" s="103">
        <v>10</v>
      </c>
    </row>
    <row r="68" spans="1:11" s="62" customFormat="1" ht="12" customHeight="1">
      <c r="A68" s="112" t="s">
        <v>92</v>
      </c>
      <c r="B68" s="103">
        <v>0</v>
      </c>
      <c r="C68" s="103">
        <v>0</v>
      </c>
      <c r="D68" s="103">
        <v>0</v>
      </c>
      <c r="E68" s="103">
        <v>0</v>
      </c>
      <c r="F68" s="103">
        <v>0</v>
      </c>
      <c r="G68" s="103">
        <v>7</v>
      </c>
      <c r="H68" s="103">
        <v>0</v>
      </c>
      <c r="I68" s="103">
        <v>0</v>
      </c>
      <c r="J68" s="103">
        <v>0</v>
      </c>
      <c r="K68" s="103">
        <v>7</v>
      </c>
    </row>
    <row r="69" spans="1:11" s="62" customFormat="1" ht="12" customHeight="1">
      <c r="A69" s="106" t="s">
        <v>8</v>
      </c>
      <c r="B69" s="105">
        <v>7</v>
      </c>
      <c r="C69" s="105">
        <v>0</v>
      </c>
      <c r="D69" s="105">
        <v>1</v>
      </c>
      <c r="E69" s="105">
        <v>2</v>
      </c>
      <c r="F69" s="105">
        <v>0</v>
      </c>
      <c r="G69" s="105">
        <v>1</v>
      </c>
      <c r="H69" s="105">
        <v>1</v>
      </c>
      <c r="I69" s="105">
        <v>0</v>
      </c>
      <c r="J69" s="105">
        <v>0</v>
      </c>
      <c r="K69" s="105">
        <v>12</v>
      </c>
    </row>
    <row r="70" spans="1:11" s="62" customFormat="1" ht="12" customHeight="1">
      <c r="A70" s="112" t="s">
        <v>54</v>
      </c>
      <c r="B70" s="103">
        <v>1</v>
      </c>
      <c r="C70" s="103">
        <v>0</v>
      </c>
      <c r="D70" s="103">
        <v>0</v>
      </c>
      <c r="E70" s="103">
        <v>0</v>
      </c>
      <c r="F70" s="103">
        <v>0</v>
      </c>
      <c r="G70" s="103">
        <v>0</v>
      </c>
      <c r="H70" s="103">
        <v>0</v>
      </c>
      <c r="I70" s="103">
        <v>0</v>
      </c>
      <c r="J70" s="103">
        <v>0</v>
      </c>
      <c r="K70" s="103">
        <v>1</v>
      </c>
    </row>
    <row r="71" spans="1:11" s="62" customFormat="1" ht="12" customHeight="1">
      <c r="A71" s="112" t="s">
        <v>523</v>
      </c>
      <c r="B71" s="103">
        <v>2</v>
      </c>
      <c r="C71" s="103">
        <v>0</v>
      </c>
      <c r="D71" s="103">
        <v>0</v>
      </c>
      <c r="E71" s="103">
        <v>0</v>
      </c>
      <c r="F71" s="103">
        <v>0</v>
      </c>
      <c r="G71" s="103">
        <v>0</v>
      </c>
      <c r="H71" s="103">
        <v>0</v>
      </c>
      <c r="I71" s="103">
        <v>0</v>
      </c>
      <c r="J71" s="103">
        <v>0</v>
      </c>
      <c r="K71" s="103">
        <v>2</v>
      </c>
    </row>
    <row r="72" spans="1:11" s="62" customFormat="1" ht="12" customHeight="1">
      <c r="A72" s="112" t="s">
        <v>56</v>
      </c>
      <c r="B72" s="103">
        <v>1</v>
      </c>
      <c r="C72" s="103">
        <v>0</v>
      </c>
      <c r="D72" s="103">
        <v>0</v>
      </c>
      <c r="E72" s="103">
        <v>0</v>
      </c>
      <c r="F72" s="103">
        <v>0</v>
      </c>
      <c r="G72" s="103">
        <v>0</v>
      </c>
      <c r="H72" s="103">
        <v>0</v>
      </c>
      <c r="I72" s="103">
        <v>0</v>
      </c>
      <c r="J72" s="103">
        <v>0</v>
      </c>
      <c r="K72" s="103">
        <v>1</v>
      </c>
    </row>
    <row r="73" spans="1:11" s="62" customFormat="1" ht="12" customHeight="1">
      <c r="A73" s="112" t="s">
        <v>62</v>
      </c>
      <c r="B73" s="103">
        <v>1</v>
      </c>
      <c r="C73" s="103">
        <v>0</v>
      </c>
      <c r="D73" s="103">
        <v>0</v>
      </c>
      <c r="E73" s="103">
        <v>0</v>
      </c>
      <c r="F73" s="103">
        <v>0</v>
      </c>
      <c r="G73" s="103">
        <v>0</v>
      </c>
      <c r="H73" s="103">
        <v>1</v>
      </c>
      <c r="I73" s="103">
        <v>0</v>
      </c>
      <c r="J73" s="103">
        <v>0</v>
      </c>
      <c r="K73" s="103">
        <v>2</v>
      </c>
    </row>
    <row r="74" spans="1:11" s="62" customFormat="1" ht="12" customHeight="1">
      <c r="A74" s="112" t="s">
        <v>64</v>
      </c>
      <c r="B74" s="103">
        <v>1</v>
      </c>
      <c r="C74" s="103">
        <v>0</v>
      </c>
      <c r="D74" s="103">
        <v>0</v>
      </c>
      <c r="E74" s="103">
        <v>0</v>
      </c>
      <c r="F74" s="103">
        <v>0</v>
      </c>
      <c r="G74" s="103">
        <v>0</v>
      </c>
      <c r="H74" s="103">
        <v>0</v>
      </c>
      <c r="I74" s="103">
        <v>0</v>
      </c>
      <c r="J74" s="103">
        <v>0</v>
      </c>
      <c r="K74" s="103">
        <v>1</v>
      </c>
    </row>
    <row r="75" spans="1:11" s="62" customFormat="1" ht="12" customHeight="1">
      <c r="A75" s="112" t="s">
        <v>66</v>
      </c>
      <c r="B75" s="103">
        <v>0</v>
      </c>
      <c r="C75" s="103">
        <v>0</v>
      </c>
      <c r="D75" s="103">
        <v>1</v>
      </c>
      <c r="E75" s="103">
        <v>0</v>
      </c>
      <c r="F75" s="103">
        <v>0</v>
      </c>
      <c r="G75" s="103">
        <v>0</v>
      </c>
      <c r="H75" s="103">
        <v>0</v>
      </c>
      <c r="I75" s="103">
        <v>0</v>
      </c>
      <c r="J75" s="103">
        <v>0</v>
      </c>
      <c r="K75" s="103">
        <v>1</v>
      </c>
    </row>
    <row r="76" spans="1:11" s="62" customFormat="1" ht="12" customHeight="1">
      <c r="A76" s="112" t="s">
        <v>69</v>
      </c>
      <c r="B76" s="103">
        <v>0</v>
      </c>
      <c r="C76" s="103">
        <v>0</v>
      </c>
      <c r="D76" s="103">
        <v>0</v>
      </c>
      <c r="E76" s="103">
        <v>0</v>
      </c>
      <c r="F76" s="103">
        <v>0</v>
      </c>
      <c r="G76" s="103">
        <v>1</v>
      </c>
      <c r="H76" s="103">
        <v>0</v>
      </c>
      <c r="I76" s="103">
        <v>0</v>
      </c>
      <c r="J76" s="103">
        <v>0</v>
      </c>
      <c r="K76" s="103">
        <v>1</v>
      </c>
    </row>
    <row r="77" spans="1:11" s="62" customFormat="1" ht="12" customHeight="1">
      <c r="A77" s="112" t="s">
        <v>77</v>
      </c>
      <c r="B77" s="103">
        <v>0</v>
      </c>
      <c r="C77" s="103">
        <v>0</v>
      </c>
      <c r="D77" s="103">
        <v>0</v>
      </c>
      <c r="E77" s="103">
        <v>1</v>
      </c>
      <c r="F77" s="103">
        <v>0</v>
      </c>
      <c r="G77" s="103">
        <v>0</v>
      </c>
      <c r="H77" s="103">
        <v>0</v>
      </c>
      <c r="I77" s="103">
        <v>0</v>
      </c>
      <c r="J77" s="103">
        <v>0</v>
      </c>
      <c r="K77" s="103">
        <v>1</v>
      </c>
    </row>
    <row r="78" spans="1:11" s="62" customFormat="1" ht="12" customHeight="1">
      <c r="A78" s="112" t="s">
        <v>89</v>
      </c>
      <c r="B78" s="103">
        <v>1</v>
      </c>
      <c r="C78" s="103">
        <v>0</v>
      </c>
      <c r="D78" s="103">
        <v>0</v>
      </c>
      <c r="E78" s="103">
        <v>1</v>
      </c>
      <c r="F78" s="103">
        <v>0</v>
      </c>
      <c r="G78" s="103">
        <v>0</v>
      </c>
      <c r="H78" s="103">
        <v>0</v>
      </c>
      <c r="I78" s="103">
        <v>0</v>
      </c>
      <c r="J78" s="103">
        <v>0</v>
      </c>
      <c r="K78" s="103">
        <v>2</v>
      </c>
    </row>
    <row r="79" spans="1:11" s="62" customFormat="1" ht="12" customHeight="1">
      <c r="A79" s="112"/>
      <c r="B79" s="103"/>
      <c r="C79" s="103"/>
      <c r="D79" s="103"/>
      <c r="E79" s="103"/>
      <c r="F79" s="103"/>
      <c r="G79" s="103"/>
      <c r="H79" s="103"/>
      <c r="I79" s="103"/>
      <c r="J79" s="103"/>
      <c r="K79" s="103"/>
    </row>
    <row r="80" spans="1:11" s="64" customFormat="1" ht="12" customHeight="1">
      <c r="A80" s="104" t="s">
        <v>9</v>
      </c>
      <c r="B80" s="105">
        <v>0</v>
      </c>
      <c r="C80" s="105">
        <v>0</v>
      </c>
      <c r="D80" s="105">
        <v>0</v>
      </c>
      <c r="E80" s="105">
        <v>0</v>
      </c>
      <c r="F80" s="105">
        <v>0</v>
      </c>
      <c r="G80" s="105">
        <v>12</v>
      </c>
      <c r="H80" s="105">
        <v>0</v>
      </c>
      <c r="I80" s="105">
        <v>0</v>
      </c>
      <c r="J80" s="105">
        <v>0</v>
      </c>
      <c r="K80" s="105">
        <v>12</v>
      </c>
    </row>
    <row r="81" spans="1:11" s="62" customFormat="1" ht="12" customHeight="1">
      <c r="A81" s="106" t="s">
        <v>4</v>
      </c>
      <c r="B81" s="105">
        <v>0</v>
      </c>
      <c r="C81" s="105">
        <v>0</v>
      </c>
      <c r="D81" s="105">
        <v>0</v>
      </c>
      <c r="E81" s="105">
        <v>0</v>
      </c>
      <c r="F81" s="105">
        <v>0</v>
      </c>
      <c r="G81" s="105">
        <v>1</v>
      </c>
      <c r="H81" s="105">
        <v>0</v>
      </c>
      <c r="I81" s="105">
        <v>0</v>
      </c>
      <c r="J81" s="105">
        <v>0</v>
      </c>
      <c r="K81" s="105">
        <v>1</v>
      </c>
    </row>
    <row r="82" spans="1:11" s="62" customFormat="1" ht="12" customHeight="1">
      <c r="A82" s="112" t="s">
        <v>62</v>
      </c>
      <c r="B82" s="103">
        <v>0</v>
      </c>
      <c r="C82" s="103">
        <v>0</v>
      </c>
      <c r="D82" s="103">
        <v>0</v>
      </c>
      <c r="E82" s="103">
        <v>0</v>
      </c>
      <c r="F82" s="103">
        <v>0</v>
      </c>
      <c r="G82" s="103">
        <v>1</v>
      </c>
      <c r="H82" s="103">
        <v>0</v>
      </c>
      <c r="I82" s="103">
        <v>0</v>
      </c>
      <c r="J82" s="103">
        <v>0</v>
      </c>
      <c r="K82" s="103">
        <v>1</v>
      </c>
    </row>
    <row r="83" spans="1:11" s="62" customFormat="1" ht="12" customHeight="1">
      <c r="A83" s="106" t="s">
        <v>10</v>
      </c>
      <c r="B83" s="105">
        <v>0</v>
      </c>
      <c r="C83" s="105">
        <v>0</v>
      </c>
      <c r="D83" s="105">
        <v>0</v>
      </c>
      <c r="E83" s="105">
        <v>0</v>
      </c>
      <c r="F83" s="105">
        <v>0</v>
      </c>
      <c r="G83" s="105">
        <v>11</v>
      </c>
      <c r="H83" s="105">
        <v>0</v>
      </c>
      <c r="I83" s="105">
        <v>0</v>
      </c>
      <c r="J83" s="105">
        <v>0</v>
      </c>
      <c r="K83" s="105">
        <v>11</v>
      </c>
    </row>
    <row r="84" spans="1:11" s="62" customFormat="1" ht="12" customHeight="1">
      <c r="A84" s="112" t="s">
        <v>62</v>
      </c>
      <c r="B84" s="103">
        <v>0</v>
      </c>
      <c r="C84" s="103">
        <v>0</v>
      </c>
      <c r="D84" s="103">
        <v>0</v>
      </c>
      <c r="E84" s="103">
        <v>0</v>
      </c>
      <c r="F84" s="103">
        <v>0</v>
      </c>
      <c r="G84" s="103">
        <v>8</v>
      </c>
      <c r="H84" s="103">
        <v>0</v>
      </c>
      <c r="I84" s="103">
        <v>0</v>
      </c>
      <c r="J84" s="103">
        <v>0</v>
      </c>
      <c r="K84" s="103">
        <v>8</v>
      </c>
    </row>
    <row r="85" spans="1:11" s="62" customFormat="1" ht="12" customHeight="1">
      <c r="A85" s="112" t="s">
        <v>74</v>
      </c>
      <c r="B85" s="103">
        <v>0</v>
      </c>
      <c r="C85" s="103">
        <v>0</v>
      </c>
      <c r="D85" s="103">
        <v>0</v>
      </c>
      <c r="E85" s="103">
        <v>0</v>
      </c>
      <c r="F85" s="103">
        <v>0</v>
      </c>
      <c r="G85" s="103">
        <v>3</v>
      </c>
      <c r="H85" s="103">
        <v>0</v>
      </c>
      <c r="I85" s="103">
        <v>0</v>
      </c>
      <c r="J85" s="103">
        <v>0</v>
      </c>
      <c r="K85" s="103">
        <v>3</v>
      </c>
    </row>
    <row r="86" spans="1:11" s="62" customFormat="1" ht="12" customHeight="1">
      <c r="A86" s="112"/>
      <c r="B86" s="103"/>
      <c r="C86" s="103"/>
      <c r="D86" s="103"/>
      <c r="E86" s="103"/>
      <c r="F86" s="103"/>
      <c r="G86" s="103"/>
      <c r="H86" s="103"/>
      <c r="I86" s="103"/>
      <c r="J86" s="103"/>
      <c r="K86" s="103"/>
    </row>
    <row r="87" spans="1:11" s="62" customFormat="1" ht="12" customHeight="1">
      <c r="A87" s="104" t="s">
        <v>11</v>
      </c>
      <c r="B87" s="105">
        <v>18</v>
      </c>
      <c r="C87" s="105">
        <v>27</v>
      </c>
      <c r="D87" s="105">
        <v>5</v>
      </c>
      <c r="E87" s="105">
        <v>74</v>
      </c>
      <c r="F87" s="105">
        <v>4</v>
      </c>
      <c r="G87" s="105">
        <v>249</v>
      </c>
      <c r="H87" s="105">
        <v>38</v>
      </c>
      <c r="I87" s="105">
        <v>20</v>
      </c>
      <c r="J87" s="105">
        <v>34</v>
      </c>
      <c r="K87" s="105">
        <v>469</v>
      </c>
    </row>
    <row r="88" spans="1:11" s="62" customFormat="1" ht="12" customHeight="1">
      <c r="A88" s="106" t="s">
        <v>12</v>
      </c>
      <c r="B88" s="105">
        <v>0</v>
      </c>
      <c r="C88" s="105">
        <v>0</v>
      </c>
      <c r="D88" s="105">
        <v>0</v>
      </c>
      <c r="E88" s="105">
        <v>0</v>
      </c>
      <c r="F88" s="105">
        <v>0</v>
      </c>
      <c r="G88" s="105">
        <v>3</v>
      </c>
      <c r="H88" s="105">
        <v>0</v>
      </c>
      <c r="I88" s="105">
        <v>2</v>
      </c>
      <c r="J88" s="105">
        <v>29</v>
      </c>
      <c r="K88" s="105">
        <v>34</v>
      </c>
    </row>
    <row r="89" spans="1:11" s="62" customFormat="1" ht="12" customHeight="1">
      <c r="A89" s="112" t="s">
        <v>96</v>
      </c>
      <c r="B89" s="103">
        <v>0</v>
      </c>
      <c r="C89" s="103">
        <v>0</v>
      </c>
      <c r="D89" s="103">
        <v>0</v>
      </c>
      <c r="E89" s="103">
        <v>0</v>
      </c>
      <c r="F89" s="103">
        <v>0</v>
      </c>
      <c r="G89" s="103">
        <v>0</v>
      </c>
      <c r="H89" s="103">
        <v>0</v>
      </c>
      <c r="I89" s="103">
        <v>0</v>
      </c>
      <c r="J89" s="103">
        <v>1</v>
      </c>
      <c r="K89" s="103">
        <v>1</v>
      </c>
    </row>
    <row r="90" spans="1:11" s="62" customFormat="1" ht="12" customHeight="1">
      <c r="A90" s="112" t="s">
        <v>62</v>
      </c>
      <c r="B90" s="103">
        <v>0</v>
      </c>
      <c r="C90" s="103">
        <v>0</v>
      </c>
      <c r="D90" s="103">
        <v>0</v>
      </c>
      <c r="E90" s="103">
        <v>0</v>
      </c>
      <c r="F90" s="103">
        <v>0</v>
      </c>
      <c r="G90" s="103">
        <v>1</v>
      </c>
      <c r="H90" s="103">
        <v>0</v>
      </c>
      <c r="I90" s="103">
        <v>0</v>
      </c>
      <c r="J90" s="103">
        <v>0</v>
      </c>
      <c r="K90" s="103">
        <v>1</v>
      </c>
    </row>
    <row r="91" spans="1:11" s="62" customFormat="1" ht="12" customHeight="1">
      <c r="A91" s="112" t="s">
        <v>94</v>
      </c>
      <c r="B91" s="103">
        <v>0</v>
      </c>
      <c r="C91" s="103">
        <v>0</v>
      </c>
      <c r="D91" s="103">
        <v>0</v>
      </c>
      <c r="E91" s="103">
        <v>0</v>
      </c>
      <c r="F91" s="103">
        <v>0</v>
      </c>
      <c r="G91" s="103">
        <v>0</v>
      </c>
      <c r="H91" s="103">
        <v>0</v>
      </c>
      <c r="I91" s="103">
        <v>2</v>
      </c>
      <c r="J91" s="103">
        <v>5</v>
      </c>
      <c r="K91" s="103">
        <v>7</v>
      </c>
    </row>
    <row r="92" spans="1:11" s="62" customFormat="1" ht="12" customHeight="1">
      <c r="A92" s="112" t="s">
        <v>98</v>
      </c>
      <c r="B92" s="103">
        <v>0</v>
      </c>
      <c r="C92" s="103">
        <v>0</v>
      </c>
      <c r="D92" s="103">
        <v>0</v>
      </c>
      <c r="E92" s="103">
        <v>0</v>
      </c>
      <c r="F92" s="103">
        <v>0</v>
      </c>
      <c r="G92" s="103">
        <v>0</v>
      </c>
      <c r="H92" s="103">
        <v>0</v>
      </c>
      <c r="I92" s="103">
        <v>0</v>
      </c>
      <c r="J92" s="103">
        <v>1</v>
      </c>
      <c r="K92" s="103">
        <v>1</v>
      </c>
    </row>
    <row r="93" spans="1:11" s="62" customFormat="1" ht="12" customHeight="1">
      <c r="A93" s="112" t="s">
        <v>74</v>
      </c>
      <c r="B93" s="103">
        <v>0</v>
      </c>
      <c r="C93" s="103">
        <v>0</v>
      </c>
      <c r="D93" s="103">
        <v>0</v>
      </c>
      <c r="E93" s="103">
        <v>0</v>
      </c>
      <c r="F93" s="103">
        <v>0</v>
      </c>
      <c r="G93" s="103">
        <v>2</v>
      </c>
      <c r="H93" s="103">
        <v>0</v>
      </c>
      <c r="I93" s="103">
        <v>0</v>
      </c>
      <c r="J93" s="103">
        <v>13</v>
      </c>
      <c r="K93" s="103">
        <v>15</v>
      </c>
    </row>
    <row r="94" spans="1:11" s="62" customFormat="1" ht="12" customHeight="1">
      <c r="A94" s="112" t="s">
        <v>81</v>
      </c>
      <c r="B94" s="103">
        <v>0</v>
      </c>
      <c r="C94" s="103">
        <v>0</v>
      </c>
      <c r="D94" s="103">
        <v>0</v>
      </c>
      <c r="E94" s="103">
        <v>0</v>
      </c>
      <c r="F94" s="103">
        <v>0</v>
      </c>
      <c r="G94" s="103">
        <v>0</v>
      </c>
      <c r="H94" s="103">
        <v>0</v>
      </c>
      <c r="I94" s="103">
        <v>0</v>
      </c>
      <c r="J94" s="103">
        <v>1</v>
      </c>
      <c r="K94" s="103">
        <v>1</v>
      </c>
    </row>
    <row r="95" spans="1:11" s="61" customFormat="1" ht="12" customHeight="1">
      <c r="A95" s="112" t="s">
        <v>95</v>
      </c>
      <c r="B95" s="103">
        <v>0</v>
      </c>
      <c r="C95" s="103">
        <v>0</v>
      </c>
      <c r="D95" s="103">
        <v>0</v>
      </c>
      <c r="E95" s="103">
        <v>0</v>
      </c>
      <c r="F95" s="103">
        <v>0</v>
      </c>
      <c r="G95" s="103">
        <v>0</v>
      </c>
      <c r="H95" s="103">
        <v>0</v>
      </c>
      <c r="I95" s="103">
        <v>0</v>
      </c>
      <c r="J95" s="103">
        <v>2</v>
      </c>
      <c r="K95" s="103">
        <v>2</v>
      </c>
    </row>
    <row r="96" spans="1:11" s="64" customFormat="1" ht="12" customHeight="1">
      <c r="A96" s="112" t="s">
        <v>596</v>
      </c>
      <c r="B96" s="103">
        <v>0</v>
      </c>
      <c r="C96" s="103">
        <v>0</v>
      </c>
      <c r="D96" s="103">
        <v>0</v>
      </c>
      <c r="E96" s="103">
        <v>0</v>
      </c>
      <c r="F96" s="103">
        <v>0</v>
      </c>
      <c r="G96" s="103">
        <v>0</v>
      </c>
      <c r="H96" s="103">
        <v>0</v>
      </c>
      <c r="I96" s="103">
        <v>0</v>
      </c>
      <c r="J96" s="103">
        <v>6</v>
      </c>
      <c r="K96" s="103">
        <v>6</v>
      </c>
    </row>
    <row r="97" spans="1:11" s="62" customFormat="1" ht="12" customHeight="1">
      <c r="A97" s="106" t="s">
        <v>13</v>
      </c>
      <c r="B97" s="105">
        <v>18</v>
      </c>
      <c r="C97" s="105">
        <v>26</v>
      </c>
      <c r="D97" s="105">
        <v>5</v>
      </c>
      <c r="E97" s="105">
        <v>73</v>
      </c>
      <c r="F97" s="105">
        <v>4</v>
      </c>
      <c r="G97" s="105">
        <v>209</v>
      </c>
      <c r="H97" s="105">
        <v>36</v>
      </c>
      <c r="I97" s="105">
        <v>18</v>
      </c>
      <c r="J97" s="105">
        <v>0</v>
      </c>
      <c r="K97" s="105">
        <v>389</v>
      </c>
    </row>
    <row r="98" spans="1:11" s="64" customFormat="1" ht="12" customHeight="1">
      <c r="A98" s="112" t="s">
        <v>56</v>
      </c>
      <c r="B98" s="103">
        <v>0</v>
      </c>
      <c r="C98" s="103">
        <v>0</v>
      </c>
      <c r="D98" s="103">
        <v>2</v>
      </c>
      <c r="E98" s="103">
        <v>0</v>
      </c>
      <c r="F98" s="103">
        <v>0</v>
      </c>
      <c r="G98" s="103">
        <v>0</v>
      </c>
      <c r="H98" s="103">
        <v>0</v>
      </c>
      <c r="I98" s="103">
        <v>0</v>
      </c>
      <c r="J98" s="103">
        <v>0</v>
      </c>
      <c r="K98" s="103">
        <v>2</v>
      </c>
    </row>
    <row r="99" spans="1:11" s="62" customFormat="1" ht="12" customHeight="1">
      <c r="A99" s="112" t="s">
        <v>57</v>
      </c>
      <c r="B99" s="103">
        <v>0</v>
      </c>
      <c r="C99" s="103">
        <v>0</v>
      </c>
      <c r="D99" s="103">
        <v>0</v>
      </c>
      <c r="E99" s="103">
        <v>2</v>
      </c>
      <c r="F99" s="103">
        <v>0</v>
      </c>
      <c r="G99" s="103">
        <v>0</v>
      </c>
      <c r="H99" s="103">
        <v>0</v>
      </c>
      <c r="I99" s="103">
        <v>0</v>
      </c>
      <c r="J99" s="103">
        <v>0</v>
      </c>
      <c r="K99" s="103">
        <v>2</v>
      </c>
    </row>
    <row r="100" spans="1:11" s="62" customFormat="1" ht="12" customHeight="1">
      <c r="A100" s="112" t="s">
        <v>58</v>
      </c>
      <c r="B100" s="103">
        <v>0</v>
      </c>
      <c r="C100" s="103">
        <v>4</v>
      </c>
      <c r="D100" s="103">
        <v>0</v>
      </c>
      <c r="E100" s="103">
        <v>2</v>
      </c>
      <c r="F100" s="103">
        <v>0</v>
      </c>
      <c r="G100" s="103">
        <v>0</v>
      </c>
      <c r="H100" s="103">
        <v>0</v>
      </c>
      <c r="I100" s="103">
        <v>0</v>
      </c>
      <c r="J100" s="103">
        <v>0</v>
      </c>
      <c r="K100" s="103">
        <v>6</v>
      </c>
    </row>
    <row r="101" spans="1:11" s="62" customFormat="1" ht="12" customHeight="1">
      <c r="A101" s="112" t="s">
        <v>61</v>
      </c>
      <c r="B101" s="103">
        <v>0</v>
      </c>
      <c r="C101" s="103">
        <v>0</v>
      </c>
      <c r="D101" s="103">
        <v>0</v>
      </c>
      <c r="E101" s="103">
        <v>7</v>
      </c>
      <c r="F101" s="103">
        <v>0</v>
      </c>
      <c r="G101" s="103">
        <v>1</v>
      </c>
      <c r="H101" s="103">
        <v>9</v>
      </c>
      <c r="I101" s="103">
        <v>0</v>
      </c>
      <c r="J101" s="103">
        <v>0</v>
      </c>
      <c r="K101" s="103">
        <v>17</v>
      </c>
    </row>
    <row r="102" spans="1:11" s="62" customFormat="1" ht="12" customHeight="1">
      <c r="A102" s="112" t="s">
        <v>62</v>
      </c>
      <c r="B102" s="103">
        <v>2</v>
      </c>
      <c r="C102" s="103">
        <v>9</v>
      </c>
      <c r="D102" s="103">
        <v>0</v>
      </c>
      <c r="E102" s="103">
        <v>12</v>
      </c>
      <c r="F102" s="103">
        <v>0</v>
      </c>
      <c r="G102" s="103">
        <v>54</v>
      </c>
      <c r="H102" s="103">
        <v>17</v>
      </c>
      <c r="I102" s="103">
        <v>3</v>
      </c>
      <c r="J102" s="103">
        <v>0</v>
      </c>
      <c r="K102" s="103">
        <v>97</v>
      </c>
    </row>
    <row r="103" spans="1:11" s="62" customFormat="1" ht="12" customHeight="1">
      <c r="A103" s="112" t="s">
        <v>93</v>
      </c>
      <c r="B103" s="103">
        <v>0</v>
      </c>
      <c r="C103" s="103">
        <v>0</v>
      </c>
      <c r="D103" s="103">
        <v>0</v>
      </c>
      <c r="E103" s="103">
        <v>0</v>
      </c>
      <c r="F103" s="103">
        <v>0</v>
      </c>
      <c r="G103" s="103">
        <v>58</v>
      </c>
      <c r="H103" s="103">
        <v>0</v>
      </c>
      <c r="I103" s="103">
        <v>2</v>
      </c>
      <c r="J103" s="103">
        <v>0</v>
      </c>
      <c r="K103" s="103">
        <v>60</v>
      </c>
    </row>
    <row r="104" spans="1:11" s="62" customFormat="1" ht="12" customHeight="1">
      <c r="A104" s="112" t="s">
        <v>94</v>
      </c>
      <c r="B104" s="103">
        <v>0</v>
      </c>
      <c r="C104" s="103">
        <v>0</v>
      </c>
      <c r="D104" s="103">
        <v>0</v>
      </c>
      <c r="E104" s="103">
        <v>0</v>
      </c>
      <c r="F104" s="103">
        <v>0</v>
      </c>
      <c r="G104" s="103">
        <v>0</v>
      </c>
      <c r="H104" s="103">
        <v>0</v>
      </c>
      <c r="I104" s="103">
        <v>1</v>
      </c>
      <c r="J104" s="103">
        <v>0</v>
      </c>
      <c r="K104" s="103">
        <v>1</v>
      </c>
    </row>
    <row r="105" spans="1:11" s="62" customFormat="1" ht="12" customHeight="1">
      <c r="A105" s="112" t="s">
        <v>66</v>
      </c>
      <c r="B105" s="103">
        <v>0</v>
      </c>
      <c r="C105" s="103">
        <v>0</v>
      </c>
      <c r="D105" s="103">
        <v>1</v>
      </c>
      <c r="E105" s="103">
        <v>0</v>
      </c>
      <c r="F105" s="103">
        <v>0</v>
      </c>
      <c r="G105" s="103">
        <v>4</v>
      </c>
      <c r="H105" s="103">
        <v>0</v>
      </c>
      <c r="I105" s="103">
        <v>0</v>
      </c>
      <c r="J105" s="103">
        <v>0</v>
      </c>
      <c r="K105" s="103">
        <v>5</v>
      </c>
    </row>
    <row r="106" spans="1:11" s="61" customFormat="1" ht="12" customHeight="1">
      <c r="A106" s="112" t="s">
        <v>67</v>
      </c>
      <c r="B106" s="103">
        <v>0</v>
      </c>
      <c r="C106" s="103">
        <v>8</v>
      </c>
      <c r="D106" s="103">
        <v>0</v>
      </c>
      <c r="E106" s="103">
        <v>3</v>
      </c>
      <c r="F106" s="103">
        <v>0</v>
      </c>
      <c r="G106" s="103">
        <v>0</v>
      </c>
      <c r="H106" s="103">
        <v>0</v>
      </c>
      <c r="I106" s="103">
        <v>0</v>
      </c>
      <c r="J106" s="103">
        <v>0</v>
      </c>
      <c r="K106" s="103">
        <v>11</v>
      </c>
    </row>
    <row r="107" spans="1:11" s="64" customFormat="1" ht="12" customHeight="1">
      <c r="A107" s="112" t="s">
        <v>69</v>
      </c>
      <c r="B107" s="103">
        <v>0</v>
      </c>
      <c r="C107" s="103">
        <v>0</v>
      </c>
      <c r="D107" s="103">
        <v>0</v>
      </c>
      <c r="E107" s="103">
        <v>0</v>
      </c>
      <c r="F107" s="103">
        <v>0</v>
      </c>
      <c r="G107" s="103">
        <v>0</v>
      </c>
      <c r="H107" s="103">
        <v>0</v>
      </c>
      <c r="I107" s="103">
        <v>3</v>
      </c>
      <c r="J107" s="103">
        <v>0</v>
      </c>
      <c r="K107" s="103">
        <v>3</v>
      </c>
    </row>
    <row r="108" spans="1:11" s="62" customFormat="1" ht="12" customHeight="1">
      <c r="A108" s="112" t="s">
        <v>71</v>
      </c>
      <c r="B108" s="103">
        <v>0</v>
      </c>
      <c r="C108" s="103">
        <v>0</v>
      </c>
      <c r="D108" s="103">
        <v>0</v>
      </c>
      <c r="E108" s="103">
        <v>1</v>
      </c>
      <c r="F108" s="103">
        <v>0</v>
      </c>
      <c r="G108" s="103">
        <v>0</v>
      </c>
      <c r="H108" s="103">
        <v>0</v>
      </c>
      <c r="I108" s="103">
        <v>0</v>
      </c>
      <c r="J108" s="103">
        <v>0</v>
      </c>
      <c r="K108" s="103">
        <v>1</v>
      </c>
    </row>
    <row r="109" spans="1:11" s="62" customFormat="1" ht="12" customHeight="1">
      <c r="A109" s="112" t="s">
        <v>73</v>
      </c>
      <c r="B109" s="103">
        <v>0</v>
      </c>
      <c r="C109" s="103">
        <v>0</v>
      </c>
      <c r="D109" s="103">
        <v>0</v>
      </c>
      <c r="E109" s="103">
        <v>4</v>
      </c>
      <c r="F109" s="103">
        <v>0</v>
      </c>
      <c r="G109" s="103">
        <v>0</v>
      </c>
      <c r="H109" s="103">
        <v>0</v>
      </c>
      <c r="I109" s="103">
        <v>0</v>
      </c>
      <c r="J109" s="103">
        <v>0</v>
      </c>
      <c r="K109" s="103">
        <v>4</v>
      </c>
    </row>
    <row r="110" spans="1:11" s="62" customFormat="1" ht="12" customHeight="1">
      <c r="A110" s="112" t="s">
        <v>74</v>
      </c>
      <c r="B110" s="103">
        <v>0</v>
      </c>
      <c r="C110" s="103">
        <v>0</v>
      </c>
      <c r="D110" s="103">
        <v>0</v>
      </c>
      <c r="E110" s="103">
        <v>1</v>
      </c>
      <c r="F110" s="103">
        <v>0</v>
      </c>
      <c r="G110" s="103">
        <v>7</v>
      </c>
      <c r="H110" s="103">
        <v>0</v>
      </c>
      <c r="I110" s="103">
        <v>0</v>
      </c>
      <c r="J110" s="103">
        <v>0</v>
      </c>
      <c r="K110" s="103">
        <v>8</v>
      </c>
    </row>
    <row r="111" spans="1:11" s="62" customFormat="1" ht="12" customHeight="1">
      <c r="A111" s="112" t="s">
        <v>77</v>
      </c>
      <c r="B111" s="103">
        <v>0</v>
      </c>
      <c r="C111" s="103">
        <v>3</v>
      </c>
      <c r="D111" s="103">
        <v>1</v>
      </c>
      <c r="E111" s="103">
        <v>0</v>
      </c>
      <c r="F111" s="103">
        <v>0</v>
      </c>
      <c r="G111" s="103">
        <v>0</v>
      </c>
      <c r="H111" s="103">
        <v>1</v>
      </c>
      <c r="I111" s="103">
        <v>0</v>
      </c>
      <c r="J111" s="103">
        <v>0</v>
      </c>
      <c r="K111" s="103">
        <v>5</v>
      </c>
    </row>
    <row r="112" spans="1:11" s="62" customFormat="1" ht="12" customHeight="1">
      <c r="A112" s="112" t="s">
        <v>79</v>
      </c>
      <c r="B112" s="103">
        <v>0</v>
      </c>
      <c r="C112" s="103">
        <v>0</v>
      </c>
      <c r="D112" s="103">
        <v>1</v>
      </c>
      <c r="E112" s="103">
        <v>0</v>
      </c>
      <c r="F112" s="103">
        <v>0</v>
      </c>
      <c r="G112" s="103">
        <v>0</v>
      </c>
      <c r="H112" s="103">
        <v>0</v>
      </c>
      <c r="I112" s="103">
        <v>0</v>
      </c>
      <c r="J112" s="103">
        <v>0</v>
      </c>
      <c r="K112" s="103">
        <v>1</v>
      </c>
    </row>
    <row r="113" spans="1:11" s="62" customFormat="1" ht="12" customHeight="1">
      <c r="A113" s="112" t="s">
        <v>81</v>
      </c>
      <c r="B113" s="103">
        <v>0</v>
      </c>
      <c r="C113" s="103">
        <v>0</v>
      </c>
      <c r="D113" s="103">
        <v>0</v>
      </c>
      <c r="E113" s="103">
        <v>26</v>
      </c>
      <c r="F113" s="103">
        <v>4</v>
      </c>
      <c r="G113" s="103">
        <v>79</v>
      </c>
      <c r="H113" s="103">
        <v>1</v>
      </c>
      <c r="I113" s="103">
        <v>0</v>
      </c>
      <c r="J113" s="103">
        <v>0</v>
      </c>
      <c r="K113" s="103">
        <v>110</v>
      </c>
    </row>
    <row r="114" spans="1:11" s="62" customFormat="1" ht="12" customHeight="1">
      <c r="A114" s="112" t="s">
        <v>85</v>
      </c>
      <c r="B114" s="103">
        <v>1</v>
      </c>
      <c r="C114" s="103">
        <v>0</v>
      </c>
      <c r="D114" s="103">
        <v>0</v>
      </c>
      <c r="E114" s="103">
        <v>0</v>
      </c>
      <c r="F114" s="103">
        <v>0</v>
      </c>
      <c r="G114" s="103">
        <v>0</v>
      </c>
      <c r="H114" s="103">
        <v>1</v>
      </c>
      <c r="I114" s="103">
        <v>0</v>
      </c>
      <c r="J114" s="103">
        <v>0</v>
      </c>
      <c r="K114" s="103">
        <v>2</v>
      </c>
    </row>
    <row r="115" spans="1:11" s="62" customFormat="1" ht="12" customHeight="1">
      <c r="A115" s="112" t="s">
        <v>89</v>
      </c>
      <c r="B115" s="103">
        <v>15</v>
      </c>
      <c r="C115" s="103">
        <v>0</v>
      </c>
      <c r="D115" s="103">
        <v>0</v>
      </c>
      <c r="E115" s="103">
        <v>13</v>
      </c>
      <c r="F115" s="103">
        <v>0</v>
      </c>
      <c r="G115" s="103">
        <v>1</v>
      </c>
      <c r="H115" s="103">
        <v>7</v>
      </c>
      <c r="I115" s="103">
        <v>9</v>
      </c>
      <c r="J115" s="103">
        <v>0</v>
      </c>
      <c r="K115" s="103">
        <v>45</v>
      </c>
    </row>
    <row r="116" spans="1:11" s="62" customFormat="1" ht="12" customHeight="1">
      <c r="A116" s="112" t="s">
        <v>91</v>
      </c>
      <c r="B116" s="103">
        <v>0</v>
      </c>
      <c r="C116" s="103">
        <v>2</v>
      </c>
      <c r="D116" s="103">
        <v>0</v>
      </c>
      <c r="E116" s="103">
        <v>2</v>
      </c>
      <c r="F116" s="103">
        <v>0</v>
      </c>
      <c r="G116" s="103">
        <v>5</v>
      </c>
      <c r="H116" s="103">
        <v>0</v>
      </c>
      <c r="I116" s="103">
        <v>0</v>
      </c>
      <c r="J116" s="103">
        <v>0</v>
      </c>
      <c r="K116" s="103">
        <v>9</v>
      </c>
    </row>
    <row r="117" spans="1:11" s="62" customFormat="1" ht="12" customHeight="1">
      <c r="A117" s="106" t="s">
        <v>14</v>
      </c>
      <c r="B117" s="105">
        <v>0</v>
      </c>
      <c r="C117" s="105">
        <v>0</v>
      </c>
      <c r="D117" s="105">
        <v>0</v>
      </c>
      <c r="E117" s="105">
        <v>0</v>
      </c>
      <c r="F117" s="105">
        <v>0</v>
      </c>
      <c r="G117" s="105">
        <v>0</v>
      </c>
      <c r="H117" s="105">
        <v>0</v>
      </c>
      <c r="I117" s="105">
        <v>0</v>
      </c>
      <c r="J117" s="105">
        <v>5</v>
      </c>
      <c r="K117" s="105">
        <v>5</v>
      </c>
    </row>
    <row r="118" spans="1:11" s="64" customFormat="1" ht="12" customHeight="1">
      <c r="A118" s="112" t="s">
        <v>74</v>
      </c>
      <c r="B118" s="103">
        <v>0</v>
      </c>
      <c r="C118" s="103">
        <v>0</v>
      </c>
      <c r="D118" s="103">
        <v>0</v>
      </c>
      <c r="E118" s="103">
        <v>0</v>
      </c>
      <c r="F118" s="103">
        <v>0</v>
      </c>
      <c r="G118" s="103">
        <v>0</v>
      </c>
      <c r="H118" s="103">
        <v>0</v>
      </c>
      <c r="I118" s="103">
        <v>0</v>
      </c>
      <c r="J118" s="103">
        <v>2</v>
      </c>
      <c r="K118" s="103">
        <v>2</v>
      </c>
    </row>
    <row r="119" spans="1:11" s="62" customFormat="1" ht="12" customHeight="1">
      <c r="A119" s="112" t="s">
        <v>81</v>
      </c>
      <c r="B119" s="103">
        <v>0</v>
      </c>
      <c r="C119" s="103">
        <v>0</v>
      </c>
      <c r="D119" s="103">
        <v>0</v>
      </c>
      <c r="E119" s="103">
        <v>0</v>
      </c>
      <c r="F119" s="103">
        <v>0</v>
      </c>
      <c r="G119" s="103">
        <v>0</v>
      </c>
      <c r="H119" s="103">
        <v>0</v>
      </c>
      <c r="I119" s="103">
        <v>0</v>
      </c>
      <c r="J119" s="103">
        <v>1</v>
      </c>
      <c r="K119" s="103">
        <v>1</v>
      </c>
    </row>
    <row r="120" spans="1:11" s="62" customFormat="1" ht="12" customHeight="1">
      <c r="A120" s="112" t="s">
        <v>95</v>
      </c>
      <c r="B120" s="103">
        <v>0</v>
      </c>
      <c r="C120" s="103">
        <v>0</v>
      </c>
      <c r="D120" s="103">
        <v>0</v>
      </c>
      <c r="E120" s="103">
        <v>0</v>
      </c>
      <c r="F120" s="103">
        <v>0</v>
      </c>
      <c r="G120" s="103">
        <v>0</v>
      </c>
      <c r="H120" s="103">
        <v>0</v>
      </c>
      <c r="I120" s="103">
        <v>0</v>
      </c>
      <c r="J120" s="103">
        <v>1</v>
      </c>
      <c r="K120" s="103">
        <v>1</v>
      </c>
    </row>
    <row r="121" spans="1:11" s="62" customFormat="1" ht="12" customHeight="1">
      <c r="A121" s="112" t="s">
        <v>92</v>
      </c>
      <c r="B121" s="103">
        <v>0</v>
      </c>
      <c r="C121" s="103">
        <v>0</v>
      </c>
      <c r="D121" s="103">
        <v>0</v>
      </c>
      <c r="E121" s="103">
        <v>0</v>
      </c>
      <c r="F121" s="103">
        <v>0</v>
      </c>
      <c r="G121" s="103">
        <v>0</v>
      </c>
      <c r="H121" s="103">
        <v>0</v>
      </c>
      <c r="I121" s="103">
        <v>0</v>
      </c>
      <c r="J121" s="103">
        <v>1</v>
      </c>
      <c r="K121" s="103">
        <v>1</v>
      </c>
    </row>
    <row r="122" spans="1:11" s="62" customFormat="1" ht="12" customHeight="1">
      <c r="A122" s="106" t="s">
        <v>15</v>
      </c>
      <c r="B122" s="105">
        <v>0</v>
      </c>
      <c r="C122" s="105">
        <v>1</v>
      </c>
      <c r="D122" s="105">
        <v>0</v>
      </c>
      <c r="E122" s="105">
        <v>1</v>
      </c>
      <c r="F122" s="105">
        <v>0</v>
      </c>
      <c r="G122" s="105">
        <v>37</v>
      </c>
      <c r="H122" s="105">
        <v>2</v>
      </c>
      <c r="I122" s="105">
        <v>0</v>
      </c>
      <c r="J122" s="105">
        <v>0</v>
      </c>
      <c r="K122" s="105">
        <v>41</v>
      </c>
    </row>
    <row r="123" spans="1:11" s="62" customFormat="1" ht="12" customHeight="1">
      <c r="A123" s="112" t="s">
        <v>61</v>
      </c>
      <c r="B123" s="103">
        <v>0</v>
      </c>
      <c r="C123" s="103">
        <v>0</v>
      </c>
      <c r="D123" s="103">
        <v>0</v>
      </c>
      <c r="E123" s="103">
        <v>0</v>
      </c>
      <c r="F123" s="103">
        <v>0</v>
      </c>
      <c r="G123" s="103">
        <v>0</v>
      </c>
      <c r="H123" s="103">
        <v>2</v>
      </c>
      <c r="I123" s="103">
        <v>0</v>
      </c>
      <c r="J123" s="103">
        <v>0</v>
      </c>
      <c r="K123" s="103">
        <v>2</v>
      </c>
    </row>
    <row r="124" spans="1:11" s="62" customFormat="1" ht="12" customHeight="1">
      <c r="A124" s="112" t="s">
        <v>62</v>
      </c>
      <c r="B124" s="103">
        <v>0</v>
      </c>
      <c r="C124" s="103">
        <v>0</v>
      </c>
      <c r="D124" s="103">
        <v>0</v>
      </c>
      <c r="E124" s="103">
        <v>0</v>
      </c>
      <c r="F124" s="103">
        <v>0</v>
      </c>
      <c r="G124" s="103">
        <v>1</v>
      </c>
      <c r="H124" s="103">
        <v>0</v>
      </c>
      <c r="I124" s="103">
        <v>0</v>
      </c>
      <c r="J124" s="103">
        <v>0</v>
      </c>
      <c r="K124" s="103">
        <v>1</v>
      </c>
    </row>
    <row r="125" spans="1:11" s="62" customFormat="1" ht="12" customHeight="1">
      <c r="A125" s="112" t="s">
        <v>64</v>
      </c>
      <c r="B125" s="103">
        <v>0</v>
      </c>
      <c r="C125" s="103">
        <v>1</v>
      </c>
      <c r="D125" s="103">
        <v>0</v>
      </c>
      <c r="E125" s="103">
        <v>0</v>
      </c>
      <c r="F125" s="103">
        <v>0</v>
      </c>
      <c r="G125" s="103">
        <v>0</v>
      </c>
      <c r="H125" s="103">
        <v>0</v>
      </c>
      <c r="I125" s="103">
        <v>0</v>
      </c>
      <c r="J125" s="103">
        <v>0</v>
      </c>
      <c r="K125" s="103">
        <v>1</v>
      </c>
    </row>
    <row r="126" spans="1:11" s="62" customFormat="1" ht="12" customHeight="1">
      <c r="A126" s="112" t="s">
        <v>93</v>
      </c>
      <c r="B126" s="103">
        <v>0</v>
      </c>
      <c r="C126" s="103">
        <v>0</v>
      </c>
      <c r="D126" s="103">
        <v>0</v>
      </c>
      <c r="E126" s="103">
        <v>0</v>
      </c>
      <c r="F126" s="103">
        <v>0</v>
      </c>
      <c r="G126" s="103">
        <v>17</v>
      </c>
      <c r="H126" s="103">
        <v>0</v>
      </c>
      <c r="I126" s="103">
        <v>0</v>
      </c>
      <c r="J126" s="103">
        <v>0</v>
      </c>
      <c r="K126" s="103">
        <v>17</v>
      </c>
    </row>
    <row r="127" spans="1:11" s="62" customFormat="1" ht="12" customHeight="1">
      <c r="A127" s="112" t="s">
        <v>81</v>
      </c>
      <c r="B127" s="103">
        <v>0</v>
      </c>
      <c r="C127" s="103">
        <v>0</v>
      </c>
      <c r="D127" s="103">
        <v>0</v>
      </c>
      <c r="E127" s="103">
        <v>1</v>
      </c>
      <c r="F127" s="103">
        <v>0</v>
      </c>
      <c r="G127" s="103">
        <v>19</v>
      </c>
      <c r="H127" s="103">
        <v>0</v>
      </c>
      <c r="I127" s="103">
        <v>0</v>
      </c>
      <c r="J127" s="103">
        <v>0</v>
      </c>
      <c r="K127" s="103">
        <v>20</v>
      </c>
    </row>
    <row r="128" spans="1:11" s="62" customFormat="1" ht="12" customHeight="1">
      <c r="A128" s="112"/>
      <c r="B128" s="103"/>
      <c r="C128" s="103"/>
      <c r="D128" s="103"/>
      <c r="E128" s="103"/>
      <c r="F128" s="103"/>
      <c r="G128" s="103"/>
      <c r="H128" s="103"/>
      <c r="I128" s="103"/>
      <c r="J128" s="103"/>
      <c r="K128" s="103"/>
    </row>
    <row r="129" spans="1:11" s="62" customFormat="1" ht="12" customHeight="1">
      <c r="A129" s="104" t="s">
        <v>16</v>
      </c>
      <c r="B129" s="105">
        <v>13</v>
      </c>
      <c r="C129" s="105">
        <v>0</v>
      </c>
      <c r="D129" s="105">
        <v>0</v>
      </c>
      <c r="E129" s="105">
        <v>0</v>
      </c>
      <c r="F129" s="105">
        <v>0</v>
      </c>
      <c r="G129" s="105">
        <v>0</v>
      </c>
      <c r="H129" s="105">
        <v>0</v>
      </c>
      <c r="I129" s="105">
        <v>0</v>
      </c>
      <c r="J129" s="105">
        <v>0</v>
      </c>
      <c r="K129" s="105">
        <v>13</v>
      </c>
    </row>
    <row r="130" spans="1:11" s="62" customFormat="1" ht="12" customHeight="1">
      <c r="A130" s="106" t="s">
        <v>17</v>
      </c>
      <c r="B130" s="105">
        <v>3</v>
      </c>
      <c r="C130" s="105">
        <v>0</v>
      </c>
      <c r="D130" s="105">
        <v>0</v>
      </c>
      <c r="E130" s="105">
        <v>0</v>
      </c>
      <c r="F130" s="105">
        <v>0</v>
      </c>
      <c r="G130" s="105">
        <v>0</v>
      </c>
      <c r="H130" s="105">
        <v>0</v>
      </c>
      <c r="I130" s="105">
        <v>0</v>
      </c>
      <c r="J130" s="105">
        <v>0</v>
      </c>
      <c r="K130" s="105">
        <v>3</v>
      </c>
    </row>
    <row r="131" spans="1:11" s="62" customFormat="1" ht="12" customHeight="1">
      <c r="A131" s="112" t="s">
        <v>598</v>
      </c>
      <c r="B131" s="103">
        <v>1</v>
      </c>
      <c r="C131" s="103">
        <v>0</v>
      </c>
      <c r="D131" s="103">
        <v>0</v>
      </c>
      <c r="E131" s="103">
        <v>0</v>
      </c>
      <c r="F131" s="103">
        <v>0</v>
      </c>
      <c r="G131" s="103">
        <v>0</v>
      </c>
      <c r="H131" s="103">
        <v>0</v>
      </c>
      <c r="I131" s="103">
        <v>0</v>
      </c>
      <c r="J131" s="103">
        <v>0</v>
      </c>
      <c r="K131" s="103">
        <v>1</v>
      </c>
    </row>
    <row r="132" spans="1:11" s="62" customFormat="1" ht="12" customHeight="1">
      <c r="A132" s="112" t="s">
        <v>537</v>
      </c>
      <c r="B132" s="103">
        <v>1</v>
      </c>
      <c r="C132" s="103">
        <v>0</v>
      </c>
      <c r="D132" s="103">
        <v>0</v>
      </c>
      <c r="E132" s="103">
        <v>0</v>
      </c>
      <c r="F132" s="103">
        <v>0</v>
      </c>
      <c r="G132" s="103">
        <v>0</v>
      </c>
      <c r="H132" s="103">
        <v>0</v>
      </c>
      <c r="I132" s="103">
        <v>0</v>
      </c>
      <c r="J132" s="103">
        <v>0</v>
      </c>
      <c r="K132" s="103">
        <v>1</v>
      </c>
    </row>
    <row r="133" spans="1:11" s="62" customFormat="1" ht="12" customHeight="1">
      <c r="A133" s="112" t="s">
        <v>599</v>
      </c>
      <c r="B133" s="103">
        <v>1</v>
      </c>
      <c r="C133" s="103">
        <v>0</v>
      </c>
      <c r="D133" s="103">
        <v>0</v>
      </c>
      <c r="E133" s="103">
        <v>0</v>
      </c>
      <c r="F133" s="103">
        <v>0</v>
      </c>
      <c r="G133" s="103">
        <v>0</v>
      </c>
      <c r="H133" s="103">
        <v>0</v>
      </c>
      <c r="I133" s="103">
        <v>0</v>
      </c>
      <c r="J133" s="103">
        <v>0</v>
      </c>
      <c r="K133" s="103">
        <v>1</v>
      </c>
    </row>
    <row r="134" spans="1:11" s="62" customFormat="1" ht="12" customHeight="1">
      <c r="A134" s="106" t="s">
        <v>19</v>
      </c>
      <c r="B134" s="105">
        <v>10</v>
      </c>
      <c r="C134" s="105">
        <v>0</v>
      </c>
      <c r="D134" s="105">
        <v>0</v>
      </c>
      <c r="E134" s="105">
        <v>0</v>
      </c>
      <c r="F134" s="105">
        <v>0</v>
      </c>
      <c r="G134" s="105">
        <v>0</v>
      </c>
      <c r="H134" s="105">
        <v>0</v>
      </c>
      <c r="I134" s="105">
        <v>0</v>
      </c>
      <c r="J134" s="105">
        <v>0</v>
      </c>
      <c r="K134" s="105">
        <v>10</v>
      </c>
    </row>
    <row r="135" spans="1:11" s="62" customFormat="1" ht="12" customHeight="1">
      <c r="A135" s="112" t="s">
        <v>486</v>
      </c>
      <c r="B135" s="103">
        <v>5</v>
      </c>
      <c r="C135" s="103">
        <v>0</v>
      </c>
      <c r="D135" s="103">
        <v>0</v>
      </c>
      <c r="E135" s="103">
        <v>0</v>
      </c>
      <c r="F135" s="103">
        <v>0</v>
      </c>
      <c r="G135" s="103">
        <v>0</v>
      </c>
      <c r="H135" s="103">
        <v>0</v>
      </c>
      <c r="I135" s="103">
        <v>0</v>
      </c>
      <c r="J135" s="103">
        <v>0</v>
      </c>
      <c r="K135" s="103">
        <v>5</v>
      </c>
    </row>
    <row r="136" spans="1:11" s="62" customFormat="1" ht="12" customHeight="1">
      <c r="A136" s="112" t="s">
        <v>109</v>
      </c>
      <c r="B136" s="103">
        <v>1</v>
      </c>
      <c r="C136" s="103">
        <v>0</v>
      </c>
      <c r="D136" s="103">
        <v>0</v>
      </c>
      <c r="E136" s="103">
        <v>0</v>
      </c>
      <c r="F136" s="103">
        <v>0</v>
      </c>
      <c r="G136" s="103">
        <v>0</v>
      </c>
      <c r="H136" s="103">
        <v>0</v>
      </c>
      <c r="I136" s="103">
        <v>0</v>
      </c>
      <c r="J136" s="103">
        <v>0</v>
      </c>
      <c r="K136" s="103">
        <v>1</v>
      </c>
    </row>
    <row r="137" spans="1:11" s="62" customFormat="1" ht="12" customHeight="1">
      <c r="A137" s="112" t="s">
        <v>99</v>
      </c>
      <c r="B137" s="103">
        <v>2</v>
      </c>
      <c r="C137" s="103">
        <v>0</v>
      </c>
      <c r="D137" s="103">
        <v>0</v>
      </c>
      <c r="E137" s="103">
        <v>0</v>
      </c>
      <c r="F137" s="103">
        <v>0</v>
      </c>
      <c r="G137" s="103">
        <v>0</v>
      </c>
      <c r="H137" s="103">
        <v>0</v>
      </c>
      <c r="I137" s="103">
        <v>0</v>
      </c>
      <c r="J137" s="103">
        <v>0</v>
      </c>
      <c r="K137" s="103">
        <v>2</v>
      </c>
    </row>
    <row r="138" spans="1:11" s="62" customFormat="1" ht="12" customHeight="1">
      <c r="A138" s="112" t="s">
        <v>600</v>
      </c>
      <c r="B138" s="103">
        <v>2</v>
      </c>
      <c r="C138" s="103">
        <v>0</v>
      </c>
      <c r="D138" s="103">
        <v>0</v>
      </c>
      <c r="E138" s="103">
        <v>0</v>
      </c>
      <c r="F138" s="103">
        <v>0</v>
      </c>
      <c r="G138" s="103">
        <v>0</v>
      </c>
      <c r="H138" s="103">
        <v>0</v>
      </c>
      <c r="I138" s="103">
        <v>0</v>
      </c>
      <c r="J138" s="103">
        <v>0</v>
      </c>
      <c r="K138" s="103">
        <v>2</v>
      </c>
    </row>
    <row r="139" spans="1:11" s="62" customFormat="1" ht="12" customHeight="1">
      <c r="A139" s="106"/>
      <c r="B139" s="105"/>
      <c r="C139" s="105"/>
      <c r="D139" s="105"/>
      <c r="E139" s="105"/>
      <c r="F139" s="105"/>
      <c r="G139" s="105"/>
      <c r="H139" s="105"/>
      <c r="I139" s="105"/>
      <c r="J139" s="105"/>
      <c r="K139" s="105"/>
    </row>
    <row r="140" spans="1:11" s="62" customFormat="1" ht="12" customHeight="1">
      <c r="A140" s="104" t="s">
        <v>21</v>
      </c>
      <c r="B140" s="105">
        <v>372</v>
      </c>
      <c r="C140" s="105">
        <v>272</v>
      </c>
      <c r="D140" s="105">
        <v>42</v>
      </c>
      <c r="E140" s="105">
        <v>0</v>
      </c>
      <c r="F140" s="105">
        <v>0</v>
      </c>
      <c r="G140" s="105">
        <v>12</v>
      </c>
      <c r="H140" s="105">
        <v>1</v>
      </c>
      <c r="I140" s="105">
        <v>0</v>
      </c>
      <c r="J140" s="105">
        <v>0</v>
      </c>
      <c r="K140" s="105">
        <v>699</v>
      </c>
    </row>
    <row r="141" spans="1:11" s="62" customFormat="1" ht="12" customHeight="1">
      <c r="A141" s="106" t="s">
        <v>17</v>
      </c>
      <c r="B141" s="105">
        <v>337</v>
      </c>
      <c r="C141" s="105">
        <v>261</v>
      </c>
      <c r="D141" s="105">
        <v>41</v>
      </c>
      <c r="E141" s="105">
        <v>0</v>
      </c>
      <c r="F141" s="105">
        <v>0</v>
      </c>
      <c r="G141" s="105">
        <v>12</v>
      </c>
      <c r="H141" s="105">
        <v>1</v>
      </c>
      <c r="I141" s="105">
        <v>0</v>
      </c>
      <c r="J141" s="105">
        <v>0</v>
      </c>
      <c r="K141" s="105">
        <v>652</v>
      </c>
    </row>
    <row r="142" spans="1:11" s="62" customFormat="1" ht="12" customHeight="1">
      <c r="A142" s="112" t="s">
        <v>460</v>
      </c>
      <c r="B142" s="103">
        <v>0</v>
      </c>
      <c r="C142" s="103">
        <v>3</v>
      </c>
      <c r="D142" s="103">
        <v>2</v>
      </c>
      <c r="E142" s="103">
        <v>0</v>
      </c>
      <c r="F142" s="103">
        <v>0</v>
      </c>
      <c r="G142" s="103">
        <v>0</v>
      </c>
      <c r="H142" s="103">
        <v>0</v>
      </c>
      <c r="I142" s="103">
        <v>0</v>
      </c>
      <c r="J142" s="103">
        <v>0</v>
      </c>
      <c r="K142" s="103">
        <v>5</v>
      </c>
    </row>
    <row r="143" spans="1:11" s="62" customFormat="1" ht="12" customHeight="1">
      <c r="A143" s="112" t="s">
        <v>601</v>
      </c>
      <c r="B143" s="103">
        <v>1</v>
      </c>
      <c r="C143" s="103">
        <v>0</v>
      </c>
      <c r="D143" s="103">
        <v>0</v>
      </c>
      <c r="E143" s="103">
        <v>0</v>
      </c>
      <c r="F143" s="103">
        <v>0</v>
      </c>
      <c r="G143" s="103">
        <v>0</v>
      </c>
      <c r="H143" s="103">
        <v>0</v>
      </c>
      <c r="I143" s="103">
        <v>0</v>
      </c>
      <c r="J143" s="103">
        <v>0</v>
      </c>
      <c r="K143" s="103">
        <v>1</v>
      </c>
    </row>
    <row r="144" spans="1:11" s="62" customFormat="1" ht="12" customHeight="1">
      <c r="A144" s="112" t="s">
        <v>54</v>
      </c>
      <c r="B144" s="103">
        <v>0</v>
      </c>
      <c r="C144" s="103">
        <v>18</v>
      </c>
      <c r="D144" s="103">
        <v>12</v>
      </c>
      <c r="E144" s="103">
        <v>0</v>
      </c>
      <c r="F144" s="103">
        <v>0</v>
      </c>
      <c r="G144" s="103">
        <v>1</v>
      </c>
      <c r="H144" s="103">
        <v>0</v>
      </c>
      <c r="I144" s="103">
        <v>0</v>
      </c>
      <c r="J144" s="103">
        <v>0</v>
      </c>
      <c r="K144" s="103">
        <v>31</v>
      </c>
    </row>
    <row r="145" spans="1:11" s="62" customFormat="1" ht="12" customHeight="1">
      <c r="A145" s="112" t="s">
        <v>487</v>
      </c>
      <c r="B145" s="103">
        <v>0</v>
      </c>
      <c r="C145" s="103">
        <v>6</v>
      </c>
      <c r="D145" s="103">
        <v>0</v>
      </c>
      <c r="E145" s="103">
        <v>0</v>
      </c>
      <c r="F145" s="103">
        <v>0</v>
      </c>
      <c r="G145" s="103">
        <v>0</v>
      </c>
      <c r="H145" s="103">
        <v>0</v>
      </c>
      <c r="I145" s="103">
        <v>0</v>
      </c>
      <c r="J145" s="103">
        <v>0</v>
      </c>
      <c r="K145" s="103">
        <v>6</v>
      </c>
    </row>
    <row r="146" spans="1:11" s="64" customFormat="1" ht="12" customHeight="1">
      <c r="A146" s="112" t="s">
        <v>100</v>
      </c>
      <c r="B146" s="103">
        <v>2</v>
      </c>
      <c r="C146" s="103">
        <v>4</v>
      </c>
      <c r="D146" s="103">
        <v>0</v>
      </c>
      <c r="E146" s="103">
        <v>0</v>
      </c>
      <c r="F146" s="103">
        <v>0</v>
      </c>
      <c r="G146" s="103">
        <v>0</v>
      </c>
      <c r="H146" s="103">
        <v>0</v>
      </c>
      <c r="I146" s="103">
        <v>0</v>
      </c>
      <c r="J146" s="103">
        <v>0</v>
      </c>
      <c r="K146" s="103">
        <v>6</v>
      </c>
    </row>
    <row r="147" spans="1:11" s="62" customFormat="1" ht="12" customHeight="1">
      <c r="A147" s="112" t="s">
        <v>501</v>
      </c>
      <c r="B147" s="103">
        <v>0</v>
      </c>
      <c r="C147" s="103">
        <v>3</v>
      </c>
      <c r="D147" s="103">
        <v>0</v>
      </c>
      <c r="E147" s="103">
        <v>0</v>
      </c>
      <c r="F147" s="103">
        <v>0</v>
      </c>
      <c r="G147" s="103">
        <v>0</v>
      </c>
      <c r="H147" s="103">
        <v>0</v>
      </c>
      <c r="I147" s="103">
        <v>0</v>
      </c>
      <c r="J147" s="103">
        <v>0</v>
      </c>
      <c r="K147" s="103">
        <v>3</v>
      </c>
    </row>
    <row r="148" spans="1:11" s="62" customFormat="1" ht="12" customHeight="1">
      <c r="A148" s="112" t="s">
        <v>101</v>
      </c>
      <c r="B148" s="103">
        <v>6</v>
      </c>
      <c r="C148" s="103">
        <v>50</v>
      </c>
      <c r="D148" s="103">
        <v>0</v>
      </c>
      <c r="E148" s="103">
        <v>0</v>
      </c>
      <c r="F148" s="103">
        <v>0</v>
      </c>
      <c r="G148" s="103">
        <v>0</v>
      </c>
      <c r="H148" s="103">
        <v>0</v>
      </c>
      <c r="I148" s="103">
        <v>0</v>
      </c>
      <c r="J148" s="103">
        <v>0</v>
      </c>
      <c r="K148" s="103">
        <v>56</v>
      </c>
    </row>
    <row r="149" spans="1:11" s="64" customFormat="1" ht="12" customHeight="1">
      <c r="A149" s="112" t="s">
        <v>602</v>
      </c>
      <c r="B149" s="103">
        <v>2</v>
      </c>
      <c r="C149" s="103">
        <v>0</v>
      </c>
      <c r="D149" s="103">
        <v>0</v>
      </c>
      <c r="E149" s="103">
        <v>0</v>
      </c>
      <c r="F149" s="103">
        <v>0</v>
      </c>
      <c r="G149" s="103">
        <v>0</v>
      </c>
      <c r="H149" s="103">
        <v>0</v>
      </c>
      <c r="I149" s="103">
        <v>0</v>
      </c>
      <c r="J149" s="103">
        <v>0</v>
      </c>
      <c r="K149" s="103">
        <v>2</v>
      </c>
    </row>
    <row r="150" spans="1:11" s="62" customFormat="1" ht="12" customHeight="1">
      <c r="A150" s="112" t="s">
        <v>102</v>
      </c>
      <c r="B150" s="103">
        <v>5</v>
      </c>
      <c r="C150" s="103">
        <v>0</v>
      </c>
      <c r="D150" s="103">
        <v>0</v>
      </c>
      <c r="E150" s="103">
        <v>0</v>
      </c>
      <c r="F150" s="103">
        <v>0</v>
      </c>
      <c r="G150" s="103">
        <v>0</v>
      </c>
      <c r="H150" s="103">
        <v>0</v>
      </c>
      <c r="I150" s="103">
        <v>0</v>
      </c>
      <c r="J150" s="103">
        <v>0</v>
      </c>
      <c r="K150" s="103">
        <v>5</v>
      </c>
    </row>
    <row r="151" spans="1:11" s="62" customFormat="1" ht="12" customHeight="1">
      <c r="A151" s="112" t="s">
        <v>103</v>
      </c>
      <c r="B151" s="103">
        <v>0</v>
      </c>
      <c r="C151" s="103">
        <v>3</v>
      </c>
      <c r="D151" s="103">
        <v>3</v>
      </c>
      <c r="E151" s="103">
        <v>0</v>
      </c>
      <c r="F151" s="103">
        <v>0</v>
      </c>
      <c r="G151" s="103">
        <v>0</v>
      </c>
      <c r="H151" s="103">
        <v>0</v>
      </c>
      <c r="I151" s="103">
        <v>0</v>
      </c>
      <c r="J151" s="103">
        <v>0</v>
      </c>
      <c r="K151" s="103">
        <v>6</v>
      </c>
    </row>
    <row r="152" spans="1:11" s="62" customFormat="1" ht="12" customHeight="1">
      <c r="A152" s="112" t="s">
        <v>604</v>
      </c>
      <c r="B152" s="103">
        <v>0</v>
      </c>
      <c r="C152" s="103">
        <v>1</v>
      </c>
      <c r="D152" s="103">
        <v>0</v>
      </c>
      <c r="E152" s="103">
        <v>0</v>
      </c>
      <c r="F152" s="103">
        <v>0</v>
      </c>
      <c r="G152" s="103">
        <v>0</v>
      </c>
      <c r="H152" s="103">
        <v>0</v>
      </c>
      <c r="I152" s="103">
        <v>0</v>
      </c>
      <c r="J152" s="103">
        <v>0</v>
      </c>
      <c r="K152" s="103">
        <v>1</v>
      </c>
    </row>
    <row r="153" spans="1:11" s="62" customFormat="1" ht="12" customHeight="1">
      <c r="A153" s="112" t="s">
        <v>104</v>
      </c>
      <c r="B153" s="103">
        <v>0</v>
      </c>
      <c r="C153" s="103">
        <v>0</v>
      </c>
      <c r="D153" s="103">
        <v>1</v>
      </c>
      <c r="E153" s="103">
        <v>0</v>
      </c>
      <c r="F153" s="103">
        <v>0</v>
      </c>
      <c r="G153" s="103">
        <v>10</v>
      </c>
      <c r="H153" s="103">
        <v>0</v>
      </c>
      <c r="I153" s="103">
        <v>0</v>
      </c>
      <c r="J153" s="103">
        <v>0</v>
      </c>
      <c r="K153" s="103">
        <v>11</v>
      </c>
    </row>
    <row r="154" spans="1:11" s="62" customFormat="1" ht="12" customHeight="1">
      <c r="A154" s="112" t="s">
        <v>63</v>
      </c>
      <c r="B154" s="103">
        <v>4</v>
      </c>
      <c r="C154" s="103">
        <v>33</v>
      </c>
      <c r="D154" s="103">
        <v>9</v>
      </c>
      <c r="E154" s="103">
        <v>0</v>
      </c>
      <c r="F154" s="103">
        <v>0</v>
      </c>
      <c r="G154" s="103">
        <v>1</v>
      </c>
      <c r="H154" s="103">
        <v>0</v>
      </c>
      <c r="I154" s="103">
        <v>0</v>
      </c>
      <c r="J154" s="103">
        <v>0</v>
      </c>
      <c r="K154" s="103">
        <v>47</v>
      </c>
    </row>
    <row r="155" spans="1:11" s="62" customFormat="1" ht="12" customHeight="1">
      <c r="A155" s="112" t="s">
        <v>105</v>
      </c>
      <c r="B155" s="103">
        <v>1</v>
      </c>
      <c r="C155" s="103">
        <v>4</v>
      </c>
      <c r="D155" s="103">
        <v>0</v>
      </c>
      <c r="E155" s="103">
        <v>0</v>
      </c>
      <c r="F155" s="103">
        <v>0</v>
      </c>
      <c r="G155" s="103">
        <v>0</v>
      </c>
      <c r="H155" s="103">
        <v>0</v>
      </c>
      <c r="I155" s="103">
        <v>0</v>
      </c>
      <c r="J155" s="103">
        <v>0</v>
      </c>
      <c r="K155" s="103">
        <v>5</v>
      </c>
    </row>
    <row r="156" spans="1:11" s="62" customFormat="1" ht="12" customHeight="1">
      <c r="A156" s="112" t="s">
        <v>605</v>
      </c>
      <c r="B156" s="103">
        <v>1</v>
      </c>
      <c r="C156" s="103">
        <v>0</v>
      </c>
      <c r="D156" s="103">
        <v>0</v>
      </c>
      <c r="E156" s="103">
        <v>0</v>
      </c>
      <c r="F156" s="103">
        <v>0</v>
      </c>
      <c r="G156" s="103">
        <v>0</v>
      </c>
      <c r="H156" s="103">
        <v>0</v>
      </c>
      <c r="I156" s="103">
        <v>0</v>
      </c>
      <c r="J156" s="103">
        <v>0</v>
      </c>
      <c r="K156" s="103">
        <v>1</v>
      </c>
    </row>
    <row r="157" spans="1:11" s="62" customFormat="1" ht="12" customHeight="1">
      <c r="A157" s="112" t="s">
        <v>106</v>
      </c>
      <c r="B157" s="103">
        <v>0</v>
      </c>
      <c r="C157" s="103">
        <v>18</v>
      </c>
      <c r="D157" s="103">
        <v>4</v>
      </c>
      <c r="E157" s="103">
        <v>0</v>
      </c>
      <c r="F157" s="103">
        <v>0</v>
      </c>
      <c r="G157" s="103">
        <v>0</v>
      </c>
      <c r="H157" s="103">
        <v>0</v>
      </c>
      <c r="I157" s="103">
        <v>0</v>
      </c>
      <c r="J157" s="103">
        <v>0</v>
      </c>
      <c r="K157" s="103">
        <v>22</v>
      </c>
    </row>
    <row r="158" spans="1:11" s="61" customFormat="1" ht="12" customHeight="1">
      <c r="A158" s="112" t="s">
        <v>107</v>
      </c>
      <c r="B158" s="103">
        <v>0</v>
      </c>
      <c r="C158" s="103">
        <v>6</v>
      </c>
      <c r="D158" s="103">
        <v>6</v>
      </c>
      <c r="E158" s="103">
        <v>0</v>
      </c>
      <c r="F158" s="103">
        <v>0</v>
      </c>
      <c r="G158" s="103">
        <v>0</v>
      </c>
      <c r="H158" s="103">
        <v>0</v>
      </c>
      <c r="I158" s="103">
        <v>0</v>
      </c>
      <c r="J158" s="103">
        <v>0</v>
      </c>
      <c r="K158" s="103">
        <v>12</v>
      </c>
    </row>
    <row r="159" spans="1:11" s="64" customFormat="1" ht="12" customHeight="1">
      <c r="A159" s="112" t="s">
        <v>108</v>
      </c>
      <c r="B159" s="103">
        <v>8</v>
      </c>
      <c r="C159" s="103">
        <v>0</v>
      </c>
      <c r="D159" s="103">
        <v>0</v>
      </c>
      <c r="E159" s="103">
        <v>0</v>
      </c>
      <c r="F159" s="103">
        <v>0</v>
      </c>
      <c r="G159" s="103">
        <v>0</v>
      </c>
      <c r="H159" s="103">
        <v>0</v>
      </c>
      <c r="I159" s="103">
        <v>0</v>
      </c>
      <c r="J159" s="103">
        <v>0</v>
      </c>
      <c r="K159" s="103">
        <v>8</v>
      </c>
    </row>
    <row r="160" spans="1:11" s="62" customFormat="1" ht="12" customHeight="1">
      <c r="A160" s="112" t="s">
        <v>456</v>
      </c>
      <c r="B160" s="103">
        <v>0</v>
      </c>
      <c r="C160" s="103">
        <v>3</v>
      </c>
      <c r="D160" s="103">
        <v>0</v>
      </c>
      <c r="E160" s="103">
        <v>0</v>
      </c>
      <c r="F160" s="103">
        <v>0</v>
      </c>
      <c r="G160" s="103">
        <v>0</v>
      </c>
      <c r="H160" s="103">
        <v>0</v>
      </c>
      <c r="I160" s="103">
        <v>0</v>
      </c>
      <c r="J160" s="103">
        <v>0</v>
      </c>
      <c r="K160" s="103">
        <v>3</v>
      </c>
    </row>
    <row r="161" spans="1:11" s="62" customFormat="1" ht="12" customHeight="1">
      <c r="A161" s="112" t="s">
        <v>109</v>
      </c>
      <c r="B161" s="103">
        <v>33</v>
      </c>
      <c r="C161" s="103">
        <v>2</v>
      </c>
      <c r="D161" s="103">
        <v>0</v>
      </c>
      <c r="E161" s="103">
        <v>0</v>
      </c>
      <c r="F161" s="103">
        <v>0</v>
      </c>
      <c r="G161" s="103">
        <v>0</v>
      </c>
      <c r="H161" s="103">
        <v>0</v>
      </c>
      <c r="I161" s="103">
        <v>0</v>
      </c>
      <c r="J161" s="103">
        <v>0</v>
      </c>
      <c r="K161" s="103">
        <v>35</v>
      </c>
    </row>
    <row r="162" spans="1:11" s="62" customFormat="1" ht="12" customHeight="1">
      <c r="A162" s="112" t="s">
        <v>518</v>
      </c>
      <c r="B162" s="103">
        <v>4</v>
      </c>
      <c r="C162" s="103">
        <v>0</v>
      </c>
      <c r="D162" s="103">
        <v>0</v>
      </c>
      <c r="E162" s="103">
        <v>0</v>
      </c>
      <c r="F162" s="103">
        <v>0</v>
      </c>
      <c r="G162" s="103">
        <v>0</v>
      </c>
      <c r="H162" s="103">
        <v>0</v>
      </c>
      <c r="I162" s="103">
        <v>0</v>
      </c>
      <c r="J162" s="103">
        <v>0</v>
      </c>
      <c r="K162" s="103">
        <v>4</v>
      </c>
    </row>
    <row r="163" spans="1:11" s="62" customFormat="1" ht="12" customHeight="1">
      <c r="A163" s="112" t="s">
        <v>110</v>
      </c>
      <c r="B163" s="103">
        <v>4</v>
      </c>
      <c r="C163" s="103">
        <v>0</v>
      </c>
      <c r="D163" s="103">
        <v>0</v>
      </c>
      <c r="E163" s="103">
        <v>0</v>
      </c>
      <c r="F163" s="103">
        <v>0</v>
      </c>
      <c r="G163" s="103">
        <v>0</v>
      </c>
      <c r="H163" s="103">
        <v>0</v>
      </c>
      <c r="I163" s="103">
        <v>0</v>
      </c>
      <c r="J163" s="103">
        <v>0</v>
      </c>
      <c r="K163" s="103">
        <v>4</v>
      </c>
    </row>
    <row r="164" spans="1:11" s="62" customFormat="1" ht="12" customHeight="1">
      <c r="A164" s="112" t="s">
        <v>111</v>
      </c>
      <c r="B164" s="103">
        <v>13</v>
      </c>
      <c r="C164" s="103">
        <v>0</v>
      </c>
      <c r="D164" s="103">
        <v>0</v>
      </c>
      <c r="E164" s="103">
        <v>0</v>
      </c>
      <c r="F164" s="103">
        <v>0</v>
      </c>
      <c r="G164" s="103">
        <v>0</v>
      </c>
      <c r="H164" s="103">
        <v>0</v>
      </c>
      <c r="I164" s="103">
        <v>0</v>
      </c>
      <c r="J164" s="103">
        <v>0</v>
      </c>
      <c r="K164" s="103">
        <v>13</v>
      </c>
    </row>
    <row r="165" spans="1:11" s="62" customFormat="1" ht="12" customHeight="1">
      <c r="A165" s="112" t="s">
        <v>606</v>
      </c>
      <c r="B165" s="103">
        <v>2</v>
      </c>
      <c r="C165" s="103">
        <v>0</v>
      </c>
      <c r="D165" s="103">
        <v>0</v>
      </c>
      <c r="E165" s="103">
        <v>0</v>
      </c>
      <c r="F165" s="103">
        <v>0</v>
      </c>
      <c r="G165" s="103">
        <v>0</v>
      </c>
      <c r="H165" s="103">
        <v>0</v>
      </c>
      <c r="I165" s="103">
        <v>0</v>
      </c>
      <c r="J165" s="103">
        <v>0</v>
      </c>
      <c r="K165" s="103">
        <v>2</v>
      </c>
    </row>
    <row r="166" spans="1:11" s="62" customFormat="1" ht="12" customHeight="1">
      <c r="A166" s="112" t="s">
        <v>488</v>
      </c>
      <c r="B166" s="103">
        <v>10</v>
      </c>
      <c r="C166" s="103">
        <v>8</v>
      </c>
      <c r="D166" s="103">
        <v>0</v>
      </c>
      <c r="E166" s="103">
        <v>0</v>
      </c>
      <c r="F166" s="103">
        <v>0</v>
      </c>
      <c r="G166" s="103">
        <v>0</v>
      </c>
      <c r="H166" s="103">
        <v>0</v>
      </c>
      <c r="I166" s="103">
        <v>0</v>
      </c>
      <c r="J166" s="103">
        <v>0</v>
      </c>
      <c r="K166" s="103">
        <v>18</v>
      </c>
    </row>
    <row r="167" spans="1:11" s="62" customFormat="1" ht="12" customHeight="1">
      <c r="A167" s="112" t="s">
        <v>607</v>
      </c>
      <c r="B167" s="103">
        <v>0</v>
      </c>
      <c r="C167" s="103">
        <v>1</v>
      </c>
      <c r="D167" s="103">
        <v>1</v>
      </c>
      <c r="E167" s="103">
        <v>0</v>
      </c>
      <c r="F167" s="103">
        <v>0</v>
      </c>
      <c r="G167" s="103">
        <v>0</v>
      </c>
      <c r="H167" s="103">
        <v>0</v>
      </c>
      <c r="I167" s="103">
        <v>0</v>
      </c>
      <c r="J167" s="103">
        <v>0</v>
      </c>
      <c r="K167" s="103">
        <v>2</v>
      </c>
    </row>
    <row r="168" spans="1:11" s="62" customFormat="1" ht="12" customHeight="1">
      <c r="A168" s="112" t="s">
        <v>608</v>
      </c>
      <c r="B168" s="103">
        <v>14</v>
      </c>
      <c r="C168" s="103">
        <v>0</v>
      </c>
      <c r="D168" s="103">
        <v>0</v>
      </c>
      <c r="E168" s="103">
        <v>0</v>
      </c>
      <c r="F168" s="103">
        <v>0</v>
      </c>
      <c r="G168" s="103">
        <v>0</v>
      </c>
      <c r="H168" s="103">
        <v>0</v>
      </c>
      <c r="I168" s="103">
        <v>0</v>
      </c>
      <c r="J168" s="103">
        <v>0</v>
      </c>
      <c r="K168" s="103">
        <v>14</v>
      </c>
    </row>
    <row r="169" spans="1:11" s="62" customFormat="1" ht="12" customHeight="1">
      <c r="A169" s="112" t="s">
        <v>519</v>
      </c>
      <c r="B169" s="103">
        <v>0</v>
      </c>
      <c r="C169" s="103">
        <v>1</v>
      </c>
      <c r="D169" s="103">
        <v>0</v>
      </c>
      <c r="E169" s="103">
        <v>0</v>
      </c>
      <c r="F169" s="103">
        <v>0</v>
      </c>
      <c r="G169" s="103">
        <v>0</v>
      </c>
      <c r="H169" s="103">
        <v>0</v>
      </c>
      <c r="I169" s="103">
        <v>0</v>
      </c>
      <c r="J169" s="103">
        <v>0</v>
      </c>
      <c r="K169" s="103">
        <v>1</v>
      </c>
    </row>
    <row r="170" spans="1:11" s="62" customFormat="1" ht="12" customHeight="1">
      <c r="A170" s="112" t="s">
        <v>609</v>
      </c>
      <c r="B170" s="103">
        <v>10</v>
      </c>
      <c r="C170" s="103">
        <v>0</v>
      </c>
      <c r="D170" s="103">
        <v>0</v>
      </c>
      <c r="E170" s="103">
        <v>0</v>
      </c>
      <c r="F170" s="103">
        <v>0</v>
      </c>
      <c r="G170" s="103">
        <v>0</v>
      </c>
      <c r="H170" s="103">
        <v>0</v>
      </c>
      <c r="I170" s="103">
        <v>0</v>
      </c>
      <c r="J170" s="103">
        <v>0</v>
      </c>
      <c r="K170" s="103">
        <v>10</v>
      </c>
    </row>
    <row r="171" spans="1:11" s="62" customFormat="1" ht="12" customHeight="1">
      <c r="A171" s="112" t="s">
        <v>112</v>
      </c>
      <c r="B171" s="103">
        <v>4</v>
      </c>
      <c r="C171" s="103">
        <v>4</v>
      </c>
      <c r="D171" s="103">
        <v>0</v>
      </c>
      <c r="E171" s="103">
        <v>0</v>
      </c>
      <c r="F171" s="103">
        <v>0</v>
      </c>
      <c r="G171" s="103">
        <v>0</v>
      </c>
      <c r="H171" s="103">
        <v>0</v>
      </c>
      <c r="I171" s="103">
        <v>0</v>
      </c>
      <c r="J171" s="103">
        <v>0</v>
      </c>
      <c r="K171" s="103">
        <v>8</v>
      </c>
    </row>
    <row r="172" spans="1:11" s="62" customFormat="1" ht="12" customHeight="1">
      <c r="A172" s="112" t="s">
        <v>410</v>
      </c>
      <c r="B172" s="103">
        <v>0</v>
      </c>
      <c r="C172" s="103">
        <v>5</v>
      </c>
      <c r="D172" s="103">
        <v>0</v>
      </c>
      <c r="E172" s="103">
        <v>0</v>
      </c>
      <c r="F172" s="103">
        <v>0</v>
      </c>
      <c r="G172" s="103">
        <v>0</v>
      </c>
      <c r="H172" s="103">
        <v>0</v>
      </c>
      <c r="I172" s="103">
        <v>0</v>
      </c>
      <c r="J172" s="103">
        <v>0</v>
      </c>
      <c r="K172" s="103">
        <v>5</v>
      </c>
    </row>
    <row r="173" spans="1:11" s="62" customFormat="1" ht="12" customHeight="1">
      <c r="A173" s="112" t="s">
        <v>113</v>
      </c>
      <c r="B173" s="103">
        <v>0</v>
      </c>
      <c r="C173" s="103">
        <v>9</v>
      </c>
      <c r="D173" s="103">
        <v>0</v>
      </c>
      <c r="E173" s="103">
        <v>0</v>
      </c>
      <c r="F173" s="103">
        <v>0</v>
      </c>
      <c r="G173" s="103">
        <v>0</v>
      </c>
      <c r="H173" s="103">
        <v>0</v>
      </c>
      <c r="I173" s="103">
        <v>0</v>
      </c>
      <c r="J173" s="103">
        <v>0</v>
      </c>
      <c r="K173" s="103">
        <v>9</v>
      </c>
    </row>
    <row r="174" spans="1:11" s="64" customFormat="1" ht="12" customHeight="1">
      <c r="A174" s="112" t="s">
        <v>610</v>
      </c>
      <c r="B174" s="103">
        <v>1</v>
      </c>
      <c r="C174" s="103">
        <v>3</v>
      </c>
      <c r="D174" s="103">
        <v>0</v>
      </c>
      <c r="E174" s="103">
        <v>0</v>
      </c>
      <c r="F174" s="103">
        <v>0</v>
      </c>
      <c r="G174" s="103">
        <v>0</v>
      </c>
      <c r="H174" s="103">
        <v>0</v>
      </c>
      <c r="I174" s="103">
        <v>0</v>
      </c>
      <c r="J174" s="103">
        <v>0</v>
      </c>
      <c r="K174" s="103">
        <v>4</v>
      </c>
    </row>
    <row r="175" spans="1:11" s="62" customFormat="1" ht="12" customHeight="1">
      <c r="A175" s="112" t="s">
        <v>87</v>
      </c>
      <c r="B175" s="103">
        <v>0</v>
      </c>
      <c r="C175" s="103">
        <v>1</v>
      </c>
      <c r="D175" s="103">
        <v>3</v>
      </c>
      <c r="E175" s="103">
        <v>0</v>
      </c>
      <c r="F175" s="103">
        <v>0</v>
      </c>
      <c r="G175" s="103">
        <v>0</v>
      </c>
      <c r="H175" s="103">
        <v>0</v>
      </c>
      <c r="I175" s="103">
        <v>0</v>
      </c>
      <c r="J175" s="103">
        <v>0</v>
      </c>
      <c r="K175" s="103">
        <v>4</v>
      </c>
    </row>
    <row r="176" spans="1:11" s="64" customFormat="1" ht="12" customHeight="1">
      <c r="A176" s="112" t="s">
        <v>457</v>
      </c>
      <c r="B176" s="103">
        <v>0</v>
      </c>
      <c r="C176" s="103">
        <v>1</v>
      </c>
      <c r="D176" s="103">
        <v>0</v>
      </c>
      <c r="E176" s="103">
        <v>0</v>
      </c>
      <c r="F176" s="103">
        <v>0</v>
      </c>
      <c r="G176" s="103">
        <v>0</v>
      </c>
      <c r="H176" s="103">
        <v>0</v>
      </c>
      <c r="I176" s="103">
        <v>0</v>
      </c>
      <c r="J176" s="103">
        <v>0</v>
      </c>
      <c r="K176" s="103">
        <v>1</v>
      </c>
    </row>
    <row r="177" spans="1:11" s="62" customFormat="1" ht="12" customHeight="1">
      <c r="A177" s="112" t="s">
        <v>99</v>
      </c>
      <c r="B177" s="103">
        <v>168</v>
      </c>
      <c r="C177" s="103">
        <v>13</v>
      </c>
      <c r="D177" s="103">
        <v>0</v>
      </c>
      <c r="E177" s="103">
        <v>0</v>
      </c>
      <c r="F177" s="103">
        <v>0</v>
      </c>
      <c r="G177" s="103">
        <v>0</v>
      </c>
      <c r="H177" s="103">
        <v>0</v>
      </c>
      <c r="I177" s="103">
        <v>0</v>
      </c>
      <c r="J177" s="103">
        <v>0</v>
      </c>
      <c r="K177" s="103">
        <v>181</v>
      </c>
    </row>
    <row r="178" spans="1:11" s="62" customFormat="1" ht="12" customHeight="1">
      <c r="A178" s="112" t="s">
        <v>114</v>
      </c>
      <c r="B178" s="103">
        <v>0</v>
      </c>
      <c r="C178" s="103">
        <v>4</v>
      </c>
      <c r="D178" s="103">
        <v>0</v>
      </c>
      <c r="E178" s="103">
        <v>0</v>
      </c>
      <c r="F178" s="103">
        <v>0</v>
      </c>
      <c r="G178" s="103">
        <v>0</v>
      </c>
      <c r="H178" s="103">
        <v>1</v>
      </c>
      <c r="I178" s="103">
        <v>0</v>
      </c>
      <c r="J178" s="103">
        <v>0</v>
      </c>
      <c r="K178" s="103">
        <v>5</v>
      </c>
    </row>
    <row r="179" spans="1:11" s="62" customFormat="1" ht="12" customHeight="1">
      <c r="A179" s="112" t="s">
        <v>115</v>
      </c>
      <c r="B179" s="103">
        <v>10</v>
      </c>
      <c r="C179" s="103">
        <v>21</v>
      </c>
      <c r="D179" s="103">
        <v>0</v>
      </c>
      <c r="E179" s="103">
        <v>0</v>
      </c>
      <c r="F179" s="103">
        <v>0</v>
      </c>
      <c r="G179" s="103">
        <v>0</v>
      </c>
      <c r="H179" s="103">
        <v>0</v>
      </c>
      <c r="I179" s="103">
        <v>0</v>
      </c>
      <c r="J179" s="103">
        <v>0</v>
      </c>
      <c r="K179" s="103">
        <v>31</v>
      </c>
    </row>
    <row r="180" spans="1:11" s="62" customFormat="1" ht="12" customHeight="1">
      <c r="A180" s="112" t="s">
        <v>116</v>
      </c>
      <c r="B180" s="103">
        <v>17</v>
      </c>
      <c r="C180" s="103">
        <v>33</v>
      </c>
      <c r="D180" s="103">
        <v>0</v>
      </c>
      <c r="E180" s="103">
        <v>0</v>
      </c>
      <c r="F180" s="103">
        <v>0</v>
      </c>
      <c r="G180" s="103">
        <v>0</v>
      </c>
      <c r="H180" s="103">
        <v>0</v>
      </c>
      <c r="I180" s="103">
        <v>0</v>
      </c>
      <c r="J180" s="103">
        <v>0</v>
      </c>
      <c r="K180" s="103">
        <v>50</v>
      </c>
    </row>
    <row r="181" spans="1:11" s="62" customFormat="1" ht="12" customHeight="1">
      <c r="A181" s="112" t="s">
        <v>524</v>
      </c>
      <c r="B181" s="103">
        <v>10</v>
      </c>
      <c r="C181" s="103">
        <v>0</v>
      </c>
      <c r="D181" s="103">
        <v>0</v>
      </c>
      <c r="E181" s="103">
        <v>0</v>
      </c>
      <c r="F181" s="103">
        <v>0</v>
      </c>
      <c r="G181" s="103">
        <v>0</v>
      </c>
      <c r="H181" s="103">
        <v>0</v>
      </c>
      <c r="I181" s="103">
        <v>0</v>
      </c>
      <c r="J181" s="103">
        <v>0</v>
      </c>
      <c r="K181" s="103">
        <v>10</v>
      </c>
    </row>
    <row r="182" spans="1:11" s="62" customFormat="1" ht="12" customHeight="1">
      <c r="A182" s="112" t="s">
        <v>538</v>
      </c>
      <c r="B182" s="103">
        <v>1</v>
      </c>
      <c r="C182" s="103">
        <v>0</v>
      </c>
      <c r="D182" s="103">
        <v>0</v>
      </c>
      <c r="E182" s="103">
        <v>0</v>
      </c>
      <c r="F182" s="103">
        <v>0</v>
      </c>
      <c r="G182" s="103">
        <v>0</v>
      </c>
      <c r="H182" s="103">
        <v>0</v>
      </c>
      <c r="I182" s="103">
        <v>0</v>
      </c>
      <c r="J182" s="103">
        <v>0</v>
      </c>
      <c r="K182" s="103">
        <v>1</v>
      </c>
    </row>
    <row r="183" spans="1:11">
      <c r="A183" s="112" t="s">
        <v>611</v>
      </c>
      <c r="B183" s="103">
        <v>6</v>
      </c>
      <c r="C183" s="103">
        <v>0</v>
      </c>
      <c r="D183" s="103">
        <v>0</v>
      </c>
      <c r="E183" s="103">
        <v>0</v>
      </c>
      <c r="F183" s="103">
        <v>0</v>
      </c>
      <c r="G183" s="103">
        <v>0</v>
      </c>
      <c r="H183" s="103">
        <v>0</v>
      </c>
      <c r="I183" s="103">
        <v>0</v>
      </c>
      <c r="J183" s="103">
        <v>0</v>
      </c>
      <c r="K183" s="103">
        <v>6</v>
      </c>
    </row>
    <row r="184" spans="1:11">
      <c r="A184" s="112" t="s">
        <v>612</v>
      </c>
      <c r="B184" s="103">
        <v>0</v>
      </c>
      <c r="C184" s="103">
        <v>3</v>
      </c>
      <c r="D184" s="103">
        <v>0</v>
      </c>
      <c r="E184" s="103">
        <v>0</v>
      </c>
      <c r="F184" s="103">
        <v>0</v>
      </c>
      <c r="G184" s="103">
        <v>0</v>
      </c>
      <c r="H184" s="103">
        <v>0</v>
      </c>
      <c r="I184" s="103">
        <v>0</v>
      </c>
      <c r="J184" s="103">
        <v>0</v>
      </c>
      <c r="K184" s="103">
        <v>3</v>
      </c>
    </row>
    <row r="185" spans="1:11">
      <c r="A185" s="106" t="s">
        <v>18</v>
      </c>
      <c r="B185" s="105">
        <v>0</v>
      </c>
      <c r="C185" s="105">
        <v>9</v>
      </c>
      <c r="D185" s="105">
        <v>1</v>
      </c>
      <c r="E185" s="105">
        <v>0</v>
      </c>
      <c r="F185" s="105">
        <v>0</v>
      </c>
      <c r="G185" s="105">
        <v>0</v>
      </c>
      <c r="H185" s="105">
        <v>0</v>
      </c>
      <c r="I185" s="105">
        <v>0</v>
      </c>
      <c r="J185" s="105">
        <v>0</v>
      </c>
      <c r="K185" s="105">
        <v>10</v>
      </c>
    </row>
    <row r="186" spans="1:11">
      <c r="A186" s="112" t="s">
        <v>117</v>
      </c>
      <c r="B186" s="103">
        <v>0</v>
      </c>
      <c r="C186" s="103">
        <v>0</v>
      </c>
      <c r="D186" s="103">
        <v>1</v>
      </c>
      <c r="E186" s="103">
        <v>0</v>
      </c>
      <c r="F186" s="103">
        <v>0</v>
      </c>
      <c r="G186" s="103">
        <v>0</v>
      </c>
      <c r="H186" s="103">
        <v>0</v>
      </c>
      <c r="I186" s="103">
        <v>0</v>
      </c>
      <c r="J186" s="103">
        <v>0</v>
      </c>
      <c r="K186" s="103">
        <v>1</v>
      </c>
    </row>
    <row r="187" spans="1:11">
      <c r="A187" s="112" t="s">
        <v>101</v>
      </c>
      <c r="B187" s="103">
        <v>0</v>
      </c>
      <c r="C187" s="103">
        <v>6</v>
      </c>
      <c r="D187" s="103">
        <v>0</v>
      </c>
      <c r="E187" s="103">
        <v>0</v>
      </c>
      <c r="F187" s="103">
        <v>0</v>
      </c>
      <c r="G187" s="103">
        <v>0</v>
      </c>
      <c r="H187" s="103">
        <v>0</v>
      </c>
      <c r="I187" s="103">
        <v>0</v>
      </c>
      <c r="J187" s="103">
        <v>0</v>
      </c>
      <c r="K187" s="103">
        <v>6</v>
      </c>
    </row>
    <row r="188" spans="1:11">
      <c r="A188" s="112" t="s">
        <v>489</v>
      </c>
      <c r="B188" s="103">
        <v>0</v>
      </c>
      <c r="C188" s="103">
        <v>1</v>
      </c>
      <c r="D188" s="103">
        <v>0</v>
      </c>
      <c r="E188" s="103">
        <v>0</v>
      </c>
      <c r="F188" s="103">
        <v>0</v>
      </c>
      <c r="G188" s="103">
        <v>0</v>
      </c>
      <c r="H188" s="103">
        <v>0</v>
      </c>
      <c r="I188" s="103">
        <v>0</v>
      </c>
      <c r="J188" s="103">
        <v>0</v>
      </c>
      <c r="K188" s="103">
        <v>1</v>
      </c>
    </row>
    <row r="189" spans="1:11">
      <c r="A189" s="112" t="s">
        <v>613</v>
      </c>
      <c r="B189" s="103">
        <v>0</v>
      </c>
      <c r="C189" s="103">
        <v>1</v>
      </c>
      <c r="D189" s="103">
        <v>0</v>
      </c>
      <c r="E189" s="103">
        <v>0</v>
      </c>
      <c r="F189" s="103">
        <v>0</v>
      </c>
      <c r="G189" s="103">
        <v>0</v>
      </c>
      <c r="H189" s="103">
        <v>0</v>
      </c>
      <c r="I189" s="103">
        <v>0</v>
      </c>
      <c r="J189" s="103">
        <v>0</v>
      </c>
      <c r="K189" s="103">
        <v>1</v>
      </c>
    </row>
    <row r="190" spans="1:11">
      <c r="A190" s="112" t="s">
        <v>458</v>
      </c>
      <c r="B190" s="103">
        <v>0</v>
      </c>
      <c r="C190" s="103">
        <v>1</v>
      </c>
      <c r="D190" s="103">
        <v>0</v>
      </c>
      <c r="E190" s="103">
        <v>0</v>
      </c>
      <c r="F190" s="103">
        <v>0</v>
      </c>
      <c r="G190" s="103">
        <v>0</v>
      </c>
      <c r="H190" s="103">
        <v>0</v>
      </c>
      <c r="I190" s="103">
        <v>0</v>
      </c>
      <c r="J190" s="103">
        <v>0</v>
      </c>
      <c r="K190" s="103">
        <v>1</v>
      </c>
    </row>
    <row r="191" spans="1:11">
      <c r="A191" s="106" t="s">
        <v>19</v>
      </c>
      <c r="B191" s="105">
        <v>1</v>
      </c>
      <c r="C191" s="105">
        <v>0</v>
      </c>
      <c r="D191" s="105">
        <v>0</v>
      </c>
      <c r="E191" s="105">
        <v>0</v>
      </c>
      <c r="F191" s="105">
        <v>0</v>
      </c>
      <c r="G191" s="105">
        <v>0</v>
      </c>
      <c r="H191" s="105">
        <v>0</v>
      </c>
      <c r="I191" s="105">
        <v>0</v>
      </c>
      <c r="J191" s="105">
        <v>0</v>
      </c>
      <c r="K191" s="105">
        <v>1</v>
      </c>
    </row>
    <row r="192" spans="1:11">
      <c r="A192" s="112" t="s">
        <v>108</v>
      </c>
      <c r="B192" s="103">
        <v>1</v>
      </c>
      <c r="C192" s="103">
        <v>0</v>
      </c>
      <c r="D192" s="103">
        <v>0</v>
      </c>
      <c r="E192" s="103">
        <v>0</v>
      </c>
      <c r="F192" s="103">
        <v>0</v>
      </c>
      <c r="G192" s="103">
        <v>0</v>
      </c>
      <c r="H192" s="103">
        <v>0</v>
      </c>
      <c r="I192" s="103">
        <v>0</v>
      </c>
      <c r="J192" s="103">
        <v>0</v>
      </c>
      <c r="K192" s="103">
        <v>1</v>
      </c>
    </row>
    <row r="193" spans="1:11">
      <c r="A193" s="106" t="s">
        <v>20</v>
      </c>
      <c r="B193" s="105">
        <v>34</v>
      </c>
      <c r="C193" s="105">
        <v>2</v>
      </c>
      <c r="D193" s="105">
        <v>0</v>
      </c>
      <c r="E193" s="105">
        <v>0</v>
      </c>
      <c r="F193" s="105">
        <v>0</v>
      </c>
      <c r="G193" s="105">
        <v>0</v>
      </c>
      <c r="H193" s="105">
        <v>0</v>
      </c>
      <c r="I193" s="105">
        <v>0</v>
      </c>
      <c r="J193" s="105">
        <v>0</v>
      </c>
      <c r="K193" s="105">
        <v>36</v>
      </c>
    </row>
    <row r="194" spans="1:11">
      <c r="A194" s="112" t="s">
        <v>101</v>
      </c>
      <c r="B194" s="103">
        <v>0</v>
      </c>
      <c r="C194" s="103">
        <v>1</v>
      </c>
      <c r="D194" s="103">
        <v>0</v>
      </c>
      <c r="E194" s="103">
        <v>0</v>
      </c>
      <c r="F194" s="103">
        <v>0</v>
      </c>
      <c r="G194" s="103">
        <v>0</v>
      </c>
      <c r="H194" s="103">
        <v>0</v>
      </c>
      <c r="I194" s="103">
        <v>0</v>
      </c>
      <c r="J194" s="103">
        <v>0</v>
      </c>
      <c r="K194" s="103">
        <v>1</v>
      </c>
    </row>
    <row r="195" spans="1:11">
      <c r="A195" s="112" t="s">
        <v>112</v>
      </c>
      <c r="B195" s="103">
        <v>3</v>
      </c>
      <c r="C195" s="103">
        <v>1</v>
      </c>
      <c r="D195" s="103">
        <v>0</v>
      </c>
      <c r="E195" s="103">
        <v>0</v>
      </c>
      <c r="F195" s="103">
        <v>0</v>
      </c>
      <c r="G195" s="103">
        <v>0</v>
      </c>
      <c r="H195" s="103">
        <v>0</v>
      </c>
      <c r="I195" s="103">
        <v>0</v>
      </c>
      <c r="J195" s="103">
        <v>0</v>
      </c>
      <c r="K195" s="103">
        <v>4</v>
      </c>
    </row>
    <row r="196" spans="1:11">
      <c r="A196" s="112" t="s">
        <v>99</v>
      </c>
      <c r="B196" s="103">
        <v>3</v>
      </c>
      <c r="C196" s="103">
        <v>0</v>
      </c>
      <c r="D196" s="103">
        <v>0</v>
      </c>
      <c r="E196" s="103">
        <v>0</v>
      </c>
      <c r="F196" s="103">
        <v>0</v>
      </c>
      <c r="G196" s="103">
        <v>0</v>
      </c>
      <c r="H196" s="103">
        <v>0</v>
      </c>
      <c r="I196" s="103">
        <v>0</v>
      </c>
      <c r="J196" s="103">
        <v>0</v>
      </c>
      <c r="K196" s="103">
        <v>3</v>
      </c>
    </row>
    <row r="197" spans="1:11">
      <c r="A197" s="112" t="s">
        <v>115</v>
      </c>
      <c r="B197" s="103">
        <v>28</v>
      </c>
      <c r="C197" s="103">
        <v>0</v>
      </c>
      <c r="D197" s="103">
        <v>0</v>
      </c>
      <c r="E197" s="103">
        <v>0</v>
      </c>
      <c r="F197" s="103">
        <v>0</v>
      </c>
      <c r="G197" s="103">
        <v>0</v>
      </c>
      <c r="H197" s="103">
        <v>0</v>
      </c>
      <c r="I197" s="103">
        <v>0</v>
      </c>
      <c r="J197" s="103">
        <v>0</v>
      </c>
      <c r="K197" s="103">
        <v>28</v>
      </c>
    </row>
    <row r="198" spans="1:11">
      <c r="A198" s="102"/>
      <c r="B198" s="102"/>
      <c r="C198" s="102"/>
      <c r="D198" s="102"/>
      <c r="E198" s="102"/>
      <c r="F198" s="102"/>
      <c r="G198" s="102"/>
      <c r="H198" s="102"/>
      <c r="I198" s="102"/>
      <c r="J198" s="102"/>
      <c r="K198" s="102"/>
    </row>
    <row r="199" spans="1:11">
      <c r="A199" s="104" t="s">
        <v>22</v>
      </c>
      <c r="B199" s="105">
        <v>0</v>
      </c>
      <c r="C199" s="105">
        <v>7</v>
      </c>
      <c r="D199" s="105">
        <v>14</v>
      </c>
      <c r="E199" s="105">
        <v>0</v>
      </c>
      <c r="F199" s="105">
        <v>1</v>
      </c>
      <c r="G199" s="105">
        <v>1</v>
      </c>
      <c r="H199" s="105">
        <v>6</v>
      </c>
      <c r="I199" s="105">
        <v>4</v>
      </c>
      <c r="J199" s="105">
        <v>1</v>
      </c>
      <c r="K199" s="105">
        <v>34</v>
      </c>
    </row>
    <row r="200" spans="1:11">
      <c r="A200" s="106" t="s">
        <v>23</v>
      </c>
      <c r="B200" s="105">
        <v>0</v>
      </c>
      <c r="C200" s="105">
        <v>6</v>
      </c>
      <c r="D200" s="105">
        <v>12</v>
      </c>
      <c r="E200" s="105">
        <v>0</v>
      </c>
      <c r="F200" s="105">
        <v>0</v>
      </c>
      <c r="G200" s="105">
        <v>0</v>
      </c>
      <c r="H200" s="105">
        <v>2</v>
      </c>
      <c r="I200" s="105">
        <v>4</v>
      </c>
      <c r="J200" s="105">
        <v>1</v>
      </c>
      <c r="K200" s="105">
        <v>25</v>
      </c>
    </row>
    <row r="201" spans="1:11">
      <c r="A201" s="112" t="s">
        <v>117</v>
      </c>
      <c r="B201" s="103">
        <v>0</v>
      </c>
      <c r="C201" s="103">
        <v>1</v>
      </c>
      <c r="D201" s="103">
        <v>0</v>
      </c>
      <c r="E201" s="103">
        <v>0</v>
      </c>
      <c r="F201" s="103">
        <v>0</v>
      </c>
      <c r="G201" s="103">
        <v>0</v>
      </c>
      <c r="H201" s="103">
        <v>0</v>
      </c>
      <c r="I201" s="103">
        <v>0</v>
      </c>
      <c r="J201" s="103">
        <v>0</v>
      </c>
      <c r="K201" s="103">
        <v>1</v>
      </c>
    </row>
    <row r="202" spans="1:11">
      <c r="A202" s="112" t="s">
        <v>459</v>
      </c>
      <c r="B202" s="103">
        <v>0</v>
      </c>
      <c r="C202" s="103">
        <v>0</v>
      </c>
      <c r="D202" s="103">
        <v>0</v>
      </c>
      <c r="E202" s="103">
        <v>0</v>
      </c>
      <c r="F202" s="103">
        <v>0</v>
      </c>
      <c r="G202" s="103">
        <v>0</v>
      </c>
      <c r="H202" s="103">
        <v>0</v>
      </c>
      <c r="I202" s="103">
        <v>0</v>
      </c>
      <c r="J202" s="103">
        <v>1</v>
      </c>
      <c r="K202" s="103">
        <v>1</v>
      </c>
    </row>
    <row r="203" spans="1:11">
      <c r="A203" s="112" t="s">
        <v>60</v>
      </c>
      <c r="B203" s="103">
        <v>0</v>
      </c>
      <c r="C203" s="103">
        <v>0</v>
      </c>
      <c r="D203" s="103">
        <v>0</v>
      </c>
      <c r="E203" s="103">
        <v>0</v>
      </c>
      <c r="F203" s="103">
        <v>0</v>
      </c>
      <c r="G203" s="103">
        <v>0</v>
      </c>
      <c r="H203" s="103">
        <v>2</v>
      </c>
      <c r="I203" s="103">
        <v>0</v>
      </c>
      <c r="J203" s="103">
        <v>0</v>
      </c>
      <c r="K203" s="103">
        <v>2</v>
      </c>
    </row>
    <row r="204" spans="1:11">
      <c r="A204" s="112" t="s">
        <v>616</v>
      </c>
      <c r="B204" s="103">
        <v>0</v>
      </c>
      <c r="C204" s="103">
        <v>1</v>
      </c>
      <c r="D204" s="103">
        <v>0</v>
      </c>
      <c r="E204" s="103">
        <v>0</v>
      </c>
      <c r="F204" s="103">
        <v>0</v>
      </c>
      <c r="G204" s="103">
        <v>0</v>
      </c>
      <c r="H204" s="103">
        <v>0</v>
      </c>
      <c r="I204" s="103">
        <v>0</v>
      </c>
      <c r="J204" s="103">
        <v>0</v>
      </c>
      <c r="K204" s="103">
        <v>1</v>
      </c>
    </row>
    <row r="205" spans="1:11">
      <c r="A205" s="112" t="s">
        <v>617</v>
      </c>
      <c r="B205" s="103">
        <v>0</v>
      </c>
      <c r="C205" s="103">
        <v>0</v>
      </c>
      <c r="D205" s="103">
        <v>1</v>
      </c>
      <c r="E205" s="103">
        <v>0</v>
      </c>
      <c r="F205" s="103">
        <v>0</v>
      </c>
      <c r="G205" s="103">
        <v>0</v>
      </c>
      <c r="H205" s="103">
        <v>0</v>
      </c>
      <c r="I205" s="103">
        <v>0</v>
      </c>
      <c r="J205" s="103">
        <v>0</v>
      </c>
      <c r="K205" s="103">
        <v>1</v>
      </c>
    </row>
    <row r="206" spans="1:11">
      <c r="A206" s="112" t="s">
        <v>490</v>
      </c>
      <c r="B206" s="103">
        <v>0</v>
      </c>
      <c r="C206" s="103">
        <v>0</v>
      </c>
      <c r="D206" s="103">
        <v>6</v>
      </c>
      <c r="E206" s="103">
        <v>0</v>
      </c>
      <c r="F206" s="103">
        <v>0</v>
      </c>
      <c r="G206" s="103">
        <v>0</v>
      </c>
      <c r="H206" s="103">
        <v>0</v>
      </c>
      <c r="I206" s="103">
        <v>0</v>
      </c>
      <c r="J206" s="103">
        <v>0</v>
      </c>
      <c r="K206" s="103">
        <v>6</v>
      </c>
    </row>
    <row r="207" spans="1:11">
      <c r="A207" s="112" t="s">
        <v>489</v>
      </c>
      <c r="B207" s="103">
        <v>0</v>
      </c>
      <c r="C207" s="103">
        <v>3</v>
      </c>
      <c r="D207" s="103">
        <v>0</v>
      </c>
      <c r="E207" s="103">
        <v>0</v>
      </c>
      <c r="F207" s="103">
        <v>0</v>
      </c>
      <c r="G207" s="103">
        <v>0</v>
      </c>
      <c r="H207" s="103">
        <v>0</v>
      </c>
      <c r="I207" s="103">
        <v>0</v>
      </c>
      <c r="J207" s="103">
        <v>0</v>
      </c>
      <c r="K207" s="103">
        <v>3</v>
      </c>
    </row>
    <row r="208" spans="1:11">
      <c r="A208" s="112" t="s">
        <v>618</v>
      </c>
      <c r="B208" s="103">
        <v>0</v>
      </c>
      <c r="C208" s="103">
        <v>0</v>
      </c>
      <c r="D208" s="103">
        <v>1</v>
      </c>
      <c r="E208" s="103">
        <v>0</v>
      </c>
      <c r="F208" s="103">
        <v>0</v>
      </c>
      <c r="G208" s="103">
        <v>0</v>
      </c>
      <c r="H208" s="103">
        <v>0</v>
      </c>
      <c r="I208" s="103">
        <v>1</v>
      </c>
      <c r="J208" s="103">
        <v>0</v>
      </c>
      <c r="K208" s="103">
        <v>2</v>
      </c>
    </row>
    <row r="209" spans="1:11">
      <c r="A209" s="112" t="s">
        <v>619</v>
      </c>
      <c r="B209" s="103">
        <v>0</v>
      </c>
      <c r="C209" s="103">
        <v>0</v>
      </c>
      <c r="D209" s="103">
        <v>0</v>
      </c>
      <c r="E209" s="103">
        <v>0</v>
      </c>
      <c r="F209" s="103">
        <v>0</v>
      </c>
      <c r="G209" s="103">
        <v>0</v>
      </c>
      <c r="H209" s="103">
        <v>0</v>
      </c>
      <c r="I209" s="103">
        <v>2</v>
      </c>
      <c r="J209" s="103">
        <v>0</v>
      </c>
      <c r="K209" s="103">
        <v>2</v>
      </c>
    </row>
    <row r="210" spans="1:11">
      <c r="A210" s="112" t="s">
        <v>118</v>
      </c>
      <c r="B210" s="103">
        <v>0</v>
      </c>
      <c r="C210" s="103">
        <v>0</v>
      </c>
      <c r="D210" s="103">
        <v>0</v>
      </c>
      <c r="E210" s="103">
        <v>0</v>
      </c>
      <c r="F210" s="103">
        <v>0</v>
      </c>
      <c r="G210" s="103">
        <v>0</v>
      </c>
      <c r="H210" s="103">
        <v>0</v>
      </c>
      <c r="I210" s="103">
        <v>1</v>
      </c>
      <c r="J210" s="103">
        <v>0</v>
      </c>
      <c r="K210" s="103">
        <v>1</v>
      </c>
    </row>
    <row r="211" spans="1:11">
      <c r="A211" s="112" t="s">
        <v>502</v>
      </c>
      <c r="B211" s="103">
        <v>0</v>
      </c>
      <c r="C211" s="103">
        <v>0</v>
      </c>
      <c r="D211" s="103">
        <v>3</v>
      </c>
      <c r="E211" s="103">
        <v>0</v>
      </c>
      <c r="F211" s="103">
        <v>0</v>
      </c>
      <c r="G211" s="103">
        <v>0</v>
      </c>
      <c r="H211" s="103">
        <v>0</v>
      </c>
      <c r="I211" s="103">
        <v>0</v>
      </c>
      <c r="J211" s="103">
        <v>0</v>
      </c>
      <c r="K211" s="103">
        <v>3</v>
      </c>
    </row>
    <row r="212" spans="1:11">
      <c r="A212" s="112" t="s">
        <v>491</v>
      </c>
      <c r="B212" s="103">
        <v>0</v>
      </c>
      <c r="C212" s="103">
        <v>1</v>
      </c>
      <c r="D212" s="103">
        <v>1</v>
      </c>
      <c r="E212" s="103">
        <v>0</v>
      </c>
      <c r="F212" s="103">
        <v>0</v>
      </c>
      <c r="G212" s="103">
        <v>0</v>
      </c>
      <c r="H212" s="103">
        <v>0</v>
      </c>
      <c r="I212" s="103">
        <v>0</v>
      </c>
      <c r="J212" s="103">
        <v>0</v>
      </c>
      <c r="K212" s="103">
        <v>2</v>
      </c>
    </row>
    <row r="213" spans="1:11">
      <c r="A213" s="106" t="s">
        <v>24</v>
      </c>
      <c r="B213" s="105">
        <v>0</v>
      </c>
      <c r="C213" s="105">
        <v>1</v>
      </c>
      <c r="D213" s="105">
        <v>2</v>
      </c>
      <c r="E213" s="105">
        <v>0</v>
      </c>
      <c r="F213" s="105">
        <v>1</v>
      </c>
      <c r="G213" s="105">
        <v>1</v>
      </c>
      <c r="H213" s="105">
        <v>4</v>
      </c>
      <c r="I213" s="105">
        <v>0</v>
      </c>
      <c r="J213" s="105">
        <v>0</v>
      </c>
      <c r="K213" s="105">
        <v>9</v>
      </c>
    </row>
    <row r="214" spans="1:11">
      <c r="A214" s="112" t="s">
        <v>620</v>
      </c>
      <c r="B214" s="103">
        <v>0</v>
      </c>
      <c r="C214" s="103">
        <v>0</v>
      </c>
      <c r="D214" s="103">
        <v>0</v>
      </c>
      <c r="E214" s="103">
        <v>0</v>
      </c>
      <c r="F214" s="103">
        <v>0</v>
      </c>
      <c r="G214" s="103">
        <v>0</v>
      </c>
      <c r="H214" s="103">
        <v>1</v>
      </c>
      <c r="I214" s="103">
        <v>0</v>
      </c>
      <c r="J214" s="103">
        <v>0</v>
      </c>
      <c r="K214" s="103">
        <v>1</v>
      </c>
    </row>
    <row r="215" spans="1:11">
      <c r="A215" s="112" t="s">
        <v>492</v>
      </c>
      <c r="B215" s="103">
        <v>0</v>
      </c>
      <c r="C215" s="103">
        <v>0</v>
      </c>
      <c r="D215" s="103">
        <v>2</v>
      </c>
      <c r="E215" s="103">
        <v>0</v>
      </c>
      <c r="F215" s="103">
        <v>0</v>
      </c>
      <c r="G215" s="103">
        <v>0</v>
      </c>
      <c r="H215" s="103">
        <v>2</v>
      </c>
      <c r="I215" s="103">
        <v>0</v>
      </c>
      <c r="J215" s="103">
        <v>0</v>
      </c>
      <c r="K215" s="103">
        <v>4</v>
      </c>
    </row>
    <row r="216" spans="1:11">
      <c r="A216" s="112" t="s">
        <v>121</v>
      </c>
      <c r="B216" s="103">
        <v>0</v>
      </c>
      <c r="C216" s="103">
        <v>0</v>
      </c>
      <c r="D216" s="103">
        <v>0</v>
      </c>
      <c r="E216" s="103">
        <v>0</v>
      </c>
      <c r="F216" s="103">
        <v>1</v>
      </c>
      <c r="G216" s="103">
        <v>0</v>
      </c>
      <c r="H216" s="103">
        <v>1</v>
      </c>
      <c r="I216" s="103">
        <v>0</v>
      </c>
      <c r="J216" s="103">
        <v>0</v>
      </c>
      <c r="K216" s="103">
        <v>2</v>
      </c>
    </row>
    <row r="217" spans="1:11">
      <c r="A217" s="112" t="s">
        <v>64</v>
      </c>
      <c r="B217" s="103">
        <v>0</v>
      </c>
      <c r="C217" s="103">
        <v>1</v>
      </c>
      <c r="D217" s="103">
        <v>0</v>
      </c>
      <c r="E217" s="103">
        <v>0</v>
      </c>
      <c r="F217" s="103">
        <v>0</v>
      </c>
      <c r="G217" s="103">
        <v>0</v>
      </c>
      <c r="H217" s="103">
        <v>0</v>
      </c>
      <c r="I217" s="103">
        <v>0</v>
      </c>
      <c r="J217" s="103">
        <v>0</v>
      </c>
      <c r="K217" s="103">
        <v>1</v>
      </c>
    </row>
    <row r="218" spans="1:11">
      <c r="A218" s="112" t="s">
        <v>120</v>
      </c>
      <c r="B218" s="103">
        <v>0</v>
      </c>
      <c r="C218" s="103">
        <v>0</v>
      </c>
      <c r="D218" s="103">
        <v>0</v>
      </c>
      <c r="E218" s="103">
        <v>0</v>
      </c>
      <c r="F218" s="103">
        <v>0</v>
      </c>
      <c r="G218" s="103">
        <v>1</v>
      </c>
      <c r="H218" s="103">
        <v>0</v>
      </c>
      <c r="I218" s="103">
        <v>0</v>
      </c>
      <c r="J218" s="103">
        <v>0</v>
      </c>
      <c r="K218" s="103">
        <v>1</v>
      </c>
    </row>
    <row r="219" spans="1:11">
      <c r="A219" s="102"/>
      <c r="B219" s="102"/>
      <c r="C219" s="102"/>
      <c r="D219" s="102"/>
      <c r="E219" s="102"/>
      <c r="F219" s="102"/>
      <c r="G219" s="102"/>
      <c r="H219" s="102"/>
      <c r="I219" s="102"/>
      <c r="J219" s="102"/>
      <c r="K219" s="102"/>
    </row>
    <row r="220" spans="1:11">
      <c r="A220" s="104" t="s">
        <v>25</v>
      </c>
      <c r="B220" s="105">
        <v>0</v>
      </c>
      <c r="C220" s="105">
        <v>0</v>
      </c>
      <c r="D220" s="105">
        <v>0</v>
      </c>
      <c r="E220" s="105">
        <v>0</v>
      </c>
      <c r="F220" s="105">
        <v>0</v>
      </c>
      <c r="G220" s="105">
        <v>1</v>
      </c>
      <c r="H220" s="105">
        <v>0</v>
      </c>
      <c r="I220" s="105">
        <v>6</v>
      </c>
      <c r="J220" s="105">
        <v>13</v>
      </c>
      <c r="K220" s="105">
        <v>20</v>
      </c>
    </row>
    <row r="221" spans="1:11">
      <c r="A221" s="106" t="s">
        <v>28</v>
      </c>
      <c r="B221" s="105">
        <v>0</v>
      </c>
      <c r="C221" s="105">
        <v>0</v>
      </c>
      <c r="D221" s="105">
        <v>0</v>
      </c>
      <c r="E221" s="105">
        <v>0</v>
      </c>
      <c r="F221" s="105">
        <v>0</v>
      </c>
      <c r="G221" s="105">
        <v>0</v>
      </c>
      <c r="H221" s="105">
        <v>0</v>
      </c>
      <c r="I221" s="105">
        <v>2</v>
      </c>
      <c r="J221" s="105">
        <v>4</v>
      </c>
      <c r="K221" s="105">
        <v>6</v>
      </c>
    </row>
    <row r="222" spans="1:11">
      <c r="A222" s="112" t="s">
        <v>121</v>
      </c>
      <c r="B222" s="103">
        <v>0</v>
      </c>
      <c r="C222" s="103">
        <v>0</v>
      </c>
      <c r="D222" s="103">
        <v>0</v>
      </c>
      <c r="E222" s="103">
        <v>0</v>
      </c>
      <c r="F222" s="103">
        <v>0</v>
      </c>
      <c r="G222" s="103">
        <v>0</v>
      </c>
      <c r="H222" s="103">
        <v>0</v>
      </c>
      <c r="I222" s="103">
        <v>1</v>
      </c>
      <c r="J222" s="103">
        <v>1</v>
      </c>
      <c r="K222" s="103">
        <v>2</v>
      </c>
    </row>
    <row r="223" spans="1:11">
      <c r="A223" s="112" t="s">
        <v>120</v>
      </c>
      <c r="B223" s="103">
        <v>0</v>
      </c>
      <c r="C223" s="103">
        <v>0</v>
      </c>
      <c r="D223" s="103">
        <v>0</v>
      </c>
      <c r="E223" s="103">
        <v>0</v>
      </c>
      <c r="F223" s="103">
        <v>0</v>
      </c>
      <c r="G223" s="103">
        <v>0</v>
      </c>
      <c r="H223" s="103">
        <v>0</v>
      </c>
      <c r="I223" s="103">
        <v>0</v>
      </c>
      <c r="J223" s="103">
        <v>3</v>
      </c>
      <c r="K223" s="103">
        <v>3</v>
      </c>
    </row>
    <row r="224" spans="1:11">
      <c r="A224" s="112" t="s">
        <v>118</v>
      </c>
      <c r="B224" s="103">
        <v>0</v>
      </c>
      <c r="C224" s="103">
        <v>0</v>
      </c>
      <c r="D224" s="103">
        <v>0</v>
      </c>
      <c r="E224" s="103">
        <v>0</v>
      </c>
      <c r="F224" s="103">
        <v>0</v>
      </c>
      <c r="G224" s="103">
        <v>0</v>
      </c>
      <c r="H224" s="103">
        <v>0</v>
      </c>
      <c r="I224" s="103">
        <v>1</v>
      </c>
      <c r="J224" s="103">
        <v>0</v>
      </c>
      <c r="K224" s="103">
        <v>1</v>
      </c>
    </row>
    <row r="225" spans="1:11">
      <c r="A225" s="106" t="s">
        <v>43</v>
      </c>
      <c r="B225" s="105">
        <v>0</v>
      </c>
      <c r="C225" s="105">
        <v>0</v>
      </c>
      <c r="D225" s="105">
        <v>0</v>
      </c>
      <c r="E225" s="105">
        <v>0</v>
      </c>
      <c r="F225" s="105">
        <v>0</v>
      </c>
      <c r="G225" s="105">
        <v>1</v>
      </c>
      <c r="H225" s="105">
        <v>0</v>
      </c>
      <c r="I225" s="105">
        <v>4</v>
      </c>
      <c r="J225" s="105">
        <v>9</v>
      </c>
      <c r="K225" s="105">
        <v>14</v>
      </c>
    </row>
    <row r="226" spans="1:11">
      <c r="A226" s="112" t="s">
        <v>120</v>
      </c>
      <c r="B226" s="103">
        <v>0</v>
      </c>
      <c r="C226" s="103">
        <v>0</v>
      </c>
      <c r="D226" s="103">
        <v>0</v>
      </c>
      <c r="E226" s="103">
        <v>0</v>
      </c>
      <c r="F226" s="103">
        <v>0</v>
      </c>
      <c r="G226" s="103">
        <v>0</v>
      </c>
      <c r="H226" s="103">
        <v>0</v>
      </c>
      <c r="I226" s="103">
        <v>0</v>
      </c>
      <c r="J226" s="103">
        <v>2</v>
      </c>
      <c r="K226" s="103">
        <v>2</v>
      </c>
    </row>
    <row r="227" spans="1:11">
      <c r="A227" s="112" t="s">
        <v>622</v>
      </c>
      <c r="B227" s="103">
        <v>0</v>
      </c>
      <c r="C227" s="103">
        <v>0</v>
      </c>
      <c r="D227" s="103">
        <v>0</v>
      </c>
      <c r="E227" s="103">
        <v>0</v>
      </c>
      <c r="F227" s="103">
        <v>0</v>
      </c>
      <c r="G227" s="103">
        <v>0</v>
      </c>
      <c r="H227" s="103">
        <v>0</v>
      </c>
      <c r="I227" s="103">
        <v>1</v>
      </c>
      <c r="J227" s="103">
        <v>0</v>
      </c>
      <c r="K227" s="103">
        <v>1</v>
      </c>
    </row>
    <row r="228" spans="1:11">
      <c r="A228" s="112" t="s">
        <v>74</v>
      </c>
      <c r="B228" s="103">
        <v>0</v>
      </c>
      <c r="C228" s="103">
        <v>0</v>
      </c>
      <c r="D228" s="103">
        <v>0</v>
      </c>
      <c r="E228" s="103">
        <v>0</v>
      </c>
      <c r="F228" s="103">
        <v>0</v>
      </c>
      <c r="G228" s="103">
        <v>0</v>
      </c>
      <c r="H228" s="103">
        <v>0</v>
      </c>
      <c r="I228" s="103">
        <v>0</v>
      </c>
      <c r="J228" s="103">
        <v>2</v>
      </c>
      <c r="K228" s="103">
        <v>2</v>
      </c>
    </row>
    <row r="229" spans="1:11">
      <c r="A229" s="112" t="s">
        <v>623</v>
      </c>
      <c r="B229" s="103">
        <v>0</v>
      </c>
      <c r="C229" s="103">
        <v>0</v>
      </c>
      <c r="D229" s="103">
        <v>0</v>
      </c>
      <c r="E229" s="103">
        <v>0</v>
      </c>
      <c r="F229" s="103">
        <v>0</v>
      </c>
      <c r="G229" s="103">
        <v>0</v>
      </c>
      <c r="H229" s="103">
        <v>0</v>
      </c>
      <c r="I229" s="103">
        <v>0</v>
      </c>
      <c r="J229" s="103">
        <v>2</v>
      </c>
      <c r="K229" s="103">
        <v>2</v>
      </c>
    </row>
    <row r="230" spans="1:11">
      <c r="A230" s="112" t="s">
        <v>81</v>
      </c>
      <c r="B230" s="103">
        <v>0</v>
      </c>
      <c r="C230" s="103">
        <v>0</v>
      </c>
      <c r="D230" s="103">
        <v>0</v>
      </c>
      <c r="E230" s="103">
        <v>0</v>
      </c>
      <c r="F230" s="103">
        <v>0</v>
      </c>
      <c r="G230" s="103">
        <v>1</v>
      </c>
      <c r="H230" s="103">
        <v>0</v>
      </c>
      <c r="I230" s="103">
        <v>0</v>
      </c>
      <c r="J230" s="103">
        <v>0</v>
      </c>
      <c r="K230" s="103">
        <v>1</v>
      </c>
    </row>
    <row r="231" spans="1:11">
      <c r="A231" s="112" t="s">
        <v>89</v>
      </c>
      <c r="B231" s="103">
        <v>0</v>
      </c>
      <c r="C231" s="103">
        <v>0</v>
      </c>
      <c r="D231" s="103">
        <v>0</v>
      </c>
      <c r="E231" s="103">
        <v>0</v>
      </c>
      <c r="F231" s="103">
        <v>0</v>
      </c>
      <c r="G231" s="103">
        <v>0</v>
      </c>
      <c r="H231" s="103">
        <v>0</v>
      </c>
      <c r="I231" s="103">
        <v>3</v>
      </c>
      <c r="J231" s="103">
        <v>0</v>
      </c>
      <c r="K231" s="103">
        <v>3</v>
      </c>
    </row>
    <row r="232" spans="1:11">
      <c r="A232" s="112" t="s">
        <v>540</v>
      </c>
      <c r="B232" s="103">
        <v>0</v>
      </c>
      <c r="C232" s="103">
        <v>0</v>
      </c>
      <c r="D232" s="103">
        <v>0</v>
      </c>
      <c r="E232" s="103">
        <v>0</v>
      </c>
      <c r="F232" s="103">
        <v>0</v>
      </c>
      <c r="G232" s="103">
        <v>0</v>
      </c>
      <c r="H232" s="103">
        <v>0</v>
      </c>
      <c r="I232" s="103">
        <v>0</v>
      </c>
      <c r="J232" s="103">
        <v>2</v>
      </c>
      <c r="K232" s="103">
        <v>2</v>
      </c>
    </row>
    <row r="233" spans="1:11">
      <c r="A233" s="112" t="s">
        <v>92</v>
      </c>
      <c r="B233" s="103">
        <v>0</v>
      </c>
      <c r="C233" s="103">
        <v>0</v>
      </c>
      <c r="D233" s="103">
        <v>0</v>
      </c>
      <c r="E233" s="103">
        <v>0</v>
      </c>
      <c r="F233" s="103">
        <v>0</v>
      </c>
      <c r="G233" s="103">
        <v>0</v>
      </c>
      <c r="H233" s="103">
        <v>0</v>
      </c>
      <c r="I233" s="103">
        <v>0</v>
      </c>
      <c r="J233" s="103">
        <v>1</v>
      </c>
      <c r="K233" s="103">
        <v>1</v>
      </c>
    </row>
    <row r="234" spans="1:11">
      <c r="A234" s="102"/>
      <c r="B234" s="102"/>
      <c r="C234" s="102"/>
      <c r="D234" s="102"/>
      <c r="E234" s="102"/>
      <c r="F234" s="102"/>
      <c r="G234" s="102"/>
      <c r="H234" s="102"/>
      <c r="I234" s="102"/>
      <c r="J234" s="102"/>
      <c r="K234" s="102"/>
    </row>
    <row r="235" spans="1:11">
      <c r="A235" s="110" t="s">
        <v>30</v>
      </c>
      <c r="B235" s="111"/>
      <c r="C235" s="111"/>
      <c r="D235" s="111"/>
      <c r="E235" s="111"/>
      <c r="F235" s="111"/>
      <c r="G235" s="111"/>
      <c r="H235" s="111"/>
      <c r="I235" s="111"/>
      <c r="J235" s="111"/>
      <c r="K235" s="111"/>
    </row>
    <row r="236" spans="1:11">
      <c r="A236" s="110" t="s">
        <v>1</v>
      </c>
      <c r="B236" s="111">
        <v>78</v>
      </c>
      <c r="C236" s="111">
        <v>0</v>
      </c>
      <c r="D236" s="111">
        <v>0</v>
      </c>
      <c r="E236" s="111">
        <v>0</v>
      </c>
      <c r="F236" s="111">
        <v>0</v>
      </c>
      <c r="G236" s="111">
        <v>0</v>
      </c>
      <c r="H236" s="111">
        <v>0</v>
      </c>
      <c r="I236" s="111">
        <v>0</v>
      </c>
      <c r="J236" s="111">
        <v>0</v>
      </c>
      <c r="K236" s="111">
        <v>78</v>
      </c>
    </row>
    <row r="237" spans="1:11">
      <c r="A237" s="106" t="s">
        <v>46</v>
      </c>
      <c r="B237" s="105">
        <v>4</v>
      </c>
      <c r="C237" s="105">
        <v>0</v>
      </c>
      <c r="D237" s="105">
        <v>0</v>
      </c>
      <c r="E237" s="105">
        <v>0</v>
      </c>
      <c r="F237" s="105">
        <v>0</v>
      </c>
      <c r="G237" s="105">
        <v>0</v>
      </c>
      <c r="H237" s="105">
        <v>0</v>
      </c>
      <c r="I237" s="105">
        <v>0</v>
      </c>
      <c r="J237" s="105">
        <v>0</v>
      </c>
      <c r="K237" s="105">
        <v>4</v>
      </c>
    </row>
    <row r="238" spans="1:11">
      <c r="A238" s="112" t="s">
        <v>125</v>
      </c>
      <c r="B238" s="103">
        <v>3</v>
      </c>
      <c r="C238" s="103">
        <v>0</v>
      </c>
      <c r="D238" s="103">
        <v>0</v>
      </c>
      <c r="E238" s="103">
        <v>0</v>
      </c>
      <c r="F238" s="103">
        <v>0</v>
      </c>
      <c r="G238" s="103">
        <v>0</v>
      </c>
      <c r="H238" s="103">
        <v>0</v>
      </c>
      <c r="I238" s="103">
        <v>0</v>
      </c>
      <c r="J238" s="103">
        <v>0</v>
      </c>
      <c r="K238" s="103">
        <v>3</v>
      </c>
    </row>
    <row r="239" spans="1:11">
      <c r="A239" s="112" t="s">
        <v>126</v>
      </c>
      <c r="B239" s="103">
        <v>1</v>
      </c>
      <c r="C239" s="103">
        <v>0</v>
      </c>
      <c r="D239" s="103">
        <v>0</v>
      </c>
      <c r="E239" s="103">
        <v>0</v>
      </c>
      <c r="F239" s="103">
        <v>0</v>
      </c>
      <c r="G239" s="103">
        <v>0</v>
      </c>
      <c r="H239" s="103">
        <v>0</v>
      </c>
      <c r="I239" s="103">
        <v>0</v>
      </c>
      <c r="J239" s="103">
        <v>0</v>
      </c>
      <c r="K239" s="103">
        <v>1</v>
      </c>
    </row>
    <row r="240" spans="1:11">
      <c r="A240" s="106" t="s">
        <v>47</v>
      </c>
      <c r="B240" s="105">
        <v>74</v>
      </c>
      <c r="C240" s="105">
        <v>0</v>
      </c>
      <c r="D240" s="105">
        <v>0</v>
      </c>
      <c r="E240" s="105">
        <v>0</v>
      </c>
      <c r="F240" s="105">
        <v>0</v>
      </c>
      <c r="G240" s="105">
        <v>0</v>
      </c>
      <c r="H240" s="105">
        <v>0</v>
      </c>
      <c r="I240" s="105">
        <v>0</v>
      </c>
      <c r="J240" s="105">
        <v>0</v>
      </c>
      <c r="K240" s="105">
        <v>74</v>
      </c>
    </row>
    <row r="241" spans="1:11">
      <c r="A241" s="112" t="s">
        <v>630</v>
      </c>
      <c r="B241" s="103">
        <v>1</v>
      </c>
      <c r="C241" s="103">
        <v>0</v>
      </c>
      <c r="D241" s="103">
        <v>0</v>
      </c>
      <c r="E241" s="103">
        <v>0</v>
      </c>
      <c r="F241" s="103">
        <v>0</v>
      </c>
      <c r="G241" s="103">
        <v>0</v>
      </c>
      <c r="H241" s="103">
        <v>0</v>
      </c>
      <c r="I241" s="103">
        <v>0</v>
      </c>
      <c r="J241" s="103">
        <v>0</v>
      </c>
      <c r="K241" s="103">
        <v>1</v>
      </c>
    </row>
    <row r="242" spans="1:11">
      <c r="A242" s="112" t="s">
        <v>129</v>
      </c>
      <c r="B242" s="103">
        <v>14</v>
      </c>
      <c r="C242" s="103">
        <v>0</v>
      </c>
      <c r="D242" s="103">
        <v>0</v>
      </c>
      <c r="E242" s="103">
        <v>0</v>
      </c>
      <c r="F242" s="103">
        <v>0</v>
      </c>
      <c r="G242" s="103">
        <v>0</v>
      </c>
      <c r="H242" s="103">
        <v>0</v>
      </c>
      <c r="I242" s="103">
        <v>0</v>
      </c>
      <c r="J242" s="103">
        <v>0</v>
      </c>
      <c r="K242" s="103">
        <v>14</v>
      </c>
    </row>
    <row r="243" spans="1:11">
      <c r="A243" s="112" t="s">
        <v>544</v>
      </c>
      <c r="B243" s="103">
        <v>1</v>
      </c>
      <c r="C243" s="103">
        <v>0</v>
      </c>
      <c r="D243" s="103">
        <v>0</v>
      </c>
      <c r="E243" s="103">
        <v>0</v>
      </c>
      <c r="F243" s="103">
        <v>0</v>
      </c>
      <c r="G243" s="103">
        <v>0</v>
      </c>
      <c r="H243" s="103">
        <v>0</v>
      </c>
      <c r="I243" s="103">
        <v>0</v>
      </c>
      <c r="J243" s="103">
        <v>0</v>
      </c>
      <c r="K243" s="103">
        <v>1</v>
      </c>
    </row>
    <row r="244" spans="1:11">
      <c r="A244" s="112" t="s">
        <v>130</v>
      </c>
      <c r="B244" s="103">
        <v>5</v>
      </c>
      <c r="C244" s="103">
        <v>0</v>
      </c>
      <c r="D244" s="103">
        <v>0</v>
      </c>
      <c r="E244" s="103">
        <v>0</v>
      </c>
      <c r="F244" s="103">
        <v>0</v>
      </c>
      <c r="G244" s="103">
        <v>0</v>
      </c>
      <c r="H244" s="103">
        <v>0</v>
      </c>
      <c r="I244" s="103">
        <v>0</v>
      </c>
      <c r="J244" s="103">
        <v>0</v>
      </c>
      <c r="K244" s="103">
        <v>5</v>
      </c>
    </row>
    <row r="245" spans="1:11">
      <c r="A245" s="131" t="s">
        <v>126</v>
      </c>
      <c r="B245" s="116">
        <v>53</v>
      </c>
      <c r="C245" s="116">
        <v>0</v>
      </c>
      <c r="D245" s="116">
        <v>0</v>
      </c>
      <c r="E245" s="116">
        <v>0</v>
      </c>
      <c r="F245" s="116">
        <v>0</v>
      </c>
      <c r="G245" s="116">
        <v>0</v>
      </c>
      <c r="H245" s="116">
        <v>0</v>
      </c>
      <c r="I245" s="116">
        <v>0</v>
      </c>
      <c r="J245" s="116">
        <v>0</v>
      </c>
      <c r="K245" s="116">
        <v>53</v>
      </c>
    </row>
  </sheetData>
  <mergeCells count="13">
    <mergeCell ref="A3:K3"/>
    <mergeCell ref="J6:J7"/>
    <mergeCell ref="E6:E7"/>
    <mergeCell ref="B5:J5"/>
    <mergeCell ref="C6:C7"/>
    <mergeCell ref="I6:I7"/>
    <mergeCell ref="A5:A7"/>
    <mergeCell ref="G6:G7"/>
    <mergeCell ref="F6:F7"/>
    <mergeCell ref="B6:B7"/>
    <mergeCell ref="D6:D7"/>
    <mergeCell ref="H6:H7"/>
    <mergeCell ref="K5:K7"/>
  </mergeCells>
  <hyperlinks>
    <hyperlink ref="A1" location="CONTENTS!A1" display="CONTENTS" xr:uid="{5465CCB7-EF12-4C24-B35B-6324C4AC3550}"/>
  </hyperlinks>
  <printOptions horizontalCentered="1"/>
  <pageMargins left="0.78740157480314965" right="0.86614173228346458" top="0.78740157480314965" bottom="0.78740157480314965" header="0.31496062992125984" footer="0.31496062992125984"/>
  <pageSetup paperSize="9" orientation="landscape" r:id="rId1"/>
  <rowBreaks count="2" manualBreakCount="2">
    <brk id="79" max="10" man="1"/>
    <brk id="116" max="16383"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M60"/>
  <sheetViews>
    <sheetView showGridLines="0" zoomScaleNormal="100" workbookViewId="0">
      <pane ySplit="7" topLeftCell="A8" activePane="bottomLeft" state="frozen"/>
      <selection activeCell="A2" sqref="A2"/>
      <selection pane="bottomLeft"/>
    </sheetView>
  </sheetViews>
  <sheetFormatPr defaultRowHeight="12"/>
  <cols>
    <col min="1" max="1" width="20.5703125" style="6" customWidth="1"/>
    <col min="2" max="13" width="8.7109375" style="6" customWidth="1"/>
    <col min="14" max="16384" width="9.140625" style="6"/>
  </cols>
  <sheetData>
    <row r="1" spans="1:13">
      <c r="A1" s="60" t="s">
        <v>132</v>
      </c>
    </row>
    <row r="2" spans="1:13" ht="12" customHeight="1"/>
    <row r="3" spans="1:13" ht="12" customHeight="1">
      <c r="A3" s="233" t="s">
        <v>565</v>
      </c>
      <c r="B3" s="233"/>
      <c r="C3" s="233"/>
      <c r="D3" s="233"/>
      <c r="E3" s="233"/>
      <c r="F3" s="233"/>
      <c r="G3" s="233"/>
      <c r="H3" s="233"/>
      <c r="I3" s="233"/>
      <c r="J3" s="233"/>
      <c r="K3" s="233"/>
      <c r="L3" s="44"/>
    </row>
    <row r="4" spans="1:13" ht="12" customHeight="1">
      <c r="A4" s="43"/>
      <c r="B4" s="43"/>
      <c r="C4" s="43"/>
      <c r="D4" s="43"/>
      <c r="E4" s="43"/>
      <c r="F4" s="14"/>
      <c r="H4" s="43"/>
      <c r="I4" s="43"/>
      <c r="J4" s="43"/>
      <c r="K4" s="42"/>
      <c r="L4" s="42"/>
      <c r="M4" s="42" t="s">
        <v>34</v>
      </c>
    </row>
    <row r="5" spans="1:13">
      <c r="A5" s="231" t="s">
        <v>162</v>
      </c>
      <c r="B5" s="235" t="s">
        <v>1</v>
      </c>
      <c r="C5" s="238" t="s">
        <v>145</v>
      </c>
      <c r="D5" s="239"/>
      <c r="E5" s="239"/>
      <c r="F5" s="239"/>
      <c r="G5" s="239"/>
      <c r="H5" s="239"/>
      <c r="I5" s="239"/>
      <c r="J5" s="239"/>
      <c r="K5" s="239"/>
      <c r="L5" s="239"/>
      <c r="M5" s="240"/>
    </row>
    <row r="6" spans="1:13" ht="12" customHeight="1">
      <c r="A6" s="234"/>
      <c r="B6" s="236"/>
      <c r="C6" s="231" t="s">
        <v>144</v>
      </c>
      <c r="D6" s="231" t="s">
        <v>161</v>
      </c>
      <c r="E6" s="231" t="s">
        <v>160</v>
      </c>
      <c r="F6" s="231" t="s">
        <v>159</v>
      </c>
      <c r="G6" s="231" t="s">
        <v>158</v>
      </c>
      <c r="H6" s="231" t="s">
        <v>157</v>
      </c>
      <c r="I6" s="231" t="s">
        <v>142</v>
      </c>
      <c r="J6" s="231" t="s">
        <v>141</v>
      </c>
      <c r="K6" s="231" t="s">
        <v>140</v>
      </c>
      <c r="L6" s="231" t="s">
        <v>139</v>
      </c>
      <c r="M6" s="231" t="s">
        <v>138</v>
      </c>
    </row>
    <row r="7" spans="1:13" ht="6" customHeight="1">
      <c r="A7" s="232"/>
      <c r="B7" s="237"/>
      <c r="C7" s="232"/>
      <c r="D7" s="232"/>
      <c r="E7" s="232"/>
      <c r="F7" s="232"/>
      <c r="G7" s="232"/>
      <c r="H7" s="232"/>
      <c r="I7" s="232"/>
      <c r="J7" s="232"/>
      <c r="K7" s="232"/>
      <c r="L7" s="232"/>
      <c r="M7" s="232"/>
    </row>
    <row r="8" spans="1:13" s="63" customFormat="1" ht="15.75" customHeight="1">
      <c r="A8" s="99" t="s">
        <v>1</v>
      </c>
      <c r="B8" s="100">
        <v>712</v>
      </c>
      <c r="C8" s="100">
        <v>385</v>
      </c>
      <c r="D8" s="100">
        <v>6</v>
      </c>
      <c r="E8" s="100">
        <v>69</v>
      </c>
      <c r="F8" s="100">
        <v>64</v>
      </c>
      <c r="G8" s="100">
        <v>85</v>
      </c>
      <c r="H8" s="100">
        <v>48</v>
      </c>
      <c r="I8" s="100">
        <v>42</v>
      </c>
      <c r="J8" s="100">
        <v>0</v>
      </c>
      <c r="K8" s="100">
        <v>0</v>
      </c>
      <c r="L8" s="100">
        <v>12</v>
      </c>
      <c r="M8" s="100">
        <v>1</v>
      </c>
    </row>
    <row r="9" spans="1:13" s="62" customFormat="1" ht="12" customHeight="1">
      <c r="A9" s="113" t="s">
        <v>460</v>
      </c>
      <c r="B9" s="103">
        <v>5</v>
      </c>
      <c r="C9" s="103">
        <v>0</v>
      </c>
      <c r="D9" s="103">
        <v>0</v>
      </c>
      <c r="E9" s="103">
        <v>0</v>
      </c>
      <c r="F9" s="103">
        <v>1</v>
      </c>
      <c r="G9" s="103">
        <v>2</v>
      </c>
      <c r="H9" s="103">
        <v>0</v>
      </c>
      <c r="I9" s="103">
        <v>2</v>
      </c>
      <c r="J9" s="103">
        <v>0</v>
      </c>
      <c r="K9" s="103">
        <v>0</v>
      </c>
      <c r="L9" s="103">
        <v>0</v>
      </c>
      <c r="M9" s="103">
        <v>0</v>
      </c>
    </row>
    <row r="10" spans="1:13" s="62" customFormat="1" ht="12" customHeight="1">
      <c r="A10" s="113" t="s">
        <v>601</v>
      </c>
      <c r="B10" s="103">
        <v>1</v>
      </c>
      <c r="C10" s="103">
        <v>1</v>
      </c>
      <c r="D10" s="103">
        <v>0</v>
      </c>
      <c r="E10" s="103">
        <v>0</v>
      </c>
      <c r="F10" s="103">
        <v>0</v>
      </c>
      <c r="G10" s="103">
        <v>0</v>
      </c>
      <c r="H10" s="103">
        <v>0</v>
      </c>
      <c r="I10" s="103">
        <v>0</v>
      </c>
      <c r="J10" s="103">
        <v>0</v>
      </c>
      <c r="K10" s="103">
        <v>0</v>
      </c>
      <c r="L10" s="103">
        <v>0</v>
      </c>
      <c r="M10" s="103">
        <v>0</v>
      </c>
    </row>
    <row r="11" spans="1:13" s="62" customFormat="1" ht="12" customHeight="1">
      <c r="A11" s="113" t="s">
        <v>54</v>
      </c>
      <c r="B11" s="103">
        <v>31</v>
      </c>
      <c r="C11" s="103">
        <v>0</v>
      </c>
      <c r="D11" s="103">
        <v>0</v>
      </c>
      <c r="E11" s="103">
        <v>1</v>
      </c>
      <c r="F11" s="103">
        <v>0</v>
      </c>
      <c r="G11" s="103">
        <v>0</v>
      </c>
      <c r="H11" s="103">
        <v>17</v>
      </c>
      <c r="I11" s="103">
        <v>12</v>
      </c>
      <c r="J11" s="103">
        <v>0</v>
      </c>
      <c r="K11" s="103">
        <v>0</v>
      </c>
      <c r="L11" s="103">
        <v>1</v>
      </c>
      <c r="M11" s="103">
        <v>0</v>
      </c>
    </row>
    <row r="12" spans="1:13" s="62" customFormat="1" ht="12" customHeight="1">
      <c r="A12" s="113" t="s">
        <v>487</v>
      </c>
      <c r="B12" s="103">
        <v>6</v>
      </c>
      <c r="C12" s="103">
        <v>0</v>
      </c>
      <c r="D12" s="103">
        <v>2</v>
      </c>
      <c r="E12" s="103">
        <v>0</v>
      </c>
      <c r="F12" s="103">
        <v>3</v>
      </c>
      <c r="G12" s="103">
        <v>1</v>
      </c>
      <c r="H12" s="103">
        <v>0</v>
      </c>
      <c r="I12" s="103">
        <v>0</v>
      </c>
      <c r="J12" s="103">
        <v>0</v>
      </c>
      <c r="K12" s="103">
        <v>0</v>
      </c>
      <c r="L12" s="103">
        <v>0</v>
      </c>
      <c r="M12" s="103">
        <v>0</v>
      </c>
    </row>
    <row r="13" spans="1:13" s="62" customFormat="1" ht="12" customHeight="1">
      <c r="A13" s="113" t="s">
        <v>100</v>
      </c>
      <c r="B13" s="103">
        <v>6</v>
      </c>
      <c r="C13" s="103">
        <v>2</v>
      </c>
      <c r="D13" s="103">
        <v>0</v>
      </c>
      <c r="E13" s="103">
        <v>1</v>
      </c>
      <c r="F13" s="103">
        <v>0</v>
      </c>
      <c r="G13" s="103">
        <v>3</v>
      </c>
      <c r="H13" s="103">
        <v>0</v>
      </c>
      <c r="I13" s="103">
        <v>0</v>
      </c>
      <c r="J13" s="103">
        <v>0</v>
      </c>
      <c r="K13" s="103">
        <v>0</v>
      </c>
      <c r="L13" s="103">
        <v>0</v>
      </c>
      <c r="M13" s="103">
        <v>0</v>
      </c>
    </row>
    <row r="14" spans="1:13" s="62" customFormat="1" ht="12" customHeight="1">
      <c r="A14" s="113" t="s">
        <v>501</v>
      </c>
      <c r="B14" s="103">
        <v>3</v>
      </c>
      <c r="C14" s="103">
        <v>0</v>
      </c>
      <c r="D14" s="103">
        <v>0</v>
      </c>
      <c r="E14" s="103">
        <v>3</v>
      </c>
      <c r="F14" s="103">
        <v>0</v>
      </c>
      <c r="G14" s="103">
        <v>0</v>
      </c>
      <c r="H14" s="103">
        <v>0</v>
      </c>
      <c r="I14" s="103">
        <v>0</v>
      </c>
      <c r="J14" s="103">
        <v>0</v>
      </c>
      <c r="K14" s="103">
        <v>0</v>
      </c>
      <c r="L14" s="103">
        <v>0</v>
      </c>
      <c r="M14" s="103">
        <v>0</v>
      </c>
    </row>
    <row r="15" spans="1:13" s="62" customFormat="1" ht="12" customHeight="1">
      <c r="A15" s="113" t="s">
        <v>117</v>
      </c>
      <c r="B15" s="103">
        <v>1</v>
      </c>
      <c r="C15" s="103">
        <v>0</v>
      </c>
      <c r="D15" s="103">
        <v>0</v>
      </c>
      <c r="E15" s="103">
        <v>0</v>
      </c>
      <c r="F15" s="103">
        <v>0</v>
      </c>
      <c r="G15" s="103">
        <v>0</v>
      </c>
      <c r="H15" s="103">
        <v>0</v>
      </c>
      <c r="I15" s="103">
        <v>1</v>
      </c>
      <c r="J15" s="103">
        <v>0</v>
      </c>
      <c r="K15" s="103">
        <v>0</v>
      </c>
      <c r="L15" s="103">
        <v>0</v>
      </c>
      <c r="M15" s="103">
        <v>0</v>
      </c>
    </row>
    <row r="16" spans="1:13" s="62" customFormat="1" ht="12" customHeight="1">
      <c r="A16" s="113" t="s">
        <v>101</v>
      </c>
      <c r="B16" s="103">
        <v>63</v>
      </c>
      <c r="C16" s="103">
        <v>6</v>
      </c>
      <c r="D16" s="103">
        <v>0</v>
      </c>
      <c r="E16" s="103">
        <v>3</v>
      </c>
      <c r="F16" s="103">
        <v>30</v>
      </c>
      <c r="G16" s="103">
        <v>22</v>
      </c>
      <c r="H16" s="103">
        <v>2</v>
      </c>
      <c r="I16" s="103">
        <v>0</v>
      </c>
      <c r="J16" s="103">
        <v>0</v>
      </c>
      <c r="K16" s="103">
        <v>0</v>
      </c>
      <c r="L16" s="103">
        <v>0</v>
      </c>
      <c r="M16" s="103">
        <v>0</v>
      </c>
    </row>
    <row r="17" spans="1:13" s="62" customFormat="1" ht="12" customHeight="1">
      <c r="A17" s="113" t="s">
        <v>602</v>
      </c>
      <c r="B17" s="103">
        <v>2</v>
      </c>
      <c r="C17" s="103">
        <v>2</v>
      </c>
      <c r="D17" s="103">
        <v>0</v>
      </c>
      <c r="E17" s="103">
        <v>0</v>
      </c>
      <c r="F17" s="103">
        <v>0</v>
      </c>
      <c r="G17" s="103">
        <v>0</v>
      </c>
      <c r="H17" s="103">
        <v>0</v>
      </c>
      <c r="I17" s="103">
        <v>0</v>
      </c>
      <c r="J17" s="103">
        <v>0</v>
      </c>
      <c r="K17" s="103">
        <v>0</v>
      </c>
      <c r="L17" s="103">
        <v>0</v>
      </c>
      <c r="M17" s="103">
        <v>0</v>
      </c>
    </row>
    <row r="18" spans="1:13" s="62" customFormat="1" ht="12" customHeight="1">
      <c r="A18" s="113" t="s">
        <v>102</v>
      </c>
      <c r="B18" s="103">
        <v>5</v>
      </c>
      <c r="C18" s="103">
        <v>5</v>
      </c>
      <c r="D18" s="103">
        <v>0</v>
      </c>
      <c r="E18" s="103">
        <v>0</v>
      </c>
      <c r="F18" s="103">
        <v>0</v>
      </c>
      <c r="G18" s="103">
        <v>0</v>
      </c>
      <c r="H18" s="103">
        <v>0</v>
      </c>
      <c r="I18" s="103">
        <v>0</v>
      </c>
      <c r="J18" s="103">
        <v>0</v>
      </c>
      <c r="K18" s="103">
        <v>0</v>
      </c>
      <c r="L18" s="103">
        <v>0</v>
      </c>
      <c r="M18" s="103">
        <v>0</v>
      </c>
    </row>
    <row r="19" spans="1:13" s="62" customFormat="1" ht="12" customHeight="1">
      <c r="A19" s="113" t="s">
        <v>103</v>
      </c>
      <c r="B19" s="103">
        <v>6</v>
      </c>
      <c r="C19" s="103">
        <v>0</v>
      </c>
      <c r="D19" s="103">
        <v>0</v>
      </c>
      <c r="E19" s="103">
        <v>0</v>
      </c>
      <c r="F19" s="103">
        <v>0</v>
      </c>
      <c r="G19" s="103">
        <v>1</v>
      </c>
      <c r="H19" s="103">
        <v>2</v>
      </c>
      <c r="I19" s="103">
        <v>3</v>
      </c>
      <c r="J19" s="103">
        <v>0</v>
      </c>
      <c r="K19" s="103">
        <v>0</v>
      </c>
      <c r="L19" s="103">
        <v>0</v>
      </c>
      <c r="M19" s="103">
        <v>0</v>
      </c>
    </row>
    <row r="20" spans="1:13" s="62" customFormat="1" ht="12" customHeight="1">
      <c r="A20" s="113" t="s">
        <v>486</v>
      </c>
      <c r="B20" s="103">
        <v>5</v>
      </c>
      <c r="C20" s="103">
        <v>5</v>
      </c>
      <c r="D20" s="103">
        <v>0</v>
      </c>
      <c r="E20" s="103">
        <v>0</v>
      </c>
      <c r="F20" s="103">
        <v>0</v>
      </c>
      <c r="G20" s="103">
        <v>0</v>
      </c>
      <c r="H20" s="103">
        <v>0</v>
      </c>
      <c r="I20" s="103">
        <v>0</v>
      </c>
      <c r="J20" s="103">
        <v>0</v>
      </c>
      <c r="K20" s="103">
        <v>0</v>
      </c>
      <c r="L20" s="103">
        <v>0</v>
      </c>
      <c r="M20" s="103">
        <v>0</v>
      </c>
    </row>
    <row r="21" spans="1:13" s="62" customFormat="1" ht="12" customHeight="1">
      <c r="A21" s="113" t="s">
        <v>604</v>
      </c>
      <c r="B21" s="103">
        <v>1</v>
      </c>
      <c r="C21" s="103">
        <v>0</v>
      </c>
      <c r="D21" s="103">
        <v>0</v>
      </c>
      <c r="E21" s="103">
        <v>0</v>
      </c>
      <c r="F21" s="103">
        <v>1</v>
      </c>
      <c r="G21" s="103">
        <v>0</v>
      </c>
      <c r="H21" s="103">
        <v>0</v>
      </c>
      <c r="I21" s="103">
        <v>0</v>
      </c>
      <c r="J21" s="103">
        <v>0</v>
      </c>
      <c r="K21" s="103">
        <v>0</v>
      </c>
      <c r="L21" s="103">
        <v>0</v>
      </c>
      <c r="M21" s="103">
        <v>0</v>
      </c>
    </row>
    <row r="22" spans="1:13" s="62" customFormat="1" ht="12" customHeight="1">
      <c r="A22" s="113" t="s">
        <v>104</v>
      </c>
      <c r="B22" s="103">
        <v>11</v>
      </c>
      <c r="C22" s="103">
        <v>0</v>
      </c>
      <c r="D22" s="103">
        <v>0</v>
      </c>
      <c r="E22" s="103">
        <v>0</v>
      </c>
      <c r="F22" s="103">
        <v>0</v>
      </c>
      <c r="G22" s="103">
        <v>0</v>
      </c>
      <c r="H22" s="103">
        <v>0</v>
      </c>
      <c r="I22" s="103">
        <v>1</v>
      </c>
      <c r="J22" s="103">
        <v>0</v>
      </c>
      <c r="K22" s="103">
        <v>0</v>
      </c>
      <c r="L22" s="103">
        <v>10</v>
      </c>
      <c r="M22" s="103">
        <v>0</v>
      </c>
    </row>
    <row r="23" spans="1:13" s="62" customFormat="1" ht="12" customHeight="1">
      <c r="A23" s="113" t="s">
        <v>63</v>
      </c>
      <c r="B23" s="103">
        <v>47</v>
      </c>
      <c r="C23" s="103">
        <v>4</v>
      </c>
      <c r="D23" s="103">
        <v>0</v>
      </c>
      <c r="E23" s="103">
        <v>7</v>
      </c>
      <c r="F23" s="103">
        <v>5</v>
      </c>
      <c r="G23" s="103">
        <v>21</v>
      </c>
      <c r="H23" s="103">
        <v>0</v>
      </c>
      <c r="I23" s="103">
        <v>9</v>
      </c>
      <c r="J23" s="103">
        <v>0</v>
      </c>
      <c r="K23" s="103">
        <v>0</v>
      </c>
      <c r="L23" s="103">
        <v>1</v>
      </c>
      <c r="M23" s="103">
        <v>0</v>
      </c>
    </row>
    <row r="24" spans="1:13" s="62" customFormat="1" ht="12" customHeight="1">
      <c r="A24" s="113" t="s">
        <v>105</v>
      </c>
      <c r="B24" s="103">
        <v>5</v>
      </c>
      <c r="C24" s="103">
        <v>1</v>
      </c>
      <c r="D24" s="103">
        <v>0</v>
      </c>
      <c r="E24" s="103">
        <v>3</v>
      </c>
      <c r="F24" s="103">
        <v>0</v>
      </c>
      <c r="G24" s="103">
        <v>1</v>
      </c>
      <c r="H24" s="103">
        <v>0</v>
      </c>
      <c r="I24" s="103">
        <v>0</v>
      </c>
      <c r="J24" s="103">
        <v>0</v>
      </c>
      <c r="K24" s="103">
        <v>0</v>
      </c>
      <c r="L24" s="103">
        <v>0</v>
      </c>
      <c r="M24" s="103">
        <v>0</v>
      </c>
    </row>
    <row r="25" spans="1:13" s="62" customFormat="1" ht="12" customHeight="1">
      <c r="A25" s="113" t="s">
        <v>605</v>
      </c>
      <c r="B25" s="103">
        <v>1</v>
      </c>
      <c r="C25" s="103">
        <v>1</v>
      </c>
      <c r="D25" s="103">
        <v>0</v>
      </c>
      <c r="E25" s="103">
        <v>0</v>
      </c>
      <c r="F25" s="103">
        <v>0</v>
      </c>
      <c r="G25" s="103">
        <v>0</v>
      </c>
      <c r="H25" s="103">
        <v>0</v>
      </c>
      <c r="I25" s="103">
        <v>0</v>
      </c>
      <c r="J25" s="103">
        <v>0</v>
      </c>
      <c r="K25" s="103">
        <v>0</v>
      </c>
      <c r="L25" s="103">
        <v>0</v>
      </c>
      <c r="M25" s="103">
        <v>0</v>
      </c>
    </row>
    <row r="26" spans="1:13" s="62" customFormat="1" ht="12" customHeight="1">
      <c r="A26" s="113" t="s">
        <v>106</v>
      </c>
      <c r="B26" s="103">
        <v>22</v>
      </c>
      <c r="C26" s="103">
        <v>0</v>
      </c>
      <c r="D26" s="103">
        <v>0</v>
      </c>
      <c r="E26" s="103">
        <v>13</v>
      </c>
      <c r="F26" s="103">
        <v>1</v>
      </c>
      <c r="G26" s="103">
        <v>2</v>
      </c>
      <c r="H26" s="103">
        <v>2</v>
      </c>
      <c r="I26" s="103">
        <v>4</v>
      </c>
      <c r="J26" s="103">
        <v>0</v>
      </c>
      <c r="K26" s="103">
        <v>0</v>
      </c>
      <c r="L26" s="103">
        <v>0</v>
      </c>
      <c r="M26" s="103">
        <v>0</v>
      </c>
    </row>
    <row r="27" spans="1:13" s="62" customFormat="1" ht="12" customHeight="1">
      <c r="A27" s="113" t="s">
        <v>107</v>
      </c>
      <c r="B27" s="103">
        <v>12</v>
      </c>
      <c r="C27" s="103">
        <v>0</v>
      </c>
      <c r="D27" s="103">
        <v>0</v>
      </c>
      <c r="E27" s="103">
        <v>2</v>
      </c>
      <c r="F27" s="103">
        <v>2</v>
      </c>
      <c r="G27" s="103">
        <v>1</v>
      </c>
      <c r="H27" s="103">
        <v>1</v>
      </c>
      <c r="I27" s="103">
        <v>6</v>
      </c>
      <c r="J27" s="103">
        <v>0</v>
      </c>
      <c r="K27" s="103">
        <v>0</v>
      </c>
      <c r="L27" s="103">
        <v>0</v>
      </c>
      <c r="M27" s="103">
        <v>0</v>
      </c>
    </row>
    <row r="28" spans="1:13" s="62" customFormat="1" ht="12" customHeight="1">
      <c r="A28" s="113" t="s">
        <v>108</v>
      </c>
      <c r="B28" s="103">
        <v>9</v>
      </c>
      <c r="C28" s="103">
        <v>9</v>
      </c>
      <c r="D28" s="103">
        <v>0</v>
      </c>
      <c r="E28" s="103">
        <v>0</v>
      </c>
      <c r="F28" s="103">
        <v>0</v>
      </c>
      <c r="G28" s="103">
        <v>0</v>
      </c>
      <c r="H28" s="103">
        <v>0</v>
      </c>
      <c r="I28" s="103">
        <v>0</v>
      </c>
      <c r="J28" s="103">
        <v>0</v>
      </c>
      <c r="K28" s="103">
        <v>0</v>
      </c>
      <c r="L28" s="103">
        <v>0</v>
      </c>
      <c r="M28" s="103">
        <v>0</v>
      </c>
    </row>
    <row r="29" spans="1:13" s="62" customFormat="1" ht="12" customHeight="1">
      <c r="A29" s="113" t="s">
        <v>456</v>
      </c>
      <c r="B29" s="103">
        <v>3</v>
      </c>
      <c r="C29" s="103">
        <v>0</v>
      </c>
      <c r="D29" s="103">
        <v>0</v>
      </c>
      <c r="E29" s="103">
        <v>0</v>
      </c>
      <c r="F29" s="103">
        <v>0</v>
      </c>
      <c r="G29" s="103">
        <v>3</v>
      </c>
      <c r="H29" s="103">
        <v>0</v>
      </c>
      <c r="I29" s="103">
        <v>0</v>
      </c>
      <c r="J29" s="103">
        <v>0</v>
      </c>
      <c r="K29" s="103">
        <v>0</v>
      </c>
      <c r="L29" s="103">
        <v>0</v>
      </c>
      <c r="M29" s="103">
        <v>0</v>
      </c>
    </row>
    <row r="30" spans="1:13" s="62" customFormat="1" ht="12" customHeight="1">
      <c r="A30" s="113" t="s">
        <v>109</v>
      </c>
      <c r="B30" s="103">
        <v>36</v>
      </c>
      <c r="C30" s="103">
        <v>34</v>
      </c>
      <c r="D30" s="103">
        <v>0</v>
      </c>
      <c r="E30" s="103">
        <v>0</v>
      </c>
      <c r="F30" s="103">
        <v>2</v>
      </c>
      <c r="G30" s="103">
        <v>0</v>
      </c>
      <c r="H30" s="103">
        <v>0</v>
      </c>
      <c r="I30" s="103">
        <v>0</v>
      </c>
      <c r="J30" s="103">
        <v>0</v>
      </c>
      <c r="K30" s="103">
        <v>0</v>
      </c>
      <c r="L30" s="103">
        <v>0</v>
      </c>
      <c r="M30" s="103">
        <v>0</v>
      </c>
    </row>
    <row r="31" spans="1:13" s="62" customFormat="1" ht="12" customHeight="1">
      <c r="A31" s="113" t="s">
        <v>518</v>
      </c>
      <c r="B31" s="103">
        <v>4</v>
      </c>
      <c r="C31" s="103">
        <v>4</v>
      </c>
      <c r="D31" s="103">
        <v>0</v>
      </c>
      <c r="E31" s="103">
        <v>0</v>
      </c>
      <c r="F31" s="103">
        <v>0</v>
      </c>
      <c r="G31" s="103">
        <v>0</v>
      </c>
      <c r="H31" s="103">
        <v>0</v>
      </c>
      <c r="I31" s="103">
        <v>0</v>
      </c>
      <c r="J31" s="103">
        <v>0</v>
      </c>
      <c r="K31" s="103">
        <v>0</v>
      </c>
      <c r="L31" s="103">
        <v>0</v>
      </c>
      <c r="M31" s="103">
        <v>0</v>
      </c>
    </row>
    <row r="32" spans="1:13" s="62" customFormat="1" ht="12" customHeight="1">
      <c r="A32" s="113" t="s">
        <v>110</v>
      </c>
      <c r="B32" s="103">
        <v>4</v>
      </c>
      <c r="C32" s="103">
        <v>4</v>
      </c>
      <c r="D32" s="103">
        <v>0</v>
      </c>
      <c r="E32" s="103">
        <v>0</v>
      </c>
      <c r="F32" s="103">
        <v>0</v>
      </c>
      <c r="G32" s="103">
        <v>0</v>
      </c>
      <c r="H32" s="103">
        <v>0</v>
      </c>
      <c r="I32" s="103">
        <v>0</v>
      </c>
      <c r="J32" s="103">
        <v>0</v>
      </c>
      <c r="K32" s="103">
        <v>0</v>
      </c>
      <c r="L32" s="103">
        <v>0</v>
      </c>
      <c r="M32" s="103">
        <v>0</v>
      </c>
    </row>
    <row r="33" spans="1:13" s="62" customFormat="1" ht="12" customHeight="1">
      <c r="A33" s="113" t="s">
        <v>489</v>
      </c>
      <c r="B33" s="103">
        <v>1</v>
      </c>
      <c r="C33" s="103">
        <v>0</v>
      </c>
      <c r="D33" s="103">
        <v>0</v>
      </c>
      <c r="E33" s="103">
        <v>1</v>
      </c>
      <c r="F33" s="103">
        <v>0</v>
      </c>
      <c r="G33" s="103">
        <v>0</v>
      </c>
      <c r="H33" s="103">
        <v>0</v>
      </c>
      <c r="I33" s="103">
        <v>0</v>
      </c>
      <c r="J33" s="103">
        <v>0</v>
      </c>
      <c r="K33" s="103">
        <v>0</v>
      </c>
      <c r="L33" s="103">
        <v>0</v>
      </c>
      <c r="M33" s="103">
        <v>0</v>
      </c>
    </row>
    <row r="34" spans="1:13" s="62" customFormat="1" ht="12" customHeight="1">
      <c r="A34" s="113" t="s">
        <v>111</v>
      </c>
      <c r="B34" s="103">
        <v>13</v>
      </c>
      <c r="C34" s="103">
        <v>13</v>
      </c>
      <c r="D34" s="103">
        <v>0</v>
      </c>
      <c r="E34" s="103">
        <v>0</v>
      </c>
      <c r="F34" s="103">
        <v>0</v>
      </c>
      <c r="G34" s="103">
        <v>0</v>
      </c>
      <c r="H34" s="103">
        <v>0</v>
      </c>
      <c r="I34" s="103">
        <v>0</v>
      </c>
      <c r="J34" s="103">
        <v>0</v>
      </c>
      <c r="K34" s="103">
        <v>0</v>
      </c>
      <c r="L34" s="103">
        <v>0</v>
      </c>
      <c r="M34" s="103">
        <v>0</v>
      </c>
    </row>
    <row r="35" spans="1:13" s="62" customFormat="1" ht="12" customHeight="1">
      <c r="A35" s="113" t="s">
        <v>606</v>
      </c>
      <c r="B35" s="103">
        <v>2</v>
      </c>
      <c r="C35" s="103">
        <v>2</v>
      </c>
      <c r="D35" s="103">
        <v>0</v>
      </c>
      <c r="E35" s="103">
        <v>0</v>
      </c>
      <c r="F35" s="103">
        <v>0</v>
      </c>
      <c r="G35" s="103">
        <v>0</v>
      </c>
      <c r="H35" s="103">
        <v>0</v>
      </c>
      <c r="I35" s="103">
        <v>0</v>
      </c>
      <c r="J35" s="103">
        <v>0</v>
      </c>
      <c r="K35" s="103">
        <v>0</v>
      </c>
      <c r="L35" s="103">
        <v>0</v>
      </c>
      <c r="M35" s="103">
        <v>0</v>
      </c>
    </row>
    <row r="36" spans="1:13" s="62" customFormat="1" ht="12" customHeight="1">
      <c r="A36" s="113" t="s">
        <v>488</v>
      </c>
      <c r="B36" s="103">
        <v>18</v>
      </c>
      <c r="C36" s="103">
        <v>10</v>
      </c>
      <c r="D36" s="103">
        <v>0</v>
      </c>
      <c r="E36" s="103">
        <v>2</v>
      </c>
      <c r="F36" s="103">
        <v>2</v>
      </c>
      <c r="G36" s="103">
        <v>0</v>
      </c>
      <c r="H36" s="103">
        <v>4</v>
      </c>
      <c r="I36" s="103">
        <v>0</v>
      </c>
      <c r="J36" s="103">
        <v>0</v>
      </c>
      <c r="K36" s="103">
        <v>0</v>
      </c>
      <c r="L36" s="103">
        <v>0</v>
      </c>
      <c r="M36" s="103">
        <v>0</v>
      </c>
    </row>
    <row r="37" spans="1:13" s="62" customFormat="1" ht="12" customHeight="1">
      <c r="A37" s="113" t="s">
        <v>607</v>
      </c>
      <c r="B37" s="103">
        <v>2</v>
      </c>
      <c r="C37" s="103">
        <v>0</v>
      </c>
      <c r="D37" s="103">
        <v>0</v>
      </c>
      <c r="E37" s="103">
        <v>0</v>
      </c>
      <c r="F37" s="103">
        <v>0</v>
      </c>
      <c r="G37" s="103">
        <v>0</v>
      </c>
      <c r="H37" s="103">
        <v>1</v>
      </c>
      <c r="I37" s="103">
        <v>1</v>
      </c>
      <c r="J37" s="103">
        <v>0</v>
      </c>
      <c r="K37" s="103">
        <v>0</v>
      </c>
      <c r="L37" s="103">
        <v>0</v>
      </c>
      <c r="M37" s="103">
        <v>0</v>
      </c>
    </row>
    <row r="38" spans="1:13" s="62" customFormat="1" ht="12" customHeight="1">
      <c r="A38" s="113" t="s">
        <v>608</v>
      </c>
      <c r="B38" s="103">
        <v>14</v>
      </c>
      <c r="C38" s="103">
        <v>14</v>
      </c>
      <c r="D38" s="103">
        <v>0</v>
      </c>
      <c r="E38" s="103">
        <v>0</v>
      </c>
      <c r="F38" s="103">
        <v>0</v>
      </c>
      <c r="G38" s="103">
        <v>0</v>
      </c>
      <c r="H38" s="103">
        <v>0</v>
      </c>
      <c r="I38" s="103">
        <v>0</v>
      </c>
      <c r="J38" s="103">
        <v>0</v>
      </c>
      <c r="K38" s="103">
        <v>0</v>
      </c>
      <c r="L38" s="103">
        <v>0</v>
      </c>
      <c r="M38" s="103">
        <v>0</v>
      </c>
    </row>
    <row r="39" spans="1:13" s="62" customFormat="1" ht="12" customHeight="1">
      <c r="A39" s="113" t="s">
        <v>519</v>
      </c>
      <c r="B39" s="103">
        <v>1</v>
      </c>
      <c r="C39" s="103">
        <v>0</v>
      </c>
      <c r="D39" s="103">
        <v>0</v>
      </c>
      <c r="E39" s="103">
        <v>0</v>
      </c>
      <c r="F39" s="103">
        <v>0</v>
      </c>
      <c r="G39" s="103">
        <v>1</v>
      </c>
      <c r="H39" s="103">
        <v>0</v>
      </c>
      <c r="I39" s="103">
        <v>0</v>
      </c>
      <c r="J39" s="103">
        <v>0</v>
      </c>
      <c r="K39" s="103">
        <v>0</v>
      </c>
      <c r="L39" s="103">
        <v>0</v>
      </c>
      <c r="M39" s="103">
        <v>0</v>
      </c>
    </row>
    <row r="40" spans="1:13" s="62" customFormat="1" ht="12" customHeight="1">
      <c r="A40" s="113" t="s">
        <v>609</v>
      </c>
      <c r="B40" s="103">
        <v>10</v>
      </c>
      <c r="C40" s="103">
        <v>10</v>
      </c>
      <c r="D40" s="103">
        <v>0</v>
      </c>
      <c r="E40" s="103">
        <v>0</v>
      </c>
      <c r="F40" s="103">
        <v>0</v>
      </c>
      <c r="G40" s="103">
        <v>0</v>
      </c>
      <c r="H40" s="103">
        <v>0</v>
      </c>
      <c r="I40" s="103">
        <v>0</v>
      </c>
      <c r="J40" s="103">
        <v>0</v>
      </c>
      <c r="K40" s="103">
        <v>0</v>
      </c>
      <c r="L40" s="103">
        <v>0</v>
      </c>
      <c r="M40" s="103">
        <v>0</v>
      </c>
    </row>
    <row r="41" spans="1:13" s="62" customFormat="1" ht="12" customHeight="1">
      <c r="A41" s="113" t="s">
        <v>112</v>
      </c>
      <c r="B41" s="103">
        <v>12</v>
      </c>
      <c r="C41" s="103">
        <v>7</v>
      </c>
      <c r="D41" s="103">
        <v>0</v>
      </c>
      <c r="E41" s="103">
        <v>5</v>
      </c>
      <c r="F41" s="103">
        <v>0</v>
      </c>
      <c r="G41" s="103">
        <v>0</v>
      </c>
      <c r="H41" s="103">
        <v>0</v>
      </c>
      <c r="I41" s="103">
        <v>0</v>
      </c>
      <c r="J41" s="103">
        <v>0</v>
      </c>
      <c r="K41" s="103">
        <v>0</v>
      </c>
      <c r="L41" s="103">
        <v>0</v>
      </c>
      <c r="M41" s="103">
        <v>0</v>
      </c>
    </row>
    <row r="42" spans="1:13" s="62" customFormat="1" ht="12" customHeight="1">
      <c r="A42" s="113" t="s">
        <v>613</v>
      </c>
      <c r="B42" s="103">
        <v>1</v>
      </c>
      <c r="C42" s="103">
        <v>0</v>
      </c>
      <c r="D42" s="103">
        <v>0</v>
      </c>
      <c r="E42" s="103">
        <v>0</v>
      </c>
      <c r="F42" s="103">
        <v>1</v>
      </c>
      <c r="G42" s="103">
        <v>0</v>
      </c>
      <c r="H42" s="103">
        <v>0</v>
      </c>
      <c r="I42" s="103">
        <v>0</v>
      </c>
      <c r="J42" s="103">
        <v>0</v>
      </c>
      <c r="K42" s="103">
        <v>0</v>
      </c>
      <c r="L42" s="103">
        <v>0</v>
      </c>
      <c r="M42" s="103">
        <v>0</v>
      </c>
    </row>
    <row r="43" spans="1:13" s="62" customFormat="1" ht="12" customHeight="1">
      <c r="A43" s="113" t="s">
        <v>410</v>
      </c>
      <c r="B43" s="103">
        <v>5</v>
      </c>
      <c r="C43" s="103">
        <v>0</v>
      </c>
      <c r="D43" s="103">
        <v>0</v>
      </c>
      <c r="E43" s="103">
        <v>5</v>
      </c>
      <c r="F43" s="103">
        <v>0</v>
      </c>
      <c r="G43" s="103">
        <v>0</v>
      </c>
      <c r="H43" s="103">
        <v>0</v>
      </c>
      <c r="I43" s="103">
        <v>0</v>
      </c>
      <c r="J43" s="103">
        <v>0</v>
      </c>
      <c r="K43" s="103">
        <v>0</v>
      </c>
      <c r="L43" s="103">
        <v>0</v>
      </c>
      <c r="M43" s="103">
        <v>0</v>
      </c>
    </row>
    <row r="44" spans="1:13" s="62" customFormat="1" ht="12" customHeight="1">
      <c r="A44" s="113" t="s">
        <v>113</v>
      </c>
      <c r="B44" s="103">
        <v>9</v>
      </c>
      <c r="C44" s="103">
        <v>0</v>
      </c>
      <c r="D44" s="103">
        <v>0</v>
      </c>
      <c r="E44" s="103">
        <v>4</v>
      </c>
      <c r="F44" s="103">
        <v>3</v>
      </c>
      <c r="G44" s="103">
        <v>2</v>
      </c>
      <c r="H44" s="103">
        <v>0</v>
      </c>
      <c r="I44" s="103">
        <v>0</v>
      </c>
      <c r="J44" s="103">
        <v>0</v>
      </c>
      <c r="K44" s="103">
        <v>0</v>
      </c>
      <c r="L44" s="103">
        <v>0</v>
      </c>
      <c r="M44" s="103">
        <v>0</v>
      </c>
    </row>
    <row r="45" spans="1:13">
      <c r="A45" s="113" t="s">
        <v>598</v>
      </c>
      <c r="B45" s="103">
        <v>1</v>
      </c>
      <c r="C45" s="103">
        <v>1</v>
      </c>
      <c r="D45" s="103">
        <v>0</v>
      </c>
      <c r="E45" s="103">
        <v>0</v>
      </c>
      <c r="F45" s="103">
        <v>0</v>
      </c>
      <c r="G45" s="103">
        <v>0</v>
      </c>
      <c r="H45" s="103">
        <v>0</v>
      </c>
      <c r="I45" s="103">
        <v>0</v>
      </c>
      <c r="J45" s="103">
        <v>0</v>
      </c>
      <c r="K45" s="103">
        <v>0</v>
      </c>
      <c r="L45" s="103">
        <v>0</v>
      </c>
      <c r="M45" s="103">
        <v>0</v>
      </c>
    </row>
    <row r="46" spans="1:13">
      <c r="A46" s="113" t="s">
        <v>458</v>
      </c>
      <c r="B46" s="103">
        <v>1</v>
      </c>
      <c r="C46" s="103">
        <v>0</v>
      </c>
      <c r="D46" s="103">
        <v>0</v>
      </c>
      <c r="E46" s="103">
        <v>0</v>
      </c>
      <c r="F46" s="103">
        <v>1</v>
      </c>
      <c r="G46" s="103">
        <v>0</v>
      </c>
      <c r="H46" s="103">
        <v>0</v>
      </c>
      <c r="I46" s="103">
        <v>0</v>
      </c>
      <c r="J46" s="103">
        <v>0</v>
      </c>
      <c r="K46" s="103">
        <v>0</v>
      </c>
      <c r="L46" s="103">
        <v>0</v>
      </c>
      <c r="M46" s="103">
        <v>0</v>
      </c>
    </row>
    <row r="47" spans="1:13">
      <c r="A47" s="113" t="s">
        <v>610</v>
      </c>
      <c r="B47" s="103">
        <v>4</v>
      </c>
      <c r="C47" s="103">
        <v>1</v>
      </c>
      <c r="D47" s="103">
        <v>0</v>
      </c>
      <c r="E47" s="103">
        <v>3</v>
      </c>
      <c r="F47" s="103">
        <v>0</v>
      </c>
      <c r="G47" s="103">
        <v>0</v>
      </c>
      <c r="H47" s="103">
        <v>0</v>
      </c>
      <c r="I47" s="103">
        <v>0</v>
      </c>
      <c r="J47" s="103">
        <v>0</v>
      </c>
      <c r="K47" s="103">
        <v>0</v>
      </c>
      <c r="L47" s="103">
        <v>0</v>
      </c>
      <c r="M47" s="103">
        <v>0</v>
      </c>
    </row>
    <row r="48" spans="1:13">
      <c r="A48" s="113" t="s">
        <v>537</v>
      </c>
      <c r="B48" s="103">
        <v>1</v>
      </c>
      <c r="C48" s="103">
        <v>1</v>
      </c>
      <c r="D48" s="103">
        <v>0</v>
      </c>
      <c r="E48" s="103">
        <v>0</v>
      </c>
      <c r="F48" s="103">
        <v>0</v>
      </c>
      <c r="G48" s="103">
        <v>0</v>
      </c>
      <c r="H48" s="103">
        <v>0</v>
      </c>
      <c r="I48" s="103">
        <v>0</v>
      </c>
      <c r="J48" s="103">
        <v>0</v>
      </c>
      <c r="K48" s="103">
        <v>0</v>
      </c>
      <c r="L48" s="103">
        <v>0</v>
      </c>
      <c r="M48" s="103">
        <v>0</v>
      </c>
    </row>
    <row r="49" spans="1:13">
      <c r="A49" s="113" t="s">
        <v>599</v>
      </c>
      <c r="B49" s="103">
        <v>1</v>
      </c>
      <c r="C49" s="103">
        <v>1</v>
      </c>
      <c r="D49" s="103">
        <v>0</v>
      </c>
      <c r="E49" s="103">
        <v>0</v>
      </c>
      <c r="F49" s="103">
        <v>0</v>
      </c>
      <c r="G49" s="103">
        <v>0</v>
      </c>
      <c r="H49" s="103">
        <v>0</v>
      </c>
      <c r="I49" s="103">
        <v>0</v>
      </c>
      <c r="J49" s="103">
        <v>0</v>
      </c>
      <c r="K49" s="103">
        <v>0</v>
      </c>
      <c r="L49" s="103">
        <v>0</v>
      </c>
      <c r="M49" s="103">
        <v>0</v>
      </c>
    </row>
    <row r="50" spans="1:13">
      <c r="A50" s="113" t="s">
        <v>87</v>
      </c>
      <c r="B50" s="103">
        <v>4</v>
      </c>
      <c r="C50" s="103">
        <v>0</v>
      </c>
      <c r="D50" s="103">
        <v>0</v>
      </c>
      <c r="E50" s="103">
        <v>0</v>
      </c>
      <c r="F50" s="103">
        <v>0</v>
      </c>
      <c r="G50" s="103">
        <v>1</v>
      </c>
      <c r="H50" s="103">
        <v>0</v>
      </c>
      <c r="I50" s="103">
        <v>3</v>
      </c>
      <c r="J50" s="103">
        <v>0</v>
      </c>
      <c r="K50" s="103">
        <v>0</v>
      </c>
      <c r="L50" s="103">
        <v>0</v>
      </c>
      <c r="M50" s="103">
        <v>0</v>
      </c>
    </row>
    <row r="51" spans="1:13">
      <c r="A51" s="113" t="s">
        <v>457</v>
      </c>
      <c r="B51" s="103">
        <v>1</v>
      </c>
      <c r="C51" s="103">
        <v>0</v>
      </c>
      <c r="D51" s="103">
        <v>0</v>
      </c>
      <c r="E51" s="103">
        <v>0</v>
      </c>
      <c r="F51" s="103">
        <v>1</v>
      </c>
      <c r="G51" s="103">
        <v>0</v>
      </c>
      <c r="H51" s="103">
        <v>0</v>
      </c>
      <c r="I51" s="103">
        <v>0</v>
      </c>
      <c r="J51" s="103">
        <v>0</v>
      </c>
      <c r="K51" s="103">
        <v>0</v>
      </c>
      <c r="L51" s="103">
        <v>0</v>
      </c>
      <c r="M51" s="103">
        <v>0</v>
      </c>
    </row>
    <row r="52" spans="1:13">
      <c r="A52" s="113" t="s">
        <v>99</v>
      </c>
      <c r="B52" s="103">
        <v>186</v>
      </c>
      <c r="C52" s="103">
        <v>173</v>
      </c>
      <c r="D52" s="103">
        <v>1</v>
      </c>
      <c r="E52" s="103">
        <v>9</v>
      </c>
      <c r="F52" s="103">
        <v>3</v>
      </c>
      <c r="G52" s="103">
        <v>0</v>
      </c>
      <c r="H52" s="103">
        <v>0</v>
      </c>
      <c r="I52" s="103">
        <v>0</v>
      </c>
      <c r="J52" s="103">
        <v>0</v>
      </c>
      <c r="K52" s="103">
        <v>0</v>
      </c>
      <c r="L52" s="103">
        <v>0</v>
      </c>
      <c r="M52" s="103">
        <v>0</v>
      </c>
    </row>
    <row r="53" spans="1:13">
      <c r="A53" s="113" t="s">
        <v>114</v>
      </c>
      <c r="B53" s="103">
        <v>5</v>
      </c>
      <c r="C53" s="103">
        <v>0</v>
      </c>
      <c r="D53" s="103">
        <v>0</v>
      </c>
      <c r="E53" s="103">
        <v>0</v>
      </c>
      <c r="F53" s="103">
        <v>0</v>
      </c>
      <c r="G53" s="103">
        <v>4</v>
      </c>
      <c r="H53" s="103">
        <v>0</v>
      </c>
      <c r="I53" s="103">
        <v>0</v>
      </c>
      <c r="J53" s="103">
        <v>0</v>
      </c>
      <c r="K53" s="103">
        <v>0</v>
      </c>
      <c r="L53" s="103">
        <v>0</v>
      </c>
      <c r="M53" s="103">
        <v>1</v>
      </c>
    </row>
    <row r="54" spans="1:13">
      <c r="A54" s="113" t="s">
        <v>115</v>
      </c>
      <c r="B54" s="103">
        <v>59</v>
      </c>
      <c r="C54" s="103">
        <v>38</v>
      </c>
      <c r="D54" s="103">
        <v>3</v>
      </c>
      <c r="E54" s="103">
        <v>2</v>
      </c>
      <c r="F54" s="103">
        <v>4</v>
      </c>
      <c r="G54" s="103">
        <v>7</v>
      </c>
      <c r="H54" s="103">
        <v>5</v>
      </c>
      <c r="I54" s="103">
        <v>0</v>
      </c>
      <c r="J54" s="103">
        <v>0</v>
      </c>
      <c r="K54" s="103">
        <v>0</v>
      </c>
      <c r="L54" s="103">
        <v>0</v>
      </c>
      <c r="M54" s="103">
        <v>0</v>
      </c>
    </row>
    <row r="55" spans="1:13">
      <c r="A55" s="113" t="s">
        <v>600</v>
      </c>
      <c r="B55" s="103">
        <v>2</v>
      </c>
      <c r="C55" s="103">
        <v>2</v>
      </c>
      <c r="D55" s="103">
        <v>0</v>
      </c>
      <c r="E55" s="103">
        <v>0</v>
      </c>
      <c r="F55" s="103">
        <v>0</v>
      </c>
      <c r="G55" s="103">
        <v>0</v>
      </c>
      <c r="H55" s="103">
        <v>0</v>
      </c>
      <c r="I55" s="103">
        <v>0</v>
      </c>
      <c r="J55" s="103">
        <v>0</v>
      </c>
      <c r="K55" s="103">
        <v>0</v>
      </c>
      <c r="L55" s="103">
        <v>0</v>
      </c>
      <c r="M55" s="103">
        <v>0</v>
      </c>
    </row>
    <row r="56" spans="1:13">
      <c r="A56" s="113" t="s">
        <v>116</v>
      </c>
      <c r="B56" s="103">
        <v>50</v>
      </c>
      <c r="C56" s="103">
        <v>17</v>
      </c>
      <c r="D56" s="103">
        <v>0</v>
      </c>
      <c r="E56" s="103">
        <v>3</v>
      </c>
      <c r="F56" s="103">
        <v>4</v>
      </c>
      <c r="G56" s="103">
        <v>12</v>
      </c>
      <c r="H56" s="103">
        <v>14</v>
      </c>
      <c r="I56" s="103">
        <v>0</v>
      </c>
      <c r="J56" s="103">
        <v>0</v>
      </c>
      <c r="K56" s="103">
        <v>0</v>
      </c>
      <c r="L56" s="103">
        <v>0</v>
      </c>
      <c r="M56" s="103">
        <v>0</v>
      </c>
    </row>
    <row r="57" spans="1:13">
      <c r="A57" s="113" t="s">
        <v>524</v>
      </c>
      <c r="B57" s="103">
        <v>10</v>
      </c>
      <c r="C57" s="103">
        <v>10</v>
      </c>
      <c r="D57" s="103">
        <v>0</v>
      </c>
      <c r="E57" s="103">
        <v>0</v>
      </c>
      <c r="F57" s="103">
        <v>0</v>
      </c>
      <c r="G57" s="103">
        <v>0</v>
      </c>
      <c r="H57" s="103">
        <v>0</v>
      </c>
      <c r="I57" s="103">
        <v>0</v>
      </c>
      <c r="J57" s="103">
        <v>0</v>
      </c>
      <c r="K57" s="103">
        <v>0</v>
      </c>
      <c r="L57" s="103">
        <v>0</v>
      </c>
      <c r="M57" s="103">
        <v>0</v>
      </c>
    </row>
    <row r="58" spans="1:13">
      <c r="A58" s="113" t="s">
        <v>538</v>
      </c>
      <c r="B58" s="103">
        <v>1</v>
      </c>
      <c r="C58" s="103">
        <v>1</v>
      </c>
      <c r="D58" s="103">
        <v>0</v>
      </c>
      <c r="E58" s="103">
        <v>0</v>
      </c>
      <c r="F58" s="103">
        <v>0</v>
      </c>
      <c r="G58" s="103">
        <v>0</v>
      </c>
      <c r="H58" s="103">
        <v>0</v>
      </c>
      <c r="I58" s="103">
        <v>0</v>
      </c>
      <c r="J58" s="103">
        <v>0</v>
      </c>
      <c r="K58" s="103">
        <v>0</v>
      </c>
      <c r="L58" s="103">
        <v>0</v>
      </c>
      <c r="M58" s="103">
        <v>0</v>
      </c>
    </row>
    <row r="59" spans="1:13">
      <c r="A59" s="113" t="s">
        <v>611</v>
      </c>
      <c r="B59" s="103">
        <v>6</v>
      </c>
      <c r="C59" s="103">
        <v>6</v>
      </c>
      <c r="D59" s="103">
        <v>0</v>
      </c>
      <c r="E59" s="103">
        <v>0</v>
      </c>
      <c r="F59" s="103">
        <v>0</v>
      </c>
      <c r="G59" s="103">
        <v>0</v>
      </c>
      <c r="H59" s="103">
        <v>0</v>
      </c>
      <c r="I59" s="103">
        <v>0</v>
      </c>
      <c r="J59" s="103">
        <v>0</v>
      </c>
      <c r="K59" s="103">
        <v>0</v>
      </c>
      <c r="L59" s="103">
        <v>0</v>
      </c>
      <c r="M59" s="103">
        <v>0</v>
      </c>
    </row>
    <row r="60" spans="1:13">
      <c r="A60" s="115" t="s">
        <v>612</v>
      </c>
      <c r="B60" s="116">
        <v>3</v>
      </c>
      <c r="C60" s="116">
        <v>0</v>
      </c>
      <c r="D60" s="116">
        <v>0</v>
      </c>
      <c r="E60" s="116">
        <v>2</v>
      </c>
      <c r="F60" s="116">
        <v>0</v>
      </c>
      <c r="G60" s="116">
        <v>1</v>
      </c>
      <c r="H60" s="116">
        <v>0</v>
      </c>
      <c r="I60" s="116">
        <v>0</v>
      </c>
      <c r="J60" s="116">
        <v>0</v>
      </c>
      <c r="K60" s="116">
        <v>0</v>
      </c>
      <c r="L60" s="116">
        <v>0</v>
      </c>
      <c r="M60" s="116">
        <v>0</v>
      </c>
    </row>
  </sheetData>
  <mergeCells count="15">
    <mergeCell ref="D6:D7"/>
    <mergeCell ref="E6:E7"/>
    <mergeCell ref="A3:K3"/>
    <mergeCell ref="A5:A7"/>
    <mergeCell ref="B5:B7"/>
    <mergeCell ref="I6:I7"/>
    <mergeCell ref="K6:K7"/>
    <mergeCell ref="H6:H7"/>
    <mergeCell ref="C6:C7"/>
    <mergeCell ref="C5:M5"/>
    <mergeCell ref="G6:G7"/>
    <mergeCell ref="F6:F7"/>
    <mergeCell ref="M6:M7"/>
    <mergeCell ref="J6:J7"/>
    <mergeCell ref="L6:L7"/>
  </mergeCells>
  <hyperlinks>
    <hyperlink ref="A1" location="CONTENTS!A1" display="CONTENTS" xr:uid="{CDB1C5D6-7A54-4D37-9F3F-1F3C6E7A5A10}"/>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23"/>
  <sheetViews>
    <sheetView showGridLines="0" zoomScaleNormal="100" workbookViewId="0">
      <pane ySplit="7" topLeftCell="A8" activePane="bottomLeft" state="frozen"/>
      <selection activeCell="A2" sqref="A2"/>
      <selection pane="bottomLeft"/>
    </sheetView>
  </sheetViews>
  <sheetFormatPr defaultRowHeight="12"/>
  <cols>
    <col min="1" max="1" width="29.28515625" style="6" bestFit="1" customWidth="1"/>
    <col min="2" max="11" width="9.7109375" style="6" customWidth="1"/>
    <col min="12" max="16384" width="9.140625" style="6"/>
  </cols>
  <sheetData>
    <row r="1" spans="1:18">
      <c r="A1" s="60" t="s">
        <v>132</v>
      </c>
    </row>
    <row r="2" spans="1:18" ht="12" customHeight="1"/>
    <row r="3" spans="1:18" ht="12" customHeight="1">
      <c r="A3" s="186" t="s">
        <v>566</v>
      </c>
      <c r="B3" s="186"/>
      <c r="C3" s="186"/>
      <c r="D3" s="186"/>
      <c r="E3" s="186"/>
      <c r="F3" s="186"/>
      <c r="G3" s="186"/>
      <c r="H3" s="186"/>
      <c r="I3" s="186"/>
      <c r="J3" s="186"/>
      <c r="K3" s="186"/>
      <c r="L3" s="1"/>
      <c r="M3" s="1"/>
      <c r="N3" s="1"/>
      <c r="O3" s="1"/>
      <c r="P3" s="1"/>
      <c r="Q3" s="1"/>
      <c r="R3" s="1"/>
    </row>
    <row r="4" spans="1:18" ht="12" customHeight="1">
      <c r="A4" s="15"/>
      <c r="B4" s="15"/>
      <c r="C4" s="15"/>
      <c r="D4" s="15"/>
      <c r="E4" s="15"/>
      <c r="F4" s="15"/>
      <c r="G4" s="15"/>
      <c r="H4" s="15"/>
      <c r="I4" s="15"/>
      <c r="J4" s="15"/>
      <c r="K4" s="2" t="s">
        <v>34</v>
      </c>
      <c r="L4" s="1"/>
      <c r="M4" s="1"/>
      <c r="N4" s="1"/>
      <c r="O4" s="1"/>
      <c r="P4" s="1"/>
      <c r="Q4" s="1"/>
      <c r="R4" s="1"/>
    </row>
    <row r="5" spans="1:18">
      <c r="A5" s="194" t="s">
        <v>0</v>
      </c>
      <c r="B5" s="213" t="s">
        <v>172</v>
      </c>
      <c r="C5" s="214"/>
      <c r="D5" s="214"/>
      <c r="E5" s="214"/>
      <c r="F5" s="214"/>
      <c r="G5" s="214"/>
      <c r="H5" s="214"/>
      <c r="I5" s="214"/>
      <c r="J5" s="215"/>
      <c r="K5" s="209" t="s">
        <v>51</v>
      </c>
      <c r="L5" s="1"/>
      <c r="M5" s="1"/>
      <c r="N5" s="1"/>
      <c r="O5" s="1"/>
      <c r="P5" s="1"/>
      <c r="Q5" s="1"/>
      <c r="R5" s="1"/>
    </row>
    <row r="6" spans="1:18" ht="12" customHeight="1">
      <c r="A6" s="212"/>
      <c r="B6" s="228" t="s">
        <v>171</v>
      </c>
      <c r="C6" s="228" t="s">
        <v>170</v>
      </c>
      <c r="D6" s="228" t="s">
        <v>169</v>
      </c>
      <c r="E6" s="228" t="s">
        <v>168</v>
      </c>
      <c r="F6" s="228" t="s">
        <v>167</v>
      </c>
      <c r="G6" s="228" t="s">
        <v>166</v>
      </c>
      <c r="H6" s="228" t="s">
        <v>165</v>
      </c>
      <c r="I6" s="228" t="s">
        <v>164</v>
      </c>
      <c r="J6" s="228" t="s">
        <v>163</v>
      </c>
      <c r="K6" s="210"/>
      <c r="L6" s="1"/>
      <c r="M6" s="1"/>
      <c r="N6" s="1"/>
      <c r="O6" s="1"/>
      <c r="P6" s="1"/>
      <c r="Q6" s="1"/>
      <c r="R6" s="1"/>
    </row>
    <row r="7" spans="1:18">
      <c r="A7" s="192"/>
      <c r="B7" s="230"/>
      <c r="C7" s="230"/>
      <c r="D7" s="230"/>
      <c r="E7" s="230"/>
      <c r="F7" s="230"/>
      <c r="G7" s="230"/>
      <c r="H7" s="230"/>
      <c r="I7" s="230"/>
      <c r="J7" s="230"/>
      <c r="K7" s="211"/>
      <c r="L7" s="1"/>
      <c r="M7" s="1"/>
      <c r="N7" s="1"/>
      <c r="O7" s="1"/>
      <c r="P7" s="1"/>
      <c r="Q7" s="1"/>
      <c r="R7" s="1"/>
    </row>
    <row r="8" spans="1:18" s="62" customFormat="1" ht="15.75" customHeight="1">
      <c r="A8" s="104" t="s">
        <v>11</v>
      </c>
      <c r="B8" s="114">
        <v>731</v>
      </c>
      <c r="C8" s="114">
        <v>253</v>
      </c>
      <c r="D8" s="114">
        <v>46</v>
      </c>
      <c r="E8" s="114">
        <v>17</v>
      </c>
      <c r="F8" s="114">
        <v>13</v>
      </c>
      <c r="G8" s="114">
        <v>27</v>
      </c>
      <c r="H8" s="114">
        <v>20</v>
      </c>
      <c r="I8" s="114">
        <v>29</v>
      </c>
      <c r="J8" s="114">
        <v>19</v>
      </c>
      <c r="K8" s="114">
        <v>1155</v>
      </c>
    </row>
    <row r="9" spans="1:18" s="62" customFormat="1" ht="12" customHeight="1">
      <c r="A9" s="113" t="s">
        <v>12</v>
      </c>
      <c r="B9" s="103">
        <v>0</v>
      </c>
      <c r="C9" s="103">
        <v>2</v>
      </c>
      <c r="D9" s="103">
        <v>22</v>
      </c>
      <c r="E9" s="103">
        <v>17</v>
      </c>
      <c r="F9" s="103">
        <v>13</v>
      </c>
      <c r="G9" s="103">
        <v>27</v>
      </c>
      <c r="H9" s="103">
        <v>20</v>
      </c>
      <c r="I9" s="103">
        <v>29</v>
      </c>
      <c r="J9" s="103">
        <v>19</v>
      </c>
      <c r="K9" s="103">
        <v>149</v>
      </c>
    </row>
    <row r="10" spans="1:18" s="62" customFormat="1" ht="12" customHeight="1">
      <c r="A10" s="113" t="s">
        <v>13</v>
      </c>
      <c r="B10" s="103">
        <v>644</v>
      </c>
      <c r="C10" s="103">
        <v>251</v>
      </c>
      <c r="D10" s="103">
        <v>24</v>
      </c>
      <c r="E10" s="103">
        <v>0</v>
      </c>
      <c r="F10" s="103">
        <v>0</v>
      </c>
      <c r="G10" s="103">
        <v>0</v>
      </c>
      <c r="H10" s="103">
        <v>0</v>
      </c>
      <c r="I10" s="103">
        <v>0</v>
      </c>
      <c r="J10" s="103">
        <v>0</v>
      </c>
      <c r="K10" s="103">
        <v>919</v>
      </c>
    </row>
    <row r="11" spans="1:18" s="62" customFormat="1" ht="12" customHeight="1">
      <c r="A11" s="113" t="s">
        <v>14</v>
      </c>
      <c r="B11" s="103">
        <v>40</v>
      </c>
      <c r="C11" s="103">
        <v>0</v>
      </c>
      <c r="D11" s="103">
        <v>0</v>
      </c>
      <c r="E11" s="103">
        <v>0</v>
      </c>
      <c r="F11" s="103">
        <v>0</v>
      </c>
      <c r="G11" s="103">
        <v>0</v>
      </c>
      <c r="H11" s="103">
        <v>0</v>
      </c>
      <c r="I11" s="103">
        <v>0</v>
      </c>
      <c r="J11" s="103">
        <v>0</v>
      </c>
      <c r="K11" s="103">
        <v>40</v>
      </c>
    </row>
    <row r="12" spans="1:18" s="62" customFormat="1" ht="12" customHeight="1">
      <c r="A12" s="115" t="s">
        <v>15</v>
      </c>
      <c r="B12" s="116">
        <v>47</v>
      </c>
      <c r="C12" s="116">
        <v>0</v>
      </c>
      <c r="D12" s="116">
        <v>0</v>
      </c>
      <c r="E12" s="116">
        <v>0</v>
      </c>
      <c r="F12" s="116">
        <v>0</v>
      </c>
      <c r="G12" s="116">
        <v>0</v>
      </c>
      <c r="H12" s="116">
        <v>0</v>
      </c>
      <c r="I12" s="116">
        <v>0</v>
      </c>
      <c r="J12" s="116">
        <v>0</v>
      </c>
      <c r="K12" s="116">
        <v>47</v>
      </c>
    </row>
    <row r="13" spans="1:18" s="62" customFormat="1" ht="12" customHeight="1">
      <c r="A13" s="71"/>
      <c r="B13" s="72"/>
      <c r="C13" s="72"/>
      <c r="D13" s="72"/>
      <c r="E13" s="72"/>
      <c r="F13" s="72"/>
      <c r="G13" s="72"/>
      <c r="H13" s="72"/>
      <c r="I13" s="72"/>
      <c r="J13" s="72"/>
      <c r="K13" s="72"/>
    </row>
    <row r="14" spans="1:18" s="62" customFormat="1" ht="12" customHeight="1">
      <c r="A14" s="71"/>
      <c r="B14" s="72"/>
      <c r="C14" s="72"/>
      <c r="D14" s="72"/>
      <c r="E14" s="72"/>
      <c r="F14" s="72"/>
      <c r="G14" s="72"/>
      <c r="H14" s="72"/>
      <c r="I14" s="72"/>
      <c r="J14" s="72"/>
      <c r="K14" s="72"/>
    </row>
    <row r="15" spans="1:18" s="62" customFormat="1" ht="12" customHeight="1">
      <c r="K15" s="2" t="s">
        <v>173</v>
      </c>
    </row>
    <row r="16" spans="1:18" s="62" customFormat="1">
      <c r="A16" s="242" t="s">
        <v>0</v>
      </c>
      <c r="B16" s="213" t="s">
        <v>172</v>
      </c>
      <c r="C16" s="214"/>
      <c r="D16" s="214"/>
      <c r="E16" s="214"/>
      <c r="F16" s="214"/>
      <c r="G16" s="214"/>
      <c r="H16" s="214"/>
      <c r="I16" s="214"/>
      <c r="J16" s="215"/>
      <c r="K16" s="244" t="s">
        <v>51</v>
      </c>
      <c r="L16" s="1"/>
      <c r="M16" s="1"/>
      <c r="N16" s="1"/>
      <c r="O16" s="1"/>
      <c r="P16" s="1"/>
      <c r="Q16" s="1"/>
      <c r="R16" s="1"/>
    </row>
    <row r="17" spans="1:18" s="62" customFormat="1" ht="12" customHeight="1">
      <c r="A17" s="243"/>
      <c r="B17" s="241" t="s">
        <v>171</v>
      </c>
      <c r="C17" s="241" t="s">
        <v>170</v>
      </c>
      <c r="D17" s="241" t="s">
        <v>169</v>
      </c>
      <c r="E17" s="241" t="s">
        <v>168</v>
      </c>
      <c r="F17" s="241" t="s">
        <v>167</v>
      </c>
      <c r="G17" s="241" t="s">
        <v>166</v>
      </c>
      <c r="H17" s="241" t="s">
        <v>165</v>
      </c>
      <c r="I17" s="241" t="s">
        <v>164</v>
      </c>
      <c r="J17" s="241" t="s">
        <v>163</v>
      </c>
      <c r="K17" s="245"/>
      <c r="L17" s="1"/>
      <c r="M17" s="1"/>
      <c r="N17" s="1"/>
      <c r="O17" s="1"/>
      <c r="P17" s="1"/>
      <c r="Q17" s="1"/>
      <c r="R17" s="1"/>
    </row>
    <row r="18" spans="1:18" s="62" customFormat="1" ht="11.25" customHeight="1">
      <c r="A18" s="192"/>
      <c r="B18" s="230"/>
      <c r="C18" s="230"/>
      <c r="D18" s="230"/>
      <c r="E18" s="230"/>
      <c r="F18" s="230"/>
      <c r="G18" s="230"/>
      <c r="H18" s="230"/>
      <c r="I18" s="230"/>
      <c r="J18" s="230"/>
      <c r="K18" s="211"/>
      <c r="L18" s="1"/>
      <c r="M18" s="1"/>
      <c r="N18" s="1"/>
      <c r="O18" s="1"/>
      <c r="P18" s="1"/>
      <c r="Q18" s="1"/>
      <c r="R18" s="1"/>
    </row>
    <row r="19" spans="1:18" s="61" customFormat="1" ht="15.75" customHeight="1">
      <c r="A19" s="104" t="s">
        <v>11</v>
      </c>
      <c r="B19" s="114">
        <v>457</v>
      </c>
      <c r="C19" s="114">
        <v>296</v>
      </c>
      <c r="D19" s="114">
        <v>91</v>
      </c>
      <c r="E19" s="114">
        <v>60</v>
      </c>
      <c r="F19" s="114">
        <v>81</v>
      </c>
      <c r="G19" s="114">
        <v>234</v>
      </c>
      <c r="H19" s="114">
        <v>244</v>
      </c>
      <c r="I19" s="114">
        <v>528</v>
      </c>
      <c r="J19" s="114">
        <v>407</v>
      </c>
      <c r="K19" s="114">
        <v>2398</v>
      </c>
    </row>
    <row r="20" spans="1:18" s="62" customFormat="1" ht="12" customHeight="1">
      <c r="A20" s="113" t="s">
        <v>12</v>
      </c>
      <c r="B20" s="103">
        <v>0</v>
      </c>
      <c r="C20" s="103">
        <v>3</v>
      </c>
      <c r="D20" s="103">
        <v>53</v>
      </c>
      <c r="E20" s="103">
        <v>60</v>
      </c>
      <c r="F20" s="103">
        <v>81</v>
      </c>
      <c r="G20" s="103">
        <v>234</v>
      </c>
      <c r="H20" s="103">
        <v>244</v>
      </c>
      <c r="I20" s="103">
        <v>528</v>
      </c>
      <c r="J20" s="103">
        <v>407</v>
      </c>
      <c r="K20" s="103">
        <v>1610</v>
      </c>
    </row>
    <row r="21" spans="1:18" s="62" customFormat="1" ht="12" customHeight="1">
      <c r="A21" s="113" t="s">
        <v>13</v>
      </c>
      <c r="B21" s="103">
        <v>457</v>
      </c>
      <c r="C21" s="103">
        <v>293</v>
      </c>
      <c r="D21" s="103">
        <v>38</v>
      </c>
      <c r="E21" s="103">
        <v>0</v>
      </c>
      <c r="F21" s="103">
        <v>0</v>
      </c>
      <c r="G21" s="103">
        <v>0</v>
      </c>
      <c r="H21" s="103">
        <v>0</v>
      </c>
      <c r="I21" s="103">
        <v>0</v>
      </c>
      <c r="J21" s="103">
        <v>0</v>
      </c>
      <c r="K21" s="103">
        <v>788</v>
      </c>
    </row>
    <row r="22" spans="1:18" s="62" customFormat="1" ht="12" customHeight="1">
      <c r="A22" s="113" t="s">
        <v>14</v>
      </c>
      <c r="B22" s="103">
        <v>0</v>
      </c>
      <c r="C22" s="103">
        <v>0</v>
      </c>
      <c r="D22" s="103">
        <v>0</v>
      </c>
      <c r="E22" s="103">
        <v>0</v>
      </c>
      <c r="F22" s="103">
        <v>0</v>
      </c>
      <c r="G22" s="103">
        <v>0</v>
      </c>
      <c r="H22" s="103">
        <v>0</v>
      </c>
      <c r="I22" s="103">
        <v>0</v>
      </c>
      <c r="J22" s="103">
        <v>0</v>
      </c>
      <c r="K22" s="103">
        <v>0</v>
      </c>
    </row>
    <row r="23" spans="1:18" s="62" customFormat="1" ht="12" customHeight="1">
      <c r="A23" s="115" t="s">
        <v>15</v>
      </c>
      <c r="B23" s="116">
        <v>0</v>
      </c>
      <c r="C23" s="116">
        <v>0</v>
      </c>
      <c r="D23" s="116">
        <v>0</v>
      </c>
      <c r="E23" s="116">
        <v>0</v>
      </c>
      <c r="F23" s="116">
        <v>0</v>
      </c>
      <c r="G23" s="116">
        <v>0</v>
      </c>
      <c r="H23" s="116">
        <v>0</v>
      </c>
      <c r="I23" s="116">
        <v>0</v>
      </c>
      <c r="J23" s="116">
        <v>0</v>
      </c>
      <c r="K23" s="116">
        <v>0</v>
      </c>
    </row>
  </sheetData>
  <mergeCells count="25">
    <mergeCell ref="A3:K3"/>
    <mergeCell ref="A5:A7"/>
    <mergeCell ref="K5:K7"/>
    <mergeCell ref="B6:B7"/>
    <mergeCell ref="D6:D7"/>
    <mergeCell ref="B5:J5"/>
    <mergeCell ref="J6:J7"/>
    <mergeCell ref="E6:E7"/>
    <mergeCell ref="C6:C7"/>
    <mergeCell ref="H6:H7"/>
    <mergeCell ref="F6:F7"/>
    <mergeCell ref="I6:I7"/>
    <mergeCell ref="G6:G7"/>
    <mergeCell ref="J17:J18"/>
    <mergeCell ref="A16:A18"/>
    <mergeCell ref="B16:J16"/>
    <mergeCell ref="K16:K18"/>
    <mergeCell ref="B17:B18"/>
    <mergeCell ref="C17:C18"/>
    <mergeCell ref="D17:D18"/>
    <mergeCell ref="E17:E18"/>
    <mergeCell ref="F17:F18"/>
    <mergeCell ref="G17:G18"/>
    <mergeCell ref="H17:H18"/>
    <mergeCell ref="I17:I18"/>
  </mergeCells>
  <hyperlinks>
    <hyperlink ref="A1" location="CONTENTS!A1" display="CONTENTS" xr:uid="{3A7CA40E-DCF5-4B62-A4C5-BE9564663CA2}"/>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32"/>
  <sheetViews>
    <sheetView showGridLines="0" zoomScaleNormal="100" zoomScaleSheetLayoutView="80" workbookViewId="0">
      <pane ySplit="8" topLeftCell="A9" activePane="bottomLeft" state="frozen"/>
      <selection activeCell="A2" sqref="A2"/>
      <selection pane="bottomLeft"/>
    </sheetView>
  </sheetViews>
  <sheetFormatPr defaultRowHeight="12"/>
  <cols>
    <col min="1" max="1" width="29.85546875" style="6" customWidth="1"/>
    <col min="2" max="6" width="10.28515625" style="6" customWidth="1"/>
    <col min="7" max="16384" width="9.140625" style="6"/>
  </cols>
  <sheetData>
    <row r="1" spans="1:7">
      <c r="A1" s="60" t="s">
        <v>132</v>
      </c>
    </row>
    <row r="2" spans="1:7" ht="12" customHeight="1">
      <c r="A2" s="32"/>
      <c r="B2" s="32"/>
      <c r="C2" s="32"/>
      <c r="D2" s="32"/>
      <c r="E2" s="32"/>
      <c r="F2" s="32"/>
      <c r="G2" s="32"/>
    </row>
    <row r="3" spans="1:7" ht="12" customHeight="1">
      <c r="A3" s="186" t="s">
        <v>471</v>
      </c>
      <c r="B3" s="186"/>
      <c r="C3" s="186"/>
      <c r="D3" s="186"/>
      <c r="E3" s="186"/>
      <c r="F3" s="186"/>
      <c r="G3" s="1"/>
    </row>
    <row r="4" spans="1:7" ht="12" customHeight="1">
      <c r="A4" s="186" t="s">
        <v>559</v>
      </c>
      <c r="B4" s="186"/>
      <c r="C4" s="186"/>
      <c r="D4" s="186"/>
      <c r="E4" s="186"/>
      <c r="F4" s="186"/>
      <c r="G4" s="1"/>
    </row>
    <row r="5" spans="1:7" ht="12" customHeight="1">
      <c r="A5" s="15"/>
      <c r="B5" s="15"/>
      <c r="C5" s="15"/>
      <c r="D5" s="15"/>
      <c r="E5" s="15"/>
      <c r="F5" s="2" t="s">
        <v>34</v>
      </c>
      <c r="G5" s="1"/>
    </row>
    <row r="6" spans="1:7" ht="15" customHeight="1">
      <c r="A6" s="194" t="s">
        <v>0</v>
      </c>
      <c r="B6" s="246" t="s">
        <v>174</v>
      </c>
      <c r="C6" s="247"/>
      <c r="D6" s="247"/>
      <c r="E6" s="248"/>
      <c r="F6" s="209" t="s">
        <v>51</v>
      </c>
      <c r="G6" s="1"/>
    </row>
    <row r="7" spans="1:7">
      <c r="A7" s="212"/>
      <c r="B7" s="229" t="s">
        <v>171</v>
      </c>
      <c r="C7" s="229" t="s">
        <v>170</v>
      </c>
      <c r="D7" s="229" t="s">
        <v>169</v>
      </c>
      <c r="E7" s="229" t="s">
        <v>164</v>
      </c>
      <c r="F7" s="210"/>
      <c r="G7" s="1"/>
    </row>
    <row r="8" spans="1:7" ht="12" customHeight="1">
      <c r="A8" s="192"/>
      <c r="B8" s="230"/>
      <c r="C8" s="230"/>
      <c r="D8" s="230"/>
      <c r="E8" s="230"/>
      <c r="F8" s="211"/>
      <c r="G8" s="1"/>
    </row>
    <row r="9" spans="1:7" s="63" customFormat="1" ht="15.75" customHeight="1">
      <c r="A9" s="99" t="s">
        <v>2</v>
      </c>
      <c r="B9" s="100"/>
      <c r="C9" s="100"/>
      <c r="D9" s="100"/>
      <c r="E9" s="100"/>
      <c r="F9" s="100"/>
    </row>
    <row r="10" spans="1:7" s="63" customFormat="1" ht="15.75" customHeight="1">
      <c r="A10" s="110" t="s">
        <v>1</v>
      </c>
      <c r="B10" s="111">
        <v>3328</v>
      </c>
      <c r="C10" s="111">
        <v>2</v>
      </c>
      <c r="D10" s="111">
        <v>1</v>
      </c>
      <c r="E10" s="111">
        <v>0</v>
      </c>
      <c r="F10" s="111">
        <v>3331</v>
      </c>
    </row>
    <row r="11" spans="1:7" s="61" customFormat="1" ht="12" customHeight="1">
      <c r="A11" s="104"/>
      <c r="B11" s="105"/>
      <c r="C11" s="105"/>
      <c r="D11" s="105"/>
      <c r="E11" s="105"/>
      <c r="F11" s="105"/>
    </row>
    <row r="12" spans="1:7" s="61" customFormat="1" ht="12" customHeight="1">
      <c r="A12" s="117" t="s">
        <v>44</v>
      </c>
      <c r="B12" s="105">
        <v>2504</v>
      </c>
      <c r="C12" s="105">
        <v>0</v>
      </c>
      <c r="D12" s="105">
        <v>0</v>
      </c>
      <c r="E12" s="105">
        <v>0</v>
      </c>
      <c r="F12" s="105">
        <v>2504</v>
      </c>
    </row>
    <row r="13" spans="1:7" s="62" customFormat="1" ht="12" customHeight="1">
      <c r="A13" s="113" t="s">
        <v>4</v>
      </c>
      <c r="B13" s="103">
        <v>2235</v>
      </c>
      <c r="C13" s="103">
        <v>0</v>
      </c>
      <c r="D13" s="103">
        <v>0</v>
      </c>
      <c r="E13" s="103">
        <v>0</v>
      </c>
      <c r="F13" s="103">
        <v>2235</v>
      </c>
    </row>
    <row r="14" spans="1:7" s="62" customFormat="1" ht="12" customHeight="1">
      <c r="A14" s="113" t="s">
        <v>6</v>
      </c>
      <c r="B14" s="103">
        <v>260</v>
      </c>
      <c r="C14" s="103">
        <v>0</v>
      </c>
      <c r="D14" s="103">
        <v>0</v>
      </c>
      <c r="E14" s="103">
        <v>0</v>
      </c>
      <c r="F14" s="103">
        <v>260</v>
      </c>
    </row>
    <row r="15" spans="1:7" s="62" customFormat="1" ht="12" customHeight="1">
      <c r="A15" s="113" t="s">
        <v>8</v>
      </c>
      <c r="B15" s="103">
        <v>9</v>
      </c>
      <c r="C15" s="103">
        <v>0</v>
      </c>
      <c r="D15" s="103">
        <v>0</v>
      </c>
      <c r="E15" s="103">
        <v>0</v>
      </c>
      <c r="F15" s="103">
        <v>9</v>
      </c>
    </row>
    <row r="16" spans="1:7" s="62" customFormat="1" ht="12" customHeight="1">
      <c r="A16" s="113"/>
      <c r="B16" s="103"/>
      <c r="C16" s="103"/>
      <c r="D16" s="103"/>
      <c r="E16" s="103"/>
      <c r="F16" s="103"/>
    </row>
    <row r="17" spans="1:6" s="62" customFormat="1" ht="12" customHeight="1">
      <c r="A17" s="117" t="s">
        <v>11</v>
      </c>
      <c r="B17" s="105">
        <v>55</v>
      </c>
      <c r="C17" s="105">
        <v>2</v>
      </c>
      <c r="D17" s="105">
        <v>1</v>
      </c>
      <c r="E17" s="105">
        <v>0</v>
      </c>
      <c r="F17" s="105">
        <v>58</v>
      </c>
    </row>
    <row r="18" spans="1:6" s="62" customFormat="1" ht="12" customHeight="1">
      <c r="A18" s="113" t="s">
        <v>12</v>
      </c>
      <c r="B18" s="103">
        <v>0</v>
      </c>
      <c r="C18" s="103">
        <v>0</v>
      </c>
      <c r="D18" s="103">
        <v>1</v>
      </c>
      <c r="E18" s="103">
        <v>0</v>
      </c>
      <c r="F18" s="103">
        <v>1</v>
      </c>
    </row>
    <row r="19" spans="1:6" s="61" customFormat="1" ht="12" customHeight="1">
      <c r="A19" s="113" t="s">
        <v>13</v>
      </c>
      <c r="B19" s="103">
        <v>52</v>
      </c>
      <c r="C19" s="103">
        <v>2</v>
      </c>
      <c r="D19" s="103">
        <v>0</v>
      </c>
      <c r="E19" s="103">
        <v>0</v>
      </c>
      <c r="F19" s="103">
        <v>54</v>
      </c>
    </row>
    <row r="20" spans="1:6" s="62" customFormat="1" ht="12" customHeight="1">
      <c r="A20" s="113" t="s">
        <v>15</v>
      </c>
      <c r="B20" s="103">
        <v>3</v>
      </c>
      <c r="C20" s="103">
        <v>0</v>
      </c>
      <c r="D20" s="103">
        <v>0</v>
      </c>
      <c r="E20" s="103">
        <v>0</v>
      </c>
      <c r="F20" s="103">
        <v>3</v>
      </c>
    </row>
    <row r="21" spans="1:6" s="62" customFormat="1" ht="12" customHeight="1">
      <c r="A21" s="113"/>
      <c r="B21" s="103"/>
      <c r="C21" s="103"/>
      <c r="D21" s="103"/>
      <c r="E21" s="103"/>
      <c r="F21" s="103"/>
    </row>
    <row r="22" spans="1:6" s="62" customFormat="1" ht="12" customHeight="1">
      <c r="A22" s="117" t="s">
        <v>16</v>
      </c>
      <c r="B22" s="105">
        <v>5</v>
      </c>
      <c r="C22" s="105">
        <v>0</v>
      </c>
      <c r="D22" s="105">
        <v>0</v>
      </c>
      <c r="E22" s="105">
        <v>0</v>
      </c>
      <c r="F22" s="105">
        <v>5</v>
      </c>
    </row>
    <row r="23" spans="1:6" s="61" customFormat="1" ht="12" customHeight="1">
      <c r="A23" s="113" t="s">
        <v>19</v>
      </c>
      <c r="B23" s="103">
        <v>5</v>
      </c>
      <c r="C23" s="103">
        <v>0</v>
      </c>
      <c r="D23" s="103">
        <v>0</v>
      </c>
      <c r="E23" s="103">
        <v>0</v>
      </c>
      <c r="F23" s="103">
        <v>5</v>
      </c>
    </row>
    <row r="24" spans="1:6" s="62" customFormat="1" ht="12" customHeight="1">
      <c r="A24" s="113"/>
      <c r="B24" s="103"/>
      <c r="C24" s="103"/>
      <c r="D24" s="103"/>
      <c r="E24" s="103"/>
      <c r="F24" s="103"/>
    </row>
    <row r="25" spans="1:6" s="62" customFormat="1" ht="12" customHeight="1">
      <c r="A25" s="117" t="s">
        <v>21</v>
      </c>
      <c r="B25" s="105">
        <v>758</v>
      </c>
      <c r="C25" s="105">
        <v>0</v>
      </c>
      <c r="D25" s="105">
        <v>0</v>
      </c>
      <c r="E25" s="105">
        <v>0</v>
      </c>
      <c r="F25" s="105">
        <v>758</v>
      </c>
    </row>
    <row r="26" spans="1:6" s="62" customFormat="1" ht="12" customHeight="1">
      <c r="A26" s="113" t="s">
        <v>17</v>
      </c>
      <c r="B26" s="103">
        <v>710</v>
      </c>
      <c r="C26" s="103">
        <v>0</v>
      </c>
      <c r="D26" s="103">
        <v>0</v>
      </c>
      <c r="E26" s="103">
        <v>0</v>
      </c>
      <c r="F26" s="103">
        <v>710</v>
      </c>
    </row>
    <row r="27" spans="1:6" s="62" customFormat="1" ht="12" customHeight="1">
      <c r="A27" s="113" t="s">
        <v>18</v>
      </c>
      <c r="B27" s="103">
        <v>10</v>
      </c>
      <c r="C27" s="103">
        <v>0</v>
      </c>
      <c r="D27" s="103">
        <v>0</v>
      </c>
      <c r="E27" s="103">
        <v>0</v>
      </c>
      <c r="F27" s="103">
        <v>10</v>
      </c>
    </row>
    <row r="28" spans="1:6" s="62" customFormat="1" ht="12" customHeight="1">
      <c r="A28" s="113" t="s">
        <v>19</v>
      </c>
      <c r="B28" s="103">
        <v>2</v>
      </c>
      <c r="C28" s="103">
        <v>0</v>
      </c>
      <c r="D28" s="103">
        <v>0</v>
      </c>
      <c r="E28" s="103">
        <v>0</v>
      </c>
      <c r="F28" s="103">
        <v>2</v>
      </c>
    </row>
    <row r="29" spans="1:6" s="61" customFormat="1" ht="12" customHeight="1">
      <c r="A29" s="113" t="s">
        <v>20</v>
      </c>
      <c r="B29" s="103">
        <v>36</v>
      </c>
      <c r="C29" s="103">
        <v>0</v>
      </c>
      <c r="D29" s="103">
        <v>0</v>
      </c>
      <c r="E29" s="103">
        <v>0</v>
      </c>
      <c r="F29" s="103">
        <v>36</v>
      </c>
    </row>
    <row r="30" spans="1:6" s="62" customFormat="1" ht="12" customHeight="1">
      <c r="A30" s="113"/>
      <c r="B30" s="103"/>
      <c r="C30" s="103"/>
      <c r="D30" s="103"/>
      <c r="E30" s="103"/>
      <c r="F30" s="103"/>
    </row>
    <row r="31" spans="1:6">
      <c r="A31" s="117" t="s">
        <v>22</v>
      </c>
      <c r="B31" s="105">
        <v>6</v>
      </c>
      <c r="C31" s="105">
        <v>0</v>
      </c>
      <c r="D31" s="105">
        <v>0</v>
      </c>
      <c r="E31" s="105">
        <v>0</v>
      </c>
      <c r="F31" s="105">
        <v>6</v>
      </c>
    </row>
    <row r="32" spans="1:6">
      <c r="A32" s="115" t="s">
        <v>23</v>
      </c>
      <c r="B32" s="116">
        <v>6</v>
      </c>
      <c r="C32" s="116">
        <v>0</v>
      </c>
      <c r="D32" s="116">
        <v>0</v>
      </c>
      <c r="E32" s="116">
        <v>0</v>
      </c>
      <c r="F32" s="116">
        <v>6</v>
      </c>
    </row>
  </sheetData>
  <mergeCells count="9">
    <mergeCell ref="A3:F3"/>
    <mergeCell ref="A4:F4"/>
    <mergeCell ref="A6:A8"/>
    <mergeCell ref="F6:F8"/>
    <mergeCell ref="C7:C8"/>
    <mergeCell ref="B7:B8"/>
    <mergeCell ref="B6:E6"/>
    <mergeCell ref="E7:E8"/>
    <mergeCell ref="D7:D8"/>
  </mergeCells>
  <hyperlinks>
    <hyperlink ref="A1" location="CONTENTS!A1" display="CONTENTS" xr:uid="{9FB42410-5C9C-48AD-81BF-7B0E231C5253}"/>
  </hyperlinks>
  <printOptions horizontalCentered="1"/>
  <pageMargins left="0.78740157480314965" right="0.78740157480314965" top="0.86614173228346458" bottom="0.78740157480314965" header="0.31496062992125984" footer="0.31496062992125984"/>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R36"/>
  <sheetViews>
    <sheetView showGridLines="0" zoomScaleNormal="100" zoomScaleSheetLayoutView="80" workbookViewId="0">
      <pane ySplit="7" topLeftCell="A8" activePane="bottomLeft" state="frozen"/>
      <selection activeCell="A2" sqref="A2"/>
      <selection pane="bottomLeft"/>
    </sheetView>
  </sheetViews>
  <sheetFormatPr defaultRowHeight="12"/>
  <cols>
    <col min="1" max="1" width="30.28515625" style="6" customWidth="1"/>
    <col min="2" max="11" width="9.7109375" style="6" customWidth="1"/>
    <col min="12" max="16384" width="9.140625" style="6"/>
  </cols>
  <sheetData>
    <row r="1" spans="1:18">
      <c r="A1" s="60" t="s">
        <v>132</v>
      </c>
    </row>
    <row r="2" spans="1:18" ht="12" customHeight="1"/>
    <row r="3" spans="1:18" ht="12" customHeight="1">
      <c r="A3" s="186" t="s">
        <v>567</v>
      </c>
      <c r="B3" s="186"/>
      <c r="C3" s="186"/>
      <c r="D3" s="186"/>
      <c r="E3" s="186"/>
      <c r="F3" s="186"/>
      <c r="G3" s="186"/>
      <c r="H3" s="186"/>
      <c r="I3" s="186"/>
      <c r="J3" s="186"/>
      <c r="K3" s="186"/>
      <c r="L3" s="1"/>
      <c r="M3" s="1"/>
      <c r="N3" s="1"/>
      <c r="O3" s="1"/>
      <c r="P3" s="1"/>
      <c r="Q3" s="1"/>
      <c r="R3" s="1"/>
    </row>
    <row r="4" spans="1:18" ht="12" customHeight="1">
      <c r="A4" s="15"/>
      <c r="B4" s="15"/>
      <c r="C4" s="15"/>
      <c r="D4" s="15"/>
      <c r="E4" s="15"/>
      <c r="F4" s="15"/>
      <c r="G4" s="15"/>
      <c r="H4" s="15"/>
      <c r="I4" s="15"/>
      <c r="J4" s="15"/>
      <c r="K4" s="2" t="s">
        <v>34</v>
      </c>
      <c r="L4" s="1"/>
      <c r="M4" s="1"/>
      <c r="N4" s="1"/>
      <c r="O4" s="1"/>
      <c r="P4" s="1"/>
      <c r="Q4" s="1"/>
      <c r="R4" s="1"/>
    </row>
    <row r="5" spans="1:18">
      <c r="A5" s="194" t="s">
        <v>0</v>
      </c>
      <c r="B5" s="213" t="s">
        <v>174</v>
      </c>
      <c r="C5" s="214"/>
      <c r="D5" s="214"/>
      <c r="E5" s="214"/>
      <c r="F5" s="214"/>
      <c r="G5" s="214"/>
      <c r="H5" s="214"/>
      <c r="I5" s="214"/>
      <c r="J5" s="215"/>
      <c r="K5" s="209" t="s">
        <v>51</v>
      </c>
      <c r="L5" s="1"/>
      <c r="M5" s="1"/>
      <c r="N5" s="1"/>
      <c r="O5" s="1"/>
      <c r="P5" s="1"/>
      <c r="Q5" s="1"/>
      <c r="R5" s="1"/>
    </row>
    <row r="6" spans="1:18" ht="12" customHeight="1">
      <c r="A6" s="212"/>
      <c r="B6" s="228" t="s">
        <v>171</v>
      </c>
      <c r="C6" s="228" t="s">
        <v>170</v>
      </c>
      <c r="D6" s="228" t="s">
        <v>169</v>
      </c>
      <c r="E6" s="228" t="s">
        <v>168</v>
      </c>
      <c r="F6" s="228" t="s">
        <v>167</v>
      </c>
      <c r="G6" s="228" t="s">
        <v>166</v>
      </c>
      <c r="H6" s="228" t="s">
        <v>165</v>
      </c>
      <c r="I6" s="228" t="s">
        <v>164</v>
      </c>
      <c r="J6" s="228" t="s">
        <v>163</v>
      </c>
      <c r="K6" s="210"/>
      <c r="L6" s="1"/>
      <c r="M6" s="1"/>
      <c r="N6" s="1"/>
      <c r="O6" s="1"/>
      <c r="P6" s="1"/>
      <c r="Q6" s="1"/>
      <c r="R6" s="1"/>
    </row>
    <row r="7" spans="1:18" ht="12" customHeight="1">
      <c r="A7" s="192"/>
      <c r="B7" s="230"/>
      <c r="C7" s="230"/>
      <c r="D7" s="230"/>
      <c r="E7" s="230"/>
      <c r="F7" s="230"/>
      <c r="G7" s="230"/>
      <c r="H7" s="230"/>
      <c r="I7" s="230"/>
      <c r="J7" s="230"/>
      <c r="K7" s="211"/>
      <c r="L7" s="1"/>
      <c r="M7" s="1"/>
      <c r="N7" s="1"/>
      <c r="O7" s="1"/>
      <c r="P7" s="1"/>
      <c r="Q7" s="1"/>
      <c r="R7" s="1"/>
    </row>
    <row r="8" spans="1:18" s="63" customFormat="1" ht="15.75" customHeight="1">
      <c r="A8" s="120" t="s">
        <v>2</v>
      </c>
      <c r="B8" s="100"/>
      <c r="C8" s="100"/>
      <c r="D8" s="100"/>
      <c r="E8" s="100"/>
      <c r="F8" s="100"/>
      <c r="G8" s="100"/>
      <c r="H8" s="100"/>
      <c r="I8" s="100"/>
      <c r="J8" s="100"/>
      <c r="K8" s="100"/>
    </row>
    <row r="9" spans="1:18" s="63" customFormat="1" ht="15.75" customHeight="1">
      <c r="A9" s="121" t="s">
        <v>1</v>
      </c>
      <c r="B9" s="111">
        <v>1378</v>
      </c>
      <c r="C9" s="111">
        <v>243</v>
      </c>
      <c r="D9" s="111">
        <v>46</v>
      </c>
      <c r="E9" s="111">
        <v>17</v>
      </c>
      <c r="F9" s="111">
        <v>13</v>
      </c>
      <c r="G9" s="111">
        <v>27</v>
      </c>
      <c r="H9" s="111">
        <v>20</v>
      </c>
      <c r="I9" s="111">
        <v>28</v>
      </c>
      <c r="J9" s="111">
        <v>19</v>
      </c>
      <c r="K9" s="111">
        <v>1791</v>
      </c>
    </row>
    <row r="10" spans="1:18" s="61" customFormat="1" ht="12" customHeight="1">
      <c r="A10" s="117"/>
      <c r="B10" s="105"/>
      <c r="C10" s="105"/>
      <c r="D10" s="105"/>
      <c r="E10" s="105"/>
      <c r="F10" s="105"/>
      <c r="G10" s="105"/>
      <c r="H10" s="105"/>
      <c r="I10" s="105"/>
      <c r="J10" s="105"/>
      <c r="K10" s="105"/>
    </row>
    <row r="11" spans="1:18" s="61" customFormat="1" ht="12" customHeight="1">
      <c r="A11" s="117" t="s">
        <v>44</v>
      </c>
      <c r="B11" s="105">
        <v>618</v>
      </c>
      <c r="C11" s="105">
        <v>0</v>
      </c>
      <c r="D11" s="105">
        <v>0</v>
      </c>
      <c r="E11" s="105">
        <v>0</v>
      </c>
      <c r="F11" s="105">
        <v>0</v>
      </c>
      <c r="G11" s="105">
        <v>0</v>
      </c>
      <c r="H11" s="105">
        <v>0</v>
      </c>
      <c r="I11" s="105">
        <v>0</v>
      </c>
      <c r="J11" s="105">
        <v>0</v>
      </c>
      <c r="K11" s="105">
        <v>618</v>
      </c>
    </row>
    <row r="12" spans="1:18" s="62" customFormat="1" ht="12" customHeight="1">
      <c r="A12" s="113" t="s">
        <v>4</v>
      </c>
      <c r="B12" s="103">
        <v>583</v>
      </c>
      <c r="C12" s="103">
        <v>0</v>
      </c>
      <c r="D12" s="103">
        <v>0</v>
      </c>
      <c r="E12" s="103">
        <v>0</v>
      </c>
      <c r="F12" s="103">
        <v>0</v>
      </c>
      <c r="G12" s="103">
        <v>0</v>
      </c>
      <c r="H12" s="103">
        <v>0</v>
      </c>
      <c r="I12" s="103">
        <v>0</v>
      </c>
      <c r="J12" s="103">
        <v>0</v>
      </c>
      <c r="K12" s="103">
        <v>583</v>
      </c>
    </row>
    <row r="13" spans="1:18" s="62" customFormat="1" ht="12" customHeight="1">
      <c r="A13" s="113" t="s">
        <v>5</v>
      </c>
      <c r="B13" s="103">
        <v>4</v>
      </c>
      <c r="C13" s="103">
        <v>0</v>
      </c>
      <c r="D13" s="103">
        <v>0</v>
      </c>
      <c r="E13" s="103">
        <v>0</v>
      </c>
      <c r="F13" s="103">
        <v>0</v>
      </c>
      <c r="G13" s="103">
        <v>0</v>
      </c>
      <c r="H13" s="103">
        <v>0</v>
      </c>
      <c r="I13" s="103">
        <v>0</v>
      </c>
      <c r="J13" s="103">
        <v>0</v>
      </c>
      <c r="K13" s="103">
        <v>4</v>
      </c>
    </row>
    <row r="14" spans="1:18" s="62" customFormat="1" ht="12" customHeight="1">
      <c r="A14" s="113" t="s">
        <v>6</v>
      </c>
      <c r="B14" s="103">
        <v>28</v>
      </c>
      <c r="C14" s="103">
        <v>0</v>
      </c>
      <c r="D14" s="103">
        <v>0</v>
      </c>
      <c r="E14" s="103">
        <v>0</v>
      </c>
      <c r="F14" s="103">
        <v>0</v>
      </c>
      <c r="G14" s="103">
        <v>0</v>
      </c>
      <c r="H14" s="103">
        <v>0</v>
      </c>
      <c r="I14" s="103">
        <v>0</v>
      </c>
      <c r="J14" s="103">
        <v>0</v>
      </c>
      <c r="K14" s="103">
        <v>28</v>
      </c>
    </row>
    <row r="15" spans="1:18" s="62" customFormat="1" ht="12" customHeight="1">
      <c r="A15" s="113" t="s">
        <v>45</v>
      </c>
      <c r="B15" s="103">
        <v>2</v>
      </c>
      <c r="C15" s="103">
        <v>0</v>
      </c>
      <c r="D15" s="103">
        <v>0</v>
      </c>
      <c r="E15" s="103">
        <v>0</v>
      </c>
      <c r="F15" s="103">
        <v>0</v>
      </c>
      <c r="G15" s="103">
        <v>0</v>
      </c>
      <c r="H15" s="103">
        <v>0</v>
      </c>
      <c r="I15" s="103">
        <v>0</v>
      </c>
      <c r="J15" s="103">
        <v>0</v>
      </c>
      <c r="K15" s="103">
        <v>2</v>
      </c>
    </row>
    <row r="16" spans="1:18" s="62" customFormat="1" ht="12" customHeight="1">
      <c r="A16" s="113" t="s">
        <v>8</v>
      </c>
      <c r="B16" s="103">
        <v>1</v>
      </c>
      <c r="C16" s="103">
        <v>0</v>
      </c>
      <c r="D16" s="103">
        <v>0</v>
      </c>
      <c r="E16" s="103">
        <v>0</v>
      </c>
      <c r="F16" s="103">
        <v>0</v>
      </c>
      <c r="G16" s="103">
        <v>0</v>
      </c>
      <c r="H16" s="103">
        <v>0</v>
      </c>
      <c r="I16" s="103">
        <v>0</v>
      </c>
      <c r="J16" s="103">
        <v>0</v>
      </c>
      <c r="K16" s="103">
        <v>1</v>
      </c>
    </row>
    <row r="17" spans="1:11" s="62" customFormat="1" ht="12" customHeight="1">
      <c r="A17" s="117"/>
      <c r="B17" s="105"/>
      <c r="C17" s="105"/>
      <c r="D17" s="105"/>
      <c r="E17" s="105"/>
      <c r="F17" s="105"/>
      <c r="G17" s="105"/>
      <c r="H17" s="105"/>
      <c r="I17" s="105"/>
      <c r="J17" s="105"/>
      <c r="K17" s="105"/>
    </row>
    <row r="18" spans="1:11" s="61" customFormat="1" ht="12" customHeight="1">
      <c r="A18" s="117" t="s">
        <v>9</v>
      </c>
      <c r="B18" s="105">
        <v>44</v>
      </c>
      <c r="C18" s="105">
        <v>0</v>
      </c>
      <c r="D18" s="105">
        <v>0</v>
      </c>
      <c r="E18" s="105">
        <v>0</v>
      </c>
      <c r="F18" s="105">
        <v>0</v>
      </c>
      <c r="G18" s="105">
        <v>0</v>
      </c>
      <c r="H18" s="105">
        <v>0</v>
      </c>
      <c r="I18" s="105">
        <v>0</v>
      </c>
      <c r="J18" s="105">
        <v>0</v>
      </c>
      <c r="K18" s="105">
        <v>44</v>
      </c>
    </row>
    <row r="19" spans="1:11" s="62" customFormat="1" ht="12" customHeight="1">
      <c r="A19" s="113" t="s">
        <v>4</v>
      </c>
      <c r="B19" s="103">
        <v>1</v>
      </c>
      <c r="C19" s="103">
        <v>0</v>
      </c>
      <c r="D19" s="103">
        <v>0</v>
      </c>
      <c r="E19" s="103">
        <v>0</v>
      </c>
      <c r="F19" s="103">
        <v>0</v>
      </c>
      <c r="G19" s="103">
        <v>0</v>
      </c>
      <c r="H19" s="103">
        <v>0</v>
      </c>
      <c r="I19" s="103">
        <v>0</v>
      </c>
      <c r="J19" s="103">
        <v>0</v>
      </c>
      <c r="K19" s="103">
        <v>1</v>
      </c>
    </row>
    <row r="20" spans="1:11" s="62" customFormat="1" ht="12" customHeight="1">
      <c r="A20" s="113" t="s">
        <v>10</v>
      </c>
      <c r="B20" s="103">
        <v>43</v>
      </c>
      <c r="C20" s="103">
        <v>0</v>
      </c>
      <c r="D20" s="103">
        <v>0</v>
      </c>
      <c r="E20" s="103">
        <v>0</v>
      </c>
      <c r="F20" s="103">
        <v>0</v>
      </c>
      <c r="G20" s="103">
        <v>0</v>
      </c>
      <c r="H20" s="103">
        <v>0</v>
      </c>
      <c r="I20" s="103">
        <v>0</v>
      </c>
      <c r="J20" s="103">
        <v>0</v>
      </c>
      <c r="K20" s="103">
        <v>43</v>
      </c>
    </row>
    <row r="21" spans="1:11" s="62" customFormat="1" ht="12" customHeight="1">
      <c r="A21" s="113"/>
      <c r="B21" s="103"/>
      <c r="C21" s="103"/>
      <c r="D21" s="103"/>
      <c r="E21" s="103"/>
      <c r="F21" s="103"/>
      <c r="G21" s="103"/>
      <c r="H21" s="103"/>
      <c r="I21" s="103"/>
      <c r="J21" s="103"/>
      <c r="K21" s="103"/>
    </row>
    <row r="22" spans="1:11" s="61" customFormat="1" ht="12" customHeight="1">
      <c r="A22" s="117" t="s">
        <v>11</v>
      </c>
      <c r="B22" s="105">
        <v>591</v>
      </c>
      <c r="C22" s="105">
        <v>243</v>
      </c>
      <c r="D22" s="105">
        <v>46</v>
      </c>
      <c r="E22" s="105">
        <v>17</v>
      </c>
      <c r="F22" s="105">
        <v>13</v>
      </c>
      <c r="G22" s="105">
        <v>27</v>
      </c>
      <c r="H22" s="105">
        <v>20</v>
      </c>
      <c r="I22" s="105">
        <v>28</v>
      </c>
      <c r="J22" s="105">
        <v>19</v>
      </c>
      <c r="K22" s="105">
        <v>1004</v>
      </c>
    </row>
    <row r="23" spans="1:11" s="62" customFormat="1" ht="12" customHeight="1">
      <c r="A23" s="113" t="s">
        <v>12</v>
      </c>
      <c r="B23" s="103">
        <v>0</v>
      </c>
      <c r="C23" s="103">
        <v>2</v>
      </c>
      <c r="D23" s="103">
        <v>22</v>
      </c>
      <c r="E23" s="103">
        <v>17</v>
      </c>
      <c r="F23" s="103">
        <v>13</v>
      </c>
      <c r="G23" s="103">
        <v>27</v>
      </c>
      <c r="H23" s="103">
        <v>20</v>
      </c>
      <c r="I23" s="103">
        <v>28</v>
      </c>
      <c r="J23" s="103">
        <v>19</v>
      </c>
      <c r="K23" s="103">
        <v>148</v>
      </c>
    </row>
    <row r="24" spans="1:11" s="62" customFormat="1" ht="12" customHeight="1">
      <c r="A24" s="113" t="s">
        <v>13</v>
      </c>
      <c r="B24" s="103">
        <v>507</v>
      </c>
      <c r="C24" s="103">
        <v>241</v>
      </c>
      <c r="D24" s="103">
        <v>24</v>
      </c>
      <c r="E24" s="103">
        <v>0</v>
      </c>
      <c r="F24" s="103">
        <v>0</v>
      </c>
      <c r="G24" s="103">
        <v>0</v>
      </c>
      <c r="H24" s="103">
        <v>0</v>
      </c>
      <c r="I24" s="103">
        <v>0</v>
      </c>
      <c r="J24" s="103">
        <v>0</v>
      </c>
      <c r="K24" s="103">
        <v>772</v>
      </c>
    </row>
    <row r="25" spans="1:11" s="62" customFormat="1" ht="12" customHeight="1">
      <c r="A25" s="113" t="s">
        <v>14</v>
      </c>
      <c r="B25" s="103">
        <v>40</v>
      </c>
      <c r="C25" s="103">
        <v>0</v>
      </c>
      <c r="D25" s="103">
        <v>0</v>
      </c>
      <c r="E25" s="103">
        <v>0</v>
      </c>
      <c r="F25" s="103">
        <v>0</v>
      </c>
      <c r="G25" s="103">
        <v>0</v>
      </c>
      <c r="H25" s="103">
        <v>0</v>
      </c>
      <c r="I25" s="103">
        <v>0</v>
      </c>
      <c r="J25" s="103">
        <v>0</v>
      </c>
      <c r="K25" s="103">
        <v>40</v>
      </c>
    </row>
    <row r="26" spans="1:11" s="62" customFormat="1" ht="12" customHeight="1">
      <c r="A26" s="113" t="s">
        <v>15</v>
      </c>
      <c r="B26" s="103">
        <v>44</v>
      </c>
      <c r="C26" s="103">
        <v>0</v>
      </c>
      <c r="D26" s="103">
        <v>0</v>
      </c>
      <c r="E26" s="103">
        <v>0</v>
      </c>
      <c r="F26" s="103">
        <v>0</v>
      </c>
      <c r="G26" s="103">
        <v>0</v>
      </c>
      <c r="H26" s="103">
        <v>0</v>
      </c>
      <c r="I26" s="103">
        <v>0</v>
      </c>
      <c r="J26" s="103">
        <v>0</v>
      </c>
      <c r="K26" s="103">
        <v>44</v>
      </c>
    </row>
    <row r="27" spans="1:11" s="62" customFormat="1" ht="12" customHeight="1">
      <c r="A27" s="113"/>
      <c r="B27" s="103"/>
      <c r="C27" s="103"/>
      <c r="D27" s="103"/>
      <c r="E27" s="103"/>
      <c r="F27" s="103"/>
      <c r="G27" s="103"/>
      <c r="H27" s="103"/>
      <c r="I27" s="103"/>
      <c r="J27" s="103"/>
      <c r="K27" s="103"/>
    </row>
    <row r="28" spans="1:11" s="61" customFormat="1" ht="12" customHeight="1">
      <c r="A28" s="117" t="s">
        <v>22</v>
      </c>
      <c r="B28" s="105">
        <v>50</v>
      </c>
      <c r="C28" s="105">
        <v>0</v>
      </c>
      <c r="D28" s="105">
        <v>0</v>
      </c>
      <c r="E28" s="105">
        <v>0</v>
      </c>
      <c r="F28" s="105">
        <v>0</v>
      </c>
      <c r="G28" s="105">
        <v>0</v>
      </c>
      <c r="H28" s="105">
        <v>0</v>
      </c>
      <c r="I28" s="105">
        <v>0</v>
      </c>
      <c r="J28" s="105">
        <v>0</v>
      </c>
      <c r="K28" s="105">
        <v>50</v>
      </c>
    </row>
    <row r="29" spans="1:11" s="62" customFormat="1" ht="12" customHeight="1">
      <c r="A29" s="113" t="s">
        <v>23</v>
      </c>
      <c r="B29" s="103">
        <v>31</v>
      </c>
      <c r="C29" s="103">
        <v>0</v>
      </c>
      <c r="D29" s="103">
        <v>0</v>
      </c>
      <c r="E29" s="103">
        <v>0</v>
      </c>
      <c r="F29" s="103">
        <v>0</v>
      </c>
      <c r="G29" s="103">
        <v>0</v>
      </c>
      <c r="H29" s="103">
        <v>0</v>
      </c>
      <c r="I29" s="103">
        <v>0</v>
      </c>
      <c r="J29" s="103">
        <v>0</v>
      </c>
      <c r="K29" s="103">
        <v>31</v>
      </c>
    </row>
    <row r="30" spans="1:11" s="62" customFormat="1" ht="12" customHeight="1">
      <c r="A30" s="113" t="s">
        <v>24</v>
      </c>
      <c r="B30" s="103">
        <v>19</v>
      </c>
      <c r="C30" s="103">
        <v>0</v>
      </c>
      <c r="D30" s="103">
        <v>0</v>
      </c>
      <c r="E30" s="103">
        <v>0</v>
      </c>
      <c r="F30" s="103">
        <v>0</v>
      </c>
      <c r="G30" s="103">
        <v>0</v>
      </c>
      <c r="H30" s="103">
        <v>0</v>
      </c>
      <c r="I30" s="103">
        <v>0</v>
      </c>
      <c r="J30" s="103">
        <v>0</v>
      </c>
      <c r="K30" s="103">
        <v>19</v>
      </c>
    </row>
    <row r="31" spans="1:11" s="61" customFormat="1" ht="12" customHeight="1">
      <c r="A31" s="113"/>
      <c r="B31" s="103"/>
      <c r="C31" s="103"/>
      <c r="D31" s="103"/>
      <c r="E31" s="103"/>
      <c r="F31" s="103"/>
      <c r="G31" s="103"/>
      <c r="H31" s="103"/>
      <c r="I31" s="103"/>
      <c r="J31" s="103"/>
      <c r="K31" s="103"/>
    </row>
    <row r="32" spans="1:11">
      <c r="A32" s="117" t="s">
        <v>25</v>
      </c>
      <c r="B32" s="105">
        <v>75</v>
      </c>
      <c r="C32" s="105">
        <v>0</v>
      </c>
      <c r="D32" s="105">
        <v>0</v>
      </c>
      <c r="E32" s="105">
        <v>0</v>
      </c>
      <c r="F32" s="105">
        <v>0</v>
      </c>
      <c r="G32" s="105">
        <v>0</v>
      </c>
      <c r="H32" s="105">
        <v>0</v>
      </c>
      <c r="I32" s="105">
        <v>0</v>
      </c>
      <c r="J32" s="105">
        <v>0</v>
      </c>
      <c r="K32" s="105">
        <v>75</v>
      </c>
    </row>
    <row r="33" spans="1:11">
      <c r="A33" s="113" t="s">
        <v>26</v>
      </c>
      <c r="B33" s="103">
        <v>7</v>
      </c>
      <c r="C33" s="103">
        <v>0</v>
      </c>
      <c r="D33" s="103">
        <v>0</v>
      </c>
      <c r="E33" s="103">
        <v>0</v>
      </c>
      <c r="F33" s="103">
        <v>0</v>
      </c>
      <c r="G33" s="103">
        <v>0</v>
      </c>
      <c r="H33" s="103">
        <v>0</v>
      </c>
      <c r="I33" s="103">
        <v>0</v>
      </c>
      <c r="J33" s="103">
        <v>0</v>
      </c>
      <c r="K33" s="103">
        <v>7</v>
      </c>
    </row>
    <row r="34" spans="1:11">
      <c r="A34" s="113" t="s">
        <v>27</v>
      </c>
      <c r="B34" s="103">
        <v>2</v>
      </c>
      <c r="C34" s="103">
        <v>0</v>
      </c>
      <c r="D34" s="103">
        <v>0</v>
      </c>
      <c r="E34" s="103">
        <v>0</v>
      </c>
      <c r="F34" s="103">
        <v>0</v>
      </c>
      <c r="G34" s="103">
        <v>0</v>
      </c>
      <c r="H34" s="103">
        <v>0</v>
      </c>
      <c r="I34" s="103">
        <v>0</v>
      </c>
      <c r="J34" s="103">
        <v>0</v>
      </c>
      <c r="K34" s="103">
        <v>2</v>
      </c>
    </row>
    <row r="35" spans="1:11">
      <c r="A35" s="113" t="s">
        <v>28</v>
      </c>
      <c r="B35" s="103">
        <v>28</v>
      </c>
      <c r="C35" s="103">
        <v>0</v>
      </c>
      <c r="D35" s="103">
        <v>0</v>
      </c>
      <c r="E35" s="103">
        <v>0</v>
      </c>
      <c r="F35" s="103">
        <v>0</v>
      </c>
      <c r="G35" s="103">
        <v>0</v>
      </c>
      <c r="H35" s="103">
        <v>0</v>
      </c>
      <c r="I35" s="103">
        <v>0</v>
      </c>
      <c r="J35" s="103">
        <v>0</v>
      </c>
      <c r="K35" s="103">
        <v>28</v>
      </c>
    </row>
    <row r="36" spans="1:11">
      <c r="A36" s="115" t="s">
        <v>43</v>
      </c>
      <c r="B36" s="116">
        <v>38</v>
      </c>
      <c r="C36" s="116">
        <v>0</v>
      </c>
      <c r="D36" s="116">
        <v>0</v>
      </c>
      <c r="E36" s="116">
        <v>0</v>
      </c>
      <c r="F36" s="116">
        <v>0</v>
      </c>
      <c r="G36" s="116">
        <v>0</v>
      </c>
      <c r="H36" s="116">
        <v>0</v>
      </c>
      <c r="I36" s="116">
        <v>0</v>
      </c>
      <c r="J36" s="116">
        <v>0</v>
      </c>
      <c r="K36" s="116">
        <v>38</v>
      </c>
    </row>
  </sheetData>
  <mergeCells count="13">
    <mergeCell ref="I6:I7"/>
    <mergeCell ref="A3:K3"/>
    <mergeCell ref="A5:A7"/>
    <mergeCell ref="K5:K7"/>
    <mergeCell ref="B6:B7"/>
    <mergeCell ref="C6:C7"/>
    <mergeCell ref="B5:J5"/>
    <mergeCell ref="J6:J7"/>
    <mergeCell ref="D6:D7"/>
    <mergeCell ref="H6:H7"/>
    <mergeCell ref="E6:E7"/>
    <mergeCell ref="F6:F7"/>
    <mergeCell ref="G6:G7"/>
  </mergeCells>
  <hyperlinks>
    <hyperlink ref="A1" location="CONTENTS!A1" display="CONTENTS" xr:uid="{F68A6CA6-C0F7-4156-B139-76AF8207C797}"/>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58"/>
  <sheetViews>
    <sheetView showGridLines="0" zoomScaleNormal="100" zoomScaleSheetLayoutView="70" workbookViewId="0">
      <pane ySplit="8" topLeftCell="A9" activePane="bottomLeft" state="frozen"/>
      <selection activeCell="A2" sqref="A2"/>
      <selection pane="bottomLeft"/>
    </sheetView>
  </sheetViews>
  <sheetFormatPr defaultRowHeight="12"/>
  <cols>
    <col min="1" max="1" width="30.28515625" style="6" customWidth="1"/>
    <col min="2" max="5" width="12.7109375" style="6" customWidth="1"/>
    <col min="6" max="16384" width="9.140625" style="6"/>
  </cols>
  <sheetData>
    <row r="1" spans="1:9">
      <c r="A1" s="60" t="s">
        <v>132</v>
      </c>
    </row>
    <row r="3" spans="1:9" ht="12" customHeight="1">
      <c r="A3" s="186" t="s">
        <v>418</v>
      </c>
      <c r="B3" s="186"/>
      <c r="C3" s="186"/>
      <c r="D3" s="186"/>
      <c r="E3" s="186"/>
      <c r="F3" s="1"/>
      <c r="G3" s="1"/>
      <c r="H3" s="1"/>
      <c r="I3" s="1"/>
    </row>
    <row r="4" spans="1:9" ht="12" customHeight="1">
      <c r="A4" s="32" t="s">
        <v>559</v>
      </c>
      <c r="B4" s="32"/>
      <c r="C4" s="32"/>
      <c r="D4" s="32"/>
      <c r="E4" s="32"/>
      <c r="F4" s="1"/>
      <c r="G4" s="1"/>
      <c r="H4" s="1"/>
      <c r="I4" s="1"/>
    </row>
    <row r="5" spans="1:9" ht="12" customHeight="1">
      <c r="A5" s="15"/>
      <c r="B5" s="15"/>
      <c r="C5" s="15"/>
      <c r="D5" s="15"/>
      <c r="E5" s="2" t="s">
        <v>34</v>
      </c>
      <c r="F5" s="1"/>
      <c r="G5" s="1"/>
      <c r="H5" s="1"/>
      <c r="I5" s="1"/>
    </row>
    <row r="6" spans="1:9" ht="12" customHeight="1">
      <c r="A6" s="194" t="s">
        <v>0</v>
      </c>
      <c r="B6" s="213" t="s">
        <v>174</v>
      </c>
      <c r="C6" s="214"/>
      <c r="D6" s="214"/>
      <c r="E6" s="209" t="s">
        <v>51</v>
      </c>
      <c r="F6" s="1"/>
      <c r="G6" s="1"/>
      <c r="H6" s="1"/>
      <c r="I6" s="1"/>
    </row>
    <row r="7" spans="1:9" ht="12" customHeight="1">
      <c r="A7" s="212"/>
      <c r="B7" s="228" t="s">
        <v>171</v>
      </c>
      <c r="C7" s="228" t="s">
        <v>170</v>
      </c>
      <c r="D7" s="228" t="s">
        <v>169</v>
      </c>
      <c r="E7" s="210"/>
      <c r="F7" s="1"/>
      <c r="G7" s="1"/>
      <c r="H7" s="1"/>
      <c r="I7" s="1"/>
    </row>
    <row r="8" spans="1:9" ht="12" customHeight="1">
      <c r="A8" s="192"/>
      <c r="B8" s="230"/>
      <c r="C8" s="230"/>
      <c r="D8" s="230"/>
      <c r="E8" s="211"/>
      <c r="F8" s="1"/>
      <c r="G8" s="1"/>
      <c r="H8" s="1"/>
      <c r="I8" s="1"/>
    </row>
    <row r="9" spans="1:9" s="63" customFormat="1" ht="15.75" customHeight="1">
      <c r="A9" s="120" t="s">
        <v>2</v>
      </c>
      <c r="B9" s="100"/>
      <c r="C9" s="100"/>
      <c r="D9" s="100"/>
      <c r="E9" s="100"/>
    </row>
    <row r="10" spans="1:9" s="63" customFormat="1" ht="15.75" customHeight="1">
      <c r="A10" s="121" t="s">
        <v>1</v>
      </c>
      <c r="B10" s="111">
        <v>394</v>
      </c>
      <c r="C10" s="111">
        <v>0</v>
      </c>
      <c r="D10" s="111">
        <v>0</v>
      </c>
      <c r="E10" s="111">
        <v>394</v>
      </c>
    </row>
    <row r="11" spans="1:9" s="61" customFormat="1" ht="12" customHeight="1">
      <c r="A11" s="117"/>
      <c r="B11" s="105"/>
      <c r="C11" s="105"/>
      <c r="D11" s="105"/>
      <c r="E11" s="105"/>
    </row>
    <row r="12" spans="1:9" s="61" customFormat="1" ht="12" customHeight="1">
      <c r="A12" s="117" t="s">
        <v>44</v>
      </c>
      <c r="B12" s="105">
        <v>363</v>
      </c>
      <c r="C12" s="105">
        <v>0</v>
      </c>
      <c r="D12" s="105">
        <v>0</v>
      </c>
      <c r="E12" s="105">
        <v>363</v>
      </c>
    </row>
    <row r="13" spans="1:9" s="62" customFormat="1" ht="12" customHeight="1">
      <c r="A13" s="113" t="s">
        <v>4</v>
      </c>
      <c r="B13" s="103">
        <v>354</v>
      </c>
      <c r="C13" s="103">
        <v>0</v>
      </c>
      <c r="D13" s="103">
        <v>0</v>
      </c>
      <c r="E13" s="103">
        <v>354</v>
      </c>
    </row>
    <row r="14" spans="1:9" s="62" customFormat="1" ht="12" customHeight="1">
      <c r="A14" s="113" t="s">
        <v>6</v>
      </c>
      <c r="B14" s="103">
        <v>2</v>
      </c>
      <c r="C14" s="103">
        <v>0</v>
      </c>
      <c r="D14" s="103">
        <v>0</v>
      </c>
      <c r="E14" s="103">
        <v>2</v>
      </c>
    </row>
    <row r="15" spans="1:9" s="62" customFormat="1" ht="12" customHeight="1">
      <c r="A15" s="113" t="s">
        <v>8</v>
      </c>
      <c r="B15" s="103">
        <v>7</v>
      </c>
      <c r="C15" s="103">
        <v>0</v>
      </c>
      <c r="D15" s="103">
        <v>0</v>
      </c>
      <c r="E15" s="103">
        <v>7</v>
      </c>
    </row>
    <row r="16" spans="1:9" s="62" customFormat="1" ht="12" customHeight="1">
      <c r="A16" s="113"/>
      <c r="B16" s="103"/>
      <c r="C16" s="103"/>
      <c r="D16" s="103"/>
      <c r="E16" s="103"/>
    </row>
    <row r="17" spans="1:9" s="61" customFormat="1" ht="12" customHeight="1">
      <c r="A17" s="117" t="s">
        <v>11</v>
      </c>
      <c r="B17" s="105">
        <v>21</v>
      </c>
      <c r="C17" s="105">
        <v>0</v>
      </c>
      <c r="D17" s="105">
        <v>0</v>
      </c>
      <c r="E17" s="105">
        <v>21</v>
      </c>
    </row>
    <row r="18" spans="1:9" s="62" customFormat="1" ht="12" customHeight="1">
      <c r="A18" s="113" t="s">
        <v>13</v>
      </c>
      <c r="B18" s="103">
        <v>21</v>
      </c>
      <c r="C18" s="103">
        <v>0</v>
      </c>
      <c r="D18" s="103">
        <v>0</v>
      </c>
      <c r="E18" s="103">
        <v>21</v>
      </c>
    </row>
    <row r="19" spans="1:9" s="62" customFormat="1" ht="12" customHeight="1">
      <c r="A19" s="113"/>
      <c r="B19" s="103"/>
      <c r="C19" s="103"/>
      <c r="D19" s="103"/>
      <c r="E19" s="103"/>
    </row>
    <row r="20" spans="1:9" s="61" customFormat="1" ht="12" customHeight="1">
      <c r="A20" s="117" t="s">
        <v>16</v>
      </c>
      <c r="B20" s="105">
        <v>10</v>
      </c>
      <c r="C20" s="105">
        <v>0</v>
      </c>
      <c r="D20" s="105">
        <v>0</v>
      </c>
      <c r="E20" s="105">
        <v>10</v>
      </c>
    </row>
    <row r="21" spans="1:9" s="62" customFormat="1" ht="12" customHeight="1">
      <c r="A21" s="113" t="s">
        <v>17</v>
      </c>
      <c r="B21" s="103">
        <v>3</v>
      </c>
      <c r="C21" s="103">
        <v>0</v>
      </c>
      <c r="D21" s="103">
        <v>0</v>
      </c>
      <c r="E21" s="103">
        <v>3</v>
      </c>
    </row>
    <row r="22" spans="1:9" s="62" customFormat="1" ht="12" customHeight="1">
      <c r="A22" s="115" t="s">
        <v>19</v>
      </c>
      <c r="B22" s="116">
        <v>7</v>
      </c>
      <c r="C22" s="116">
        <v>0</v>
      </c>
      <c r="D22" s="116">
        <v>0</v>
      </c>
      <c r="E22" s="116">
        <v>7</v>
      </c>
    </row>
    <row r="23" spans="1:9" s="62" customFormat="1" ht="12" customHeight="1">
      <c r="A23" s="65"/>
      <c r="B23" s="66"/>
      <c r="C23" s="66"/>
      <c r="D23" s="66"/>
      <c r="E23" s="66"/>
    </row>
    <row r="24" spans="1:9" s="62" customFormat="1" ht="12" customHeight="1">
      <c r="A24" s="65"/>
      <c r="B24" s="66"/>
      <c r="C24" s="66"/>
      <c r="D24" s="66"/>
      <c r="E24" s="66"/>
      <c r="F24" s="1"/>
      <c r="G24" s="1"/>
      <c r="H24" s="1"/>
      <c r="I24" s="1"/>
    </row>
    <row r="25" spans="1:9" s="62" customFormat="1" ht="12" customHeight="1">
      <c r="A25" s="186" t="s">
        <v>419</v>
      </c>
      <c r="B25" s="186"/>
      <c r="C25" s="186"/>
      <c r="D25" s="186"/>
      <c r="E25" s="186"/>
      <c r="F25" s="1"/>
      <c r="G25" s="1"/>
      <c r="H25" s="1"/>
      <c r="I25" s="1"/>
    </row>
    <row r="26" spans="1:9" s="62" customFormat="1" ht="12" customHeight="1">
      <c r="A26" s="32" t="s">
        <v>568</v>
      </c>
      <c r="B26" s="32"/>
      <c r="C26" s="32"/>
      <c r="D26" s="32"/>
      <c r="E26" s="32"/>
      <c r="F26" s="1"/>
      <c r="G26" s="1"/>
      <c r="H26" s="1"/>
      <c r="I26" s="1"/>
    </row>
    <row r="27" spans="1:9" s="62" customFormat="1">
      <c r="A27" s="15"/>
      <c r="B27" s="15"/>
      <c r="C27" s="15"/>
      <c r="D27" s="15"/>
      <c r="E27" s="2" t="s">
        <v>34</v>
      </c>
      <c r="F27" s="1"/>
      <c r="G27" s="1"/>
      <c r="H27" s="1"/>
      <c r="I27" s="1"/>
    </row>
    <row r="28" spans="1:9" s="62" customFormat="1" ht="12" customHeight="1">
      <c r="A28" s="190" t="s">
        <v>0</v>
      </c>
      <c r="B28" s="213" t="s">
        <v>174</v>
      </c>
      <c r="C28" s="214"/>
      <c r="D28" s="214"/>
      <c r="E28" s="249" t="s">
        <v>51</v>
      </c>
      <c r="F28" s="1"/>
      <c r="G28" s="1"/>
      <c r="H28" s="1"/>
      <c r="I28" s="1"/>
    </row>
    <row r="29" spans="1:9" s="62" customFormat="1" ht="12" customHeight="1">
      <c r="A29" s="191"/>
      <c r="B29" s="251" t="s">
        <v>171</v>
      </c>
      <c r="C29" s="251" t="s">
        <v>170</v>
      </c>
      <c r="D29" s="251" t="s">
        <v>169</v>
      </c>
      <c r="E29" s="250"/>
      <c r="F29" s="1"/>
      <c r="G29" s="1"/>
      <c r="H29" s="1"/>
      <c r="I29" s="1"/>
    </row>
    <row r="30" spans="1:9" s="63" customFormat="1" ht="15.75" customHeight="1">
      <c r="A30" s="191"/>
      <c r="B30" s="251"/>
      <c r="C30" s="251"/>
      <c r="D30" s="251"/>
      <c r="E30" s="250"/>
    </row>
    <row r="31" spans="1:9" s="63" customFormat="1" ht="15.75" customHeight="1">
      <c r="A31" s="120" t="s">
        <v>2</v>
      </c>
      <c r="B31" s="100"/>
      <c r="C31" s="100"/>
      <c r="D31" s="100"/>
      <c r="E31" s="100"/>
    </row>
    <row r="32" spans="1:9" s="61" customFormat="1" ht="12" customHeight="1">
      <c r="A32" s="121" t="s">
        <v>1</v>
      </c>
      <c r="B32" s="111">
        <v>3496</v>
      </c>
      <c r="C32" s="111">
        <v>8</v>
      </c>
      <c r="D32" s="111">
        <v>0</v>
      </c>
      <c r="E32" s="111">
        <v>3504</v>
      </c>
    </row>
    <row r="33" spans="1:9" s="61" customFormat="1" ht="12" customHeight="1">
      <c r="A33" s="117"/>
      <c r="B33" s="105"/>
      <c r="C33" s="105"/>
      <c r="D33" s="105"/>
      <c r="E33" s="105"/>
    </row>
    <row r="34" spans="1:9" s="62" customFormat="1" ht="12" customHeight="1">
      <c r="A34" s="117" t="s">
        <v>44</v>
      </c>
      <c r="B34" s="105">
        <v>3432</v>
      </c>
      <c r="C34" s="105">
        <v>0</v>
      </c>
      <c r="D34" s="105">
        <v>0</v>
      </c>
      <c r="E34" s="105">
        <v>3432</v>
      </c>
    </row>
    <row r="35" spans="1:9" s="62" customFormat="1" ht="12" customHeight="1">
      <c r="A35" s="113" t="s">
        <v>4</v>
      </c>
      <c r="B35" s="103">
        <v>3209</v>
      </c>
      <c r="C35" s="103">
        <v>0</v>
      </c>
      <c r="D35" s="103">
        <v>0</v>
      </c>
      <c r="E35" s="103">
        <v>3209</v>
      </c>
    </row>
    <row r="36" spans="1:9" s="62" customFormat="1" ht="12" customHeight="1">
      <c r="A36" s="113" t="s">
        <v>5</v>
      </c>
      <c r="B36" s="103">
        <v>1</v>
      </c>
      <c r="C36" s="103">
        <v>0</v>
      </c>
      <c r="D36" s="103">
        <v>0</v>
      </c>
      <c r="E36" s="103">
        <v>1</v>
      </c>
    </row>
    <row r="37" spans="1:9" s="62" customFormat="1" ht="12" customHeight="1">
      <c r="A37" s="113" t="s">
        <v>6</v>
      </c>
      <c r="B37" s="103">
        <v>212</v>
      </c>
      <c r="C37" s="103">
        <v>0</v>
      </c>
      <c r="D37" s="103">
        <v>0</v>
      </c>
      <c r="E37" s="103">
        <v>212</v>
      </c>
    </row>
    <row r="38" spans="1:9" s="62" customFormat="1" ht="12" customHeight="1">
      <c r="A38" s="113" t="s">
        <v>45</v>
      </c>
      <c r="B38" s="103">
        <v>2</v>
      </c>
      <c r="C38" s="103">
        <v>0</v>
      </c>
      <c r="D38" s="103">
        <v>0</v>
      </c>
      <c r="E38" s="103">
        <v>2</v>
      </c>
    </row>
    <row r="39" spans="1:9" s="62" customFormat="1" ht="12" customHeight="1">
      <c r="A39" s="113" t="s">
        <v>8</v>
      </c>
      <c r="B39" s="103">
        <v>8</v>
      </c>
      <c r="C39" s="103">
        <v>0</v>
      </c>
      <c r="D39" s="103">
        <v>0</v>
      </c>
      <c r="E39" s="103">
        <v>8</v>
      </c>
    </row>
    <row r="40" spans="1:9" s="61" customFormat="1" ht="12" customHeight="1">
      <c r="A40" s="117"/>
      <c r="B40" s="105"/>
      <c r="C40" s="105"/>
      <c r="D40" s="105"/>
      <c r="E40" s="105"/>
    </row>
    <row r="41" spans="1:9" s="62" customFormat="1" ht="12" customHeight="1">
      <c r="A41" s="117" t="s">
        <v>11</v>
      </c>
      <c r="B41" s="105">
        <v>64</v>
      </c>
      <c r="C41" s="105">
        <v>8</v>
      </c>
      <c r="D41" s="105">
        <v>0</v>
      </c>
      <c r="E41" s="105">
        <v>72</v>
      </c>
    </row>
    <row r="42" spans="1:9" s="62" customFormat="1" ht="12" customHeight="1">
      <c r="A42" s="115" t="s">
        <v>13</v>
      </c>
      <c r="B42" s="116">
        <v>64</v>
      </c>
      <c r="C42" s="116">
        <v>8</v>
      </c>
      <c r="D42" s="116">
        <v>0</v>
      </c>
      <c r="E42" s="116">
        <v>72</v>
      </c>
      <c r="F42" s="1"/>
      <c r="G42" s="1"/>
      <c r="H42" s="1"/>
      <c r="I42" s="1"/>
    </row>
    <row r="43" spans="1:9" s="62" customFormat="1" ht="12" customHeight="1">
      <c r="A43" s="71"/>
      <c r="B43" s="72"/>
      <c r="C43" s="72"/>
      <c r="D43" s="72"/>
      <c r="E43" s="72"/>
      <c r="F43" s="1"/>
      <c r="G43" s="1"/>
      <c r="H43" s="1"/>
      <c r="I43" s="1"/>
    </row>
    <row r="44" spans="1:9" s="62" customFormat="1" ht="12" customHeight="1">
      <c r="A44" s="65"/>
      <c r="B44" s="66"/>
      <c r="C44" s="66"/>
      <c r="D44" s="66"/>
      <c r="E44" s="66"/>
      <c r="F44" s="1"/>
      <c r="G44" s="1"/>
      <c r="H44" s="1"/>
      <c r="I44" s="1"/>
    </row>
    <row r="45" spans="1:9" s="62" customFormat="1" ht="12" customHeight="1">
      <c r="A45" s="186" t="s">
        <v>420</v>
      </c>
      <c r="B45" s="186"/>
      <c r="C45" s="186"/>
      <c r="D45" s="186"/>
      <c r="E45" s="186"/>
      <c r="F45" s="1"/>
      <c r="G45" s="1"/>
      <c r="H45" s="1"/>
      <c r="I45" s="1"/>
    </row>
    <row r="46" spans="1:9" s="62" customFormat="1">
      <c r="A46" s="32" t="s">
        <v>559</v>
      </c>
      <c r="B46" s="32"/>
      <c r="C46" s="32"/>
      <c r="D46" s="32"/>
      <c r="E46" s="32"/>
      <c r="F46" s="1"/>
      <c r="G46" s="1"/>
      <c r="H46" s="1"/>
      <c r="I46" s="1"/>
    </row>
    <row r="47" spans="1:9" s="62" customFormat="1" ht="12" customHeight="1">
      <c r="A47" s="15"/>
      <c r="B47" s="15"/>
      <c r="C47" s="15"/>
      <c r="D47" s="15"/>
      <c r="E47" s="2" t="s">
        <v>34</v>
      </c>
      <c r="F47" s="1"/>
      <c r="G47" s="1"/>
      <c r="H47" s="1"/>
      <c r="I47" s="1"/>
    </row>
    <row r="48" spans="1:9" s="62" customFormat="1" ht="12" customHeight="1">
      <c r="A48" s="190" t="s">
        <v>0</v>
      </c>
      <c r="B48" s="213" t="s">
        <v>174</v>
      </c>
      <c r="C48" s="214"/>
      <c r="D48" s="214"/>
      <c r="E48" s="249" t="s">
        <v>51</v>
      </c>
      <c r="F48" s="1"/>
      <c r="G48" s="1"/>
      <c r="H48" s="1"/>
      <c r="I48" s="1"/>
    </row>
    <row r="49" spans="1:5" s="73" customFormat="1" ht="15.75" customHeight="1">
      <c r="A49" s="191"/>
      <c r="B49" s="251" t="s">
        <v>171</v>
      </c>
      <c r="C49" s="251" t="s">
        <v>170</v>
      </c>
      <c r="D49" s="251" t="s">
        <v>169</v>
      </c>
      <c r="E49" s="250"/>
    </row>
    <row r="50" spans="1:5" s="73" customFormat="1" ht="15.75" customHeight="1">
      <c r="A50" s="191"/>
      <c r="B50" s="251"/>
      <c r="C50" s="251"/>
      <c r="D50" s="251"/>
      <c r="E50" s="250"/>
    </row>
    <row r="51" spans="1:5" s="74" customFormat="1" ht="15.75" customHeight="1">
      <c r="A51" s="99" t="s">
        <v>2</v>
      </c>
      <c r="B51" s="100"/>
      <c r="C51" s="100"/>
      <c r="D51" s="100"/>
      <c r="E51" s="100"/>
    </row>
    <row r="52" spans="1:5" s="74" customFormat="1" ht="12" customHeight="1">
      <c r="A52" s="110" t="s">
        <v>1</v>
      </c>
      <c r="B52" s="111">
        <v>0</v>
      </c>
      <c r="C52" s="111">
        <v>0</v>
      </c>
      <c r="D52" s="111">
        <v>0</v>
      </c>
      <c r="E52" s="111">
        <v>0</v>
      </c>
    </row>
    <row r="53" spans="1:5" customFormat="1" ht="12" customHeight="1">
      <c r="A53" s="102"/>
      <c r="B53" s="103"/>
      <c r="C53" s="103"/>
      <c r="D53" s="103"/>
      <c r="E53" s="103"/>
    </row>
    <row r="54" spans="1:5">
      <c r="A54" s="104" t="s">
        <v>11</v>
      </c>
      <c r="B54" s="105">
        <v>0</v>
      </c>
      <c r="C54" s="105">
        <v>0</v>
      </c>
      <c r="D54" s="105">
        <v>0</v>
      </c>
      <c r="E54" s="105">
        <v>0</v>
      </c>
    </row>
    <row r="55" spans="1:5">
      <c r="A55" s="118" t="s">
        <v>13</v>
      </c>
      <c r="B55" s="119">
        <v>0</v>
      </c>
      <c r="C55" s="119">
        <v>0</v>
      </c>
      <c r="D55" s="119">
        <v>0</v>
      </c>
      <c r="E55" s="119">
        <v>0</v>
      </c>
    </row>
    <row r="56" spans="1:5">
      <c r="A56" s="122"/>
      <c r="B56" s="122"/>
      <c r="C56" s="122"/>
      <c r="D56" s="122"/>
      <c r="E56" s="122"/>
    </row>
    <row r="57" spans="1:5">
      <c r="A57" s="104" t="s">
        <v>25</v>
      </c>
      <c r="B57" s="105">
        <v>0</v>
      </c>
      <c r="C57" s="105">
        <v>0</v>
      </c>
      <c r="D57" s="105">
        <v>0</v>
      </c>
      <c r="E57" s="105">
        <v>0</v>
      </c>
    </row>
    <row r="58" spans="1:5">
      <c r="A58" s="115" t="s">
        <v>43</v>
      </c>
      <c r="B58" s="116">
        <v>0</v>
      </c>
      <c r="C58" s="116">
        <v>0</v>
      </c>
      <c r="D58" s="116">
        <v>0</v>
      </c>
      <c r="E58" s="116">
        <v>0</v>
      </c>
    </row>
  </sheetData>
  <mergeCells count="21">
    <mergeCell ref="A45:E45"/>
    <mergeCell ref="A48:A50"/>
    <mergeCell ref="B48:D48"/>
    <mergeCell ref="E48:E50"/>
    <mergeCell ref="B49:B50"/>
    <mergeCell ref="C49:C50"/>
    <mergeCell ref="D49:D50"/>
    <mergeCell ref="A28:A30"/>
    <mergeCell ref="B28:D28"/>
    <mergeCell ref="E28:E30"/>
    <mergeCell ref="B29:B30"/>
    <mergeCell ref="C29:C30"/>
    <mergeCell ref="D29:D30"/>
    <mergeCell ref="A25:E25"/>
    <mergeCell ref="A3:E3"/>
    <mergeCell ref="A6:A8"/>
    <mergeCell ref="B6:D6"/>
    <mergeCell ref="E6:E8"/>
    <mergeCell ref="B7:B8"/>
    <mergeCell ref="C7:C8"/>
    <mergeCell ref="D7:D8"/>
  </mergeCells>
  <hyperlinks>
    <hyperlink ref="A1" location="CONTENTS!A1" display="CONTENTS" xr:uid="{FB002D2C-8F27-4D92-8AA2-1B11FC6DBD0D}"/>
  </hyperlinks>
  <printOptions horizontalCentered="1"/>
  <pageMargins left="0.78740157480314965" right="0.86614173228346458" top="0.78740157480314965" bottom="0.78740157480314965" header="0.31496062992125984" footer="0.31496062992125984"/>
  <pageSetup paperSize="9" scale="9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R51"/>
  <sheetViews>
    <sheetView showGridLines="0" zoomScaleNormal="100" workbookViewId="0">
      <pane ySplit="7" topLeftCell="A8" activePane="bottomLeft" state="frozen"/>
      <selection activeCell="A2" sqref="A2"/>
      <selection pane="bottomLeft"/>
    </sheetView>
  </sheetViews>
  <sheetFormatPr defaultRowHeight="12"/>
  <cols>
    <col min="1" max="1" width="31.42578125" style="6" customWidth="1"/>
    <col min="2" max="10" width="10.5703125" style="6" customWidth="1"/>
    <col min="11" max="16384" width="9.140625" style="6"/>
  </cols>
  <sheetData>
    <row r="1" spans="1:18">
      <c r="A1" s="60" t="s">
        <v>132</v>
      </c>
    </row>
    <row r="2" spans="1:18" ht="12" customHeight="1">
      <c r="A2" s="6" t="s">
        <v>182</v>
      </c>
    </row>
    <row r="3" spans="1:18" ht="12" customHeight="1">
      <c r="A3" s="186" t="s">
        <v>569</v>
      </c>
      <c r="B3" s="186"/>
      <c r="C3" s="186"/>
      <c r="D3" s="186"/>
      <c r="E3" s="186"/>
      <c r="F3" s="186"/>
      <c r="G3" s="186"/>
      <c r="H3" s="186"/>
      <c r="I3" s="186"/>
      <c r="J3" s="186"/>
      <c r="K3" s="1"/>
      <c r="L3" s="1"/>
      <c r="M3" s="1"/>
      <c r="N3" s="1"/>
      <c r="O3" s="1"/>
      <c r="P3" s="1"/>
      <c r="Q3" s="1"/>
      <c r="R3" s="1"/>
    </row>
    <row r="4" spans="1:18" ht="12" customHeight="1">
      <c r="A4" s="15"/>
      <c r="B4" s="15"/>
      <c r="C4" s="15"/>
      <c r="D4" s="15"/>
      <c r="E4" s="15"/>
      <c r="F4" s="15"/>
      <c r="G4" s="15"/>
      <c r="H4" s="15"/>
      <c r="I4" s="15"/>
      <c r="J4" s="2" t="s">
        <v>34</v>
      </c>
      <c r="K4" s="1"/>
      <c r="L4" s="1"/>
      <c r="M4" s="1"/>
      <c r="N4" s="1"/>
      <c r="O4" s="1"/>
      <c r="P4" s="1"/>
      <c r="Q4" s="1"/>
      <c r="R4" s="1"/>
    </row>
    <row r="5" spans="1:18">
      <c r="A5" s="194" t="s">
        <v>0</v>
      </c>
      <c r="B5" s="213" t="s">
        <v>181</v>
      </c>
      <c r="C5" s="214"/>
      <c r="D5" s="214"/>
      <c r="E5" s="214"/>
      <c r="F5" s="214"/>
      <c r="G5" s="214"/>
      <c r="H5" s="214"/>
      <c r="I5" s="215"/>
      <c r="J5" s="209" t="s">
        <v>51</v>
      </c>
      <c r="K5" s="1"/>
      <c r="L5" s="1"/>
      <c r="M5" s="1"/>
      <c r="N5" s="1"/>
      <c r="O5" s="1"/>
      <c r="P5" s="1"/>
      <c r="Q5" s="1"/>
      <c r="R5" s="1"/>
    </row>
    <row r="6" spans="1:18">
      <c r="A6" s="212"/>
      <c r="B6" s="229" t="s">
        <v>180</v>
      </c>
      <c r="C6" s="229" t="s">
        <v>179</v>
      </c>
      <c r="D6" s="229" t="s">
        <v>178</v>
      </c>
      <c r="E6" s="229" t="s">
        <v>177</v>
      </c>
      <c r="F6" s="229" t="s">
        <v>176</v>
      </c>
      <c r="G6" s="229" t="s">
        <v>169</v>
      </c>
      <c r="H6" s="229" t="s">
        <v>168</v>
      </c>
      <c r="I6" s="229" t="s">
        <v>175</v>
      </c>
      <c r="J6" s="210"/>
      <c r="K6" s="1"/>
      <c r="L6" s="1"/>
      <c r="M6" s="1"/>
      <c r="N6" s="1"/>
      <c r="O6" s="1"/>
      <c r="P6" s="1"/>
      <c r="Q6" s="1"/>
      <c r="R6" s="1"/>
    </row>
    <row r="7" spans="1:18" ht="6.75" customHeight="1">
      <c r="A7" s="192"/>
      <c r="B7" s="230"/>
      <c r="C7" s="230"/>
      <c r="D7" s="230"/>
      <c r="E7" s="230"/>
      <c r="F7" s="230"/>
      <c r="G7" s="230"/>
      <c r="H7" s="230"/>
      <c r="I7" s="230"/>
      <c r="J7" s="211"/>
      <c r="K7" s="1"/>
      <c r="L7" s="1"/>
      <c r="M7" s="1"/>
      <c r="N7" s="1"/>
      <c r="O7" s="1"/>
      <c r="P7" s="1"/>
      <c r="Q7" s="1"/>
      <c r="R7" s="1"/>
    </row>
    <row r="8" spans="1:18" s="63" customFormat="1" ht="15.75" customHeight="1">
      <c r="A8" s="120" t="s">
        <v>2</v>
      </c>
      <c r="B8" s="100"/>
      <c r="C8" s="100"/>
      <c r="D8" s="100"/>
      <c r="E8" s="100"/>
      <c r="F8" s="100"/>
      <c r="G8" s="100"/>
      <c r="H8" s="100"/>
      <c r="I8" s="100"/>
      <c r="J8" s="100"/>
    </row>
    <row r="9" spans="1:18" s="63" customFormat="1" ht="15.75" customHeight="1">
      <c r="A9" s="121" t="s">
        <v>1</v>
      </c>
      <c r="B9" s="111">
        <v>487</v>
      </c>
      <c r="C9" s="111">
        <v>286</v>
      </c>
      <c r="D9" s="111">
        <v>252</v>
      </c>
      <c r="E9" s="111">
        <v>2157</v>
      </c>
      <c r="F9" s="111">
        <v>1820</v>
      </c>
      <c r="G9" s="111">
        <v>3694</v>
      </c>
      <c r="H9" s="111">
        <v>77</v>
      </c>
      <c r="I9" s="111">
        <v>247</v>
      </c>
      <c r="J9" s="111">
        <v>9020</v>
      </c>
    </row>
    <row r="10" spans="1:18" s="61" customFormat="1" ht="12" customHeight="1">
      <c r="A10" s="117"/>
      <c r="B10" s="105"/>
      <c r="C10" s="105"/>
      <c r="D10" s="105"/>
      <c r="E10" s="105"/>
      <c r="F10" s="105"/>
      <c r="G10" s="105"/>
      <c r="H10" s="105"/>
      <c r="I10" s="105"/>
      <c r="J10" s="105"/>
    </row>
    <row r="11" spans="1:18" s="61" customFormat="1" ht="12" customHeight="1">
      <c r="A11" s="117" t="s">
        <v>44</v>
      </c>
      <c r="B11" s="105">
        <v>2</v>
      </c>
      <c r="C11" s="105">
        <v>0</v>
      </c>
      <c r="D11" s="105">
        <v>232</v>
      </c>
      <c r="E11" s="105">
        <v>2095</v>
      </c>
      <c r="F11" s="105">
        <v>1705</v>
      </c>
      <c r="G11" s="105">
        <v>2875</v>
      </c>
      <c r="H11" s="105">
        <v>7</v>
      </c>
      <c r="I11" s="105">
        <v>1</v>
      </c>
      <c r="J11" s="105">
        <v>6917</v>
      </c>
    </row>
    <row r="12" spans="1:18" s="62" customFormat="1" ht="12" customHeight="1">
      <c r="A12" s="113" t="s">
        <v>4</v>
      </c>
      <c r="B12" s="103">
        <v>2</v>
      </c>
      <c r="C12" s="103">
        <v>0</v>
      </c>
      <c r="D12" s="103">
        <v>181</v>
      </c>
      <c r="E12" s="103">
        <v>1876</v>
      </c>
      <c r="F12" s="103">
        <v>1604</v>
      </c>
      <c r="G12" s="103">
        <v>2711</v>
      </c>
      <c r="H12" s="103">
        <v>7</v>
      </c>
      <c r="I12" s="103">
        <v>0</v>
      </c>
      <c r="J12" s="103">
        <v>6381</v>
      </c>
    </row>
    <row r="13" spans="1:18" s="62" customFormat="1" ht="12" customHeight="1">
      <c r="A13" s="113" t="s">
        <v>5</v>
      </c>
      <c r="B13" s="103">
        <v>0</v>
      </c>
      <c r="C13" s="103">
        <v>0</v>
      </c>
      <c r="D13" s="103">
        <v>0</v>
      </c>
      <c r="E13" s="103">
        <v>0</v>
      </c>
      <c r="F13" s="103">
        <v>1</v>
      </c>
      <c r="G13" s="103">
        <v>4</v>
      </c>
      <c r="H13" s="103">
        <v>0</v>
      </c>
      <c r="I13" s="103">
        <v>0</v>
      </c>
      <c r="J13" s="103">
        <v>5</v>
      </c>
    </row>
    <row r="14" spans="1:18" s="62" customFormat="1" ht="12" customHeight="1">
      <c r="A14" s="113" t="s">
        <v>6</v>
      </c>
      <c r="B14" s="103">
        <v>0</v>
      </c>
      <c r="C14" s="103">
        <v>0</v>
      </c>
      <c r="D14" s="103">
        <v>51</v>
      </c>
      <c r="E14" s="103">
        <v>212</v>
      </c>
      <c r="F14" s="103">
        <v>93</v>
      </c>
      <c r="G14" s="103">
        <v>146</v>
      </c>
      <c r="H14" s="103">
        <v>0</v>
      </c>
      <c r="I14" s="103">
        <v>0</v>
      </c>
      <c r="J14" s="103">
        <v>502</v>
      </c>
    </row>
    <row r="15" spans="1:18" s="62" customFormat="1" ht="12" customHeight="1">
      <c r="A15" s="113" t="s">
        <v>45</v>
      </c>
      <c r="B15" s="103">
        <v>0</v>
      </c>
      <c r="C15" s="103">
        <v>0</v>
      </c>
      <c r="D15" s="103">
        <v>0</v>
      </c>
      <c r="E15" s="103">
        <v>3</v>
      </c>
      <c r="F15" s="103">
        <v>0</v>
      </c>
      <c r="G15" s="103">
        <v>0</v>
      </c>
      <c r="H15" s="103">
        <v>0</v>
      </c>
      <c r="I15" s="103">
        <v>1</v>
      </c>
      <c r="J15" s="103">
        <v>4</v>
      </c>
    </row>
    <row r="16" spans="1:18" s="62" customFormat="1" ht="12" customHeight="1">
      <c r="A16" s="113" t="s">
        <v>8</v>
      </c>
      <c r="B16" s="103">
        <v>0</v>
      </c>
      <c r="C16" s="103">
        <v>0</v>
      </c>
      <c r="D16" s="103">
        <v>0</v>
      </c>
      <c r="E16" s="103">
        <v>4</v>
      </c>
      <c r="F16" s="103">
        <v>7</v>
      </c>
      <c r="G16" s="103">
        <v>14</v>
      </c>
      <c r="H16" s="103">
        <v>0</v>
      </c>
      <c r="I16" s="103">
        <v>0</v>
      </c>
      <c r="J16" s="103">
        <v>25</v>
      </c>
    </row>
    <row r="17" spans="1:10" s="62" customFormat="1" ht="12" customHeight="1">
      <c r="A17" s="113"/>
      <c r="B17" s="103"/>
      <c r="C17" s="103"/>
      <c r="D17" s="103"/>
      <c r="E17" s="103"/>
      <c r="F17" s="103"/>
      <c r="G17" s="103"/>
      <c r="H17" s="103"/>
      <c r="I17" s="103"/>
      <c r="J17" s="103"/>
    </row>
    <row r="18" spans="1:10" s="61" customFormat="1" ht="12" customHeight="1">
      <c r="A18" s="117" t="s">
        <v>9</v>
      </c>
      <c r="B18" s="105">
        <v>0</v>
      </c>
      <c r="C18" s="105">
        <v>0</v>
      </c>
      <c r="D18" s="105">
        <v>0</v>
      </c>
      <c r="E18" s="105">
        <v>0</v>
      </c>
      <c r="F18" s="105">
        <v>0</v>
      </c>
      <c r="G18" s="105">
        <v>10</v>
      </c>
      <c r="H18" s="105">
        <v>25</v>
      </c>
      <c r="I18" s="105">
        <v>9</v>
      </c>
      <c r="J18" s="105">
        <v>44</v>
      </c>
    </row>
    <row r="19" spans="1:10" s="62" customFormat="1" ht="12" customHeight="1">
      <c r="A19" s="113" t="s">
        <v>4</v>
      </c>
      <c r="B19" s="103">
        <v>0</v>
      </c>
      <c r="C19" s="103">
        <v>0</v>
      </c>
      <c r="D19" s="103">
        <v>0</v>
      </c>
      <c r="E19" s="103">
        <v>0</v>
      </c>
      <c r="F19" s="103">
        <v>0</v>
      </c>
      <c r="G19" s="103">
        <v>0</v>
      </c>
      <c r="H19" s="103">
        <v>1</v>
      </c>
      <c r="I19" s="103">
        <v>0</v>
      </c>
      <c r="J19" s="103">
        <v>1</v>
      </c>
    </row>
    <row r="20" spans="1:10" s="62" customFormat="1" ht="12" customHeight="1">
      <c r="A20" s="113" t="s">
        <v>10</v>
      </c>
      <c r="B20" s="103">
        <v>0</v>
      </c>
      <c r="C20" s="103">
        <v>0</v>
      </c>
      <c r="D20" s="103">
        <v>0</v>
      </c>
      <c r="E20" s="103">
        <v>0</v>
      </c>
      <c r="F20" s="103">
        <v>0</v>
      </c>
      <c r="G20" s="103">
        <v>10</v>
      </c>
      <c r="H20" s="103">
        <v>24</v>
      </c>
      <c r="I20" s="103">
        <v>9</v>
      </c>
      <c r="J20" s="103">
        <v>43</v>
      </c>
    </row>
    <row r="21" spans="1:10" s="62" customFormat="1" ht="12" customHeight="1">
      <c r="A21" s="117"/>
      <c r="B21" s="105"/>
      <c r="C21" s="105"/>
      <c r="D21" s="105"/>
      <c r="E21" s="105"/>
      <c r="F21" s="105"/>
      <c r="G21" s="105"/>
      <c r="H21" s="105"/>
      <c r="I21" s="105"/>
      <c r="J21" s="105"/>
    </row>
    <row r="22" spans="1:10" s="61" customFormat="1" ht="12" customHeight="1">
      <c r="A22" s="117" t="s">
        <v>11</v>
      </c>
      <c r="B22" s="105">
        <v>0</v>
      </c>
      <c r="C22" s="105">
        <v>0</v>
      </c>
      <c r="D22" s="105">
        <v>4</v>
      </c>
      <c r="E22" s="105">
        <v>58</v>
      </c>
      <c r="F22" s="105">
        <v>112</v>
      </c>
      <c r="G22" s="105">
        <v>783</v>
      </c>
      <c r="H22" s="105">
        <v>34</v>
      </c>
      <c r="I22" s="105">
        <v>164</v>
      </c>
      <c r="J22" s="105">
        <v>1155</v>
      </c>
    </row>
    <row r="23" spans="1:10" s="62" customFormat="1" ht="12" customHeight="1">
      <c r="A23" s="113" t="s">
        <v>12</v>
      </c>
      <c r="B23" s="103">
        <v>0</v>
      </c>
      <c r="C23" s="103">
        <v>0</v>
      </c>
      <c r="D23" s="103">
        <v>0</v>
      </c>
      <c r="E23" s="103">
        <v>0</v>
      </c>
      <c r="F23" s="103">
        <v>0</v>
      </c>
      <c r="G23" s="103">
        <v>2</v>
      </c>
      <c r="H23" s="103">
        <v>23</v>
      </c>
      <c r="I23" s="103">
        <v>124</v>
      </c>
      <c r="J23" s="103">
        <v>149</v>
      </c>
    </row>
    <row r="24" spans="1:10" s="62" customFormat="1" ht="12" customHeight="1">
      <c r="A24" s="113" t="s">
        <v>13</v>
      </c>
      <c r="B24" s="103">
        <v>0</v>
      </c>
      <c r="C24" s="103">
        <v>0</v>
      </c>
      <c r="D24" s="103">
        <v>4</v>
      </c>
      <c r="E24" s="103">
        <v>57</v>
      </c>
      <c r="F24" s="103">
        <v>111</v>
      </c>
      <c r="G24" s="103">
        <v>736</v>
      </c>
      <c r="H24" s="103">
        <v>11</v>
      </c>
      <c r="I24" s="103">
        <v>0</v>
      </c>
      <c r="J24" s="103">
        <v>919</v>
      </c>
    </row>
    <row r="25" spans="1:10" s="62" customFormat="1" ht="12" customHeight="1">
      <c r="A25" s="113" t="s">
        <v>14</v>
      </c>
      <c r="B25" s="103">
        <v>0</v>
      </c>
      <c r="C25" s="103">
        <v>0</v>
      </c>
      <c r="D25" s="103">
        <v>0</v>
      </c>
      <c r="E25" s="103">
        <v>0</v>
      </c>
      <c r="F25" s="103">
        <v>0</v>
      </c>
      <c r="G25" s="103">
        <v>0</v>
      </c>
      <c r="H25" s="103">
        <v>0</v>
      </c>
      <c r="I25" s="103">
        <v>40</v>
      </c>
      <c r="J25" s="103">
        <v>40</v>
      </c>
    </row>
    <row r="26" spans="1:10" s="62" customFormat="1" ht="12" customHeight="1">
      <c r="A26" s="113" t="s">
        <v>15</v>
      </c>
      <c r="B26" s="103">
        <v>0</v>
      </c>
      <c r="C26" s="103">
        <v>0</v>
      </c>
      <c r="D26" s="103">
        <v>0</v>
      </c>
      <c r="E26" s="103">
        <v>1</v>
      </c>
      <c r="F26" s="103">
        <v>1</v>
      </c>
      <c r="G26" s="103">
        <v>45</v>
      </c>
      <c r="H26" s="103">
        <v>0</v>
      </c>
      <c r="I26" s="103">
        <v>0</v>
      </c>
      <c r="J26" s="103">
        <v>47</v>
      </c>
    </row>
    <row r="27" spans="1:10" s="62" customFormat="1" ht="12" customHeight="1">
      <c r="A27" s="117"/>
      <c r="B27" s="105"/>
      <c r="C27" s="105"/>
      <c r="D27" s="105"/>
      <c r="E27" s="105"/>
      <c r="F27" s="105"/>
      <c r="G27" s="105"/>
      <c r="H27" s="105"/>
      <c r="I27" s="105"/>
      <c r="J27" s="105"/>
    </row>
    <row r="28" spans="1:10" s="61" customFormat="1" ht="12" customHeight="1">
      <c r="A28" s="117" t="s">
        <v>16</v>
      </c>
      <c r="B28" s="105">
        <v>15</v>
      </c>
      <c r="C28" s="105">
        <v>0</v>
      </c>
      <c r="D28" s="105">
        <v>0</v>
      </c>
      <c r="E28" s="105">
        <v>0</v>
      </c>
      <c r="F28" s="105">
        <v>0</v>
      </c>
      <c r="G28" s="105">
        <v>0</v>
      </c>
      <c r="H28" s="105">
        <v>0</v>
      </c>
      <c r="I28" s="105">
        <v>0</v>
      </c>
      <c r="J28" s="105">
        <v>15</v>
      </c>
    </row>
    <row r="29" spans="1:10" s="62" customFormat="1" ht="12" customHeight="1">
      <c r="A29" s="113" t="s">
        <v>17</v>
      </c>
      <c r="B29" s="103">
        <v>3</v>
      </c>
      <c r="C29" s="103">
        <v>0</v>
      </c>
      <c r="D29" s="103">
        <v>0</v>
      </c>
      <c r="E29" s="103">
        <v>0</v>
      </c>
      <c r="F29" s="103">
        <v>0</v>
      </c>
      <c r="G29" s="103">
        <v>0</v>
      </c>
      <c r="H29" s="103">
        <v>0</v>
      </c>
      <c r="I29" s="103">
        <v>0</v>
      </c>
      <c r="J29" s="103">
        <v>3</v>
      </c>
    </row>
    <row r="30" spans="1:10" s="62" customFormat="1" ht="12" customHeight="1">
      <c r="A30" s="113" t="s">
        <v>19</v>
      </c>
      <c r="B30" s="103">
        <v>12</v>
      </c>
      <c r="C30" s="103">
        <v>0</v>
      </c>
      <c r="D30" s="103">
        <v>0</v>
      </c>
      <c r="E30" s="103">
        <v>0</v>
      </c>
      <c r="F30" s="103">
        <v>0</v>
      </c>
      <c r="G30" s="103">
        <v>0</v>
      </c>
      <c r="H30" s="103">
        <v>0</v>
      </c>
      <c r="I30" s="103">
        <v>0</v>
      </c>
      <c r="J30" s="103">
        <v>12</v>
      </c>
    </row>
    <row r="31" spans="1:10" s="62" customFormat="1" ht="12" customHeight="1">
      <c r="A31" s="117"/>
      <c r="B31" s="105"/>
      <c r="C31" s="105"/>
      <c r="D31" s="105"/>
      <c r="E31" s="105"/>
      <c r="F31" s="105"/>
      <c r="G31" s="105"/>
      <c r="H31" s="105"/>
      <c r="I31" s="105"/>
      <c r="J31" s="105"/>
    </row>
    <row r="32" spans="1:10" s="62" customFormat="1" ht="12" customHeight="1">
      <c r="A32" s="117" t="s">
        <v>21</v>
      </c>
      <c r="B32" s="105">
        <v>470</v>
      </c>
      <c r="C32" s="105">
        <v>283</v>
      </c>
      <c r="D32" s="105">
        <v>4</v>
      </c>
      <c r="E32" s="105">
        <v>0</v>
      </c>
      <c r="F32" s="105">
        <v>0</v>
      </c>
      <c r="G32" s="105">
        <v>1</v>
      </c>
      <c r="H32" s="105">
        <v>0</v>
      </c>
      <c r="I32" s="105">
        <v>0</v>
      </c>
      <c r="J32" s="105">
        <v>758</v>
      </c>
    </row>
    <row r="33" spans="1:10" s="62" customFormat="1" ht="12" customHeight="1">
      <c r="A33" s="113" t="s">
        <v>17</v>
      </c>
      <c r="B33" s="103">
        <v>434</v>
      </c>
      <c r="C33" s="103">
        <v>275</v>
      </c>
      <c r="D33" s="103">
        <v>0</v>
      </c>
      <c r="E33" s="103">
        <v>0</v>
      </c>
      <c r="F33" s="103">
        <v>0</v>
      </c>
      <c r="G33" s="103">
        <v>1</v>
      </c>
      <c r="H33" s="103">
        <v>0</v>
      </c>
      <c r="I33" s="103">
        <v>0</v>
      </c>
      <c r="J33" s="103">
        <v>710</v>
      </c>
    </row>
    <row r="34" spans="1:10" s="61" customFormat="1" ht="12" customHeight="1">
      <c r="A34" s="113" t="s">
        <v>18</v>
      </c>
      <c r="B34" s="103">
        <v>0</v>
      </c>
      <c r="C34" s="103">
        <v>7</v>
      </c>
      <c r="D34" s="103">
        <v>3</v>
      </c>
      <c r="E34" s="103">
        <v>0</v>
      </c>
      <c r="F34" s="103">
        <v>0</v>
      </c>
      <c r="G34" s="103">
        <v>0</v>
      </c>
      <c r="H34" s="103">
        <v>0</v>
      </c>
      <c r="I34" s="103">
        <v>0</v>
      </c>
      <c r="J34" s="103">
        <v>10</v>
      </c>
    </row>
    <row r="35" spans="1:10" s="62" customFormat="1" ht="12" customHeight="1">
      <c r="A35" s="113" t="s">
        <v>19</v>
      </c>
      <c r="B35" s="103">
        <v>2</v>
      </c>
      <c r="C35" s="103">
        <v>0</v>
      </c>
      <c r="D35" s="103">
        <v>0</v>
      </c>
      <c r="E35" s="103">
        <v>0</v>
      </c>
      <c r="F35" s="103">
        <v>0</v>
      </c>
      <c r="G35" s="103">
        <v>0</v>
      </c>
      <c r="H35" s="103">
        <v>0</v>
      </c>
      <c r="I35" s="103">
        <v>0</v>
      </c>
      <c r="J35" s="103">
        <v>2</v>
      </c>
    </row>
    <row r="36" spans="1:10" s="62" customFormat="1" ht="12" customHeight="1">
      <c r="A36" s="113" t="s">
        <v>20</v>
      </c>
      <c r="B36" s="103">
        <v>34</v>
      </c>
      <c r="C36" s="103">
        <v>1</v>
      </c>
      <c r="D36" s="103">
        <v>1</v>
      </c>
      <c r="E36" s="103">
        <v>0</v>
      </c>
      <c r="F36" s="103">
        <v>0</v>
      </c>
      <c r="G36" s="103">
        <v>0</v>
      </c>
      <c r="H36" s="103">
        <v>0</v>
      </c>
      <c r="I36" s="103">
        <v>0</v>
      </c>
      <c r="J36" s="103">
        <v>36</v>
      </c>
    </row>
    <row r="37" spans="1:10" s="62" customFormat="1" ht="12" customHeight="1">
      <c r="A37" s="117"/>
      <c r="B37" s="105"/>
      <c r="C37" s="105"/>
      <c r="D37" s="105"/>
      <c r="E37" s="105"/>
      <c r="F37" s="105"/>
      <c r="G37" s="105"/>
      <c r="H37" s="105"/>
      <c r="I37" s="105"/>
      <c r="J37" s="105"/>
    </row>
    <row r="38" spans="1:10" s="62" customFormat="1" ht="12" customHeight="1">
      <c r="A38" s="117" t="s">
        <v>22</v>
      </c>
      <c r="B38" s="105">
        <v>0</v>
      </c>
      <c r="C38" s="105">
        <v>3</v>
      </c>
      <c r="D38" s="105">
        <v>12</v>
      </c>
      <c r="E38" s="105">
        <v>4</v>
      </c>
      <c r="F38" s="105">
        <v>3</v>
      </c>
      <c r="G38" s="105">
        <v>18</v>
      </c>
      <c r="H38" s="105">
        <v>8</v>
      </c>
      <c r="I38" s="105">
        <v>8</v>
      </c>
      <c r="J38" s="105">
        <v>56</v>
      </c>
    </row>
    <row r="39" spans="1:10" s="62" customFormat="1" ht="12" customHeight="1">
      <c r="A39" s="113" t="s">
        <v>23</v>
      </c>
      <c r="B39" s="103">
        <v>0</v>
      </c>
      <c r="C39" s="103">
        <v>3</v>
      </c>
      <c r="D39" s="103">
        <v>11</v>
      </c>
      <c r="E39" s="103">
        <v>4</v>
      </c>
      <c r="F39" s="103">
        <v>2</v>
      </c>
      <c r="G39" s="103">
        <v>6</v>
      </c>
      <c r="H39" s="103">
        <v>4</v>
      </c>
      <c r="I39" s="103">
        <v>7</v>
      </c>
      <c r="J39" s="103">
        <v>37</v>
      </c>
    </row>
    <row r="40" spans="1:10" s="61" customFormat="1" ht="12" customHeight="1">
      <c r="A40" s="113" t="s">
        <v>24</v>
      </c>
      <c r="B40" s="103">
        <v>0</v>
      </c>
      <c r="C40" s="103">
        <v>0</v>
      </c>
      <c r="D40" s="103">
        <v>1</v>
      </c>
      <c r="E40" s="103">
        <v>0</v>
      </c>
      <c r="F40" s="103">
        <v>1</v>
      </c>
      <c r="G40" s="103">
        <v>12</v>
      </c>
      <c r="H40" s="103">
        <v>4</v>
      </c>
      <c r="I40" s="103">
        <v>1</v>
      </c>
      <c r="J40" s="103">
        <v>19</v>
      </c>
    </row>
    <row r="41" spans="1:10" s="62" customFormat="1" ht="12" customHeight="1">
      <c r="A41" s="117"/>
      <c r="B41" s="105"/>
      <c r="C41" s="105"/>
      <c r="D41" s="105"/>
      <c r="E41" s="105"/>
      <c r="F41" s="105"/>
      <c r="G41" s="105"/>
      <c r="H41" s="105"/>
      <c r="I41" s="105"/>
      <c r="J41" s="105"/>
    </row>
    <row r="42" spans="1:10" s="62" customFormat="1" ht="12" customHeight="1">
      <c r="A42" s="117" t="s">
        <v>25</v>
      </c>
      <c r="B42" s="105">
        <v>0</v>
      </c>
      <c r="C42" s="105">
        <v>0</v>
      </c>
      <c r="D42" s="105">
        <v>0</v>
      </c>
      <c r="E42" s="105">
        <v>0</v>
      </c>
      <c r="F42" s="105">
        <v>0</v>
      </c>
      <c r="G42" s="105">
        <v>7</v>
      </c>
      <c r="H42" s="105">
        <v>3</v>
      </c>
      <c r="I42" s="105">
        <v>65</v>
      </c>
      <c r="J42" s="105">
        <v>75</v>
      </c>
    </row>
    <row r="43" spans="1:10" s="62" customFormat="1" ht="12" customHeight="1">
      <c r="A43" s="113" t="s">
        <v>26</v>
      </c>
      <c r="B43" s="103">
        <v>0</v>
      </c>
      <c r="C43" s="103">
        <v>0</v>
      </c>
      <c r="D43" s="103">
        <v>0</v>
      </c>
      <c r="E43" s="103">
        <v>0</v>
      </c>
      <c r="F43" s="103">
        <v>0</v>
      </c>
      <c r="G43" s="103">
        <v>4</v>
      </c>
      <c r="H43" s="103">
        <v>1</v>
      </c>
      <c r="I43" s="103">
        <v>2</v>
      </c>
      <c r="J43" s="103">
        <v>7</v>
      </c>
    </row>
    <row r="44" spans="1:10" s="61" customFormat="1" ht="12" customHeight="1">
      <c r="A44" s="113" t="s">
        <v>27</v>
      </c>
      <c r="B44" s="103">
        <v>0</v>
      </c>
      <c r="C44" s="103">
        <v>0</v>
      </c>
      <c r="D44" s="103">
        <v>0</v>
      </c>
      <c r="E44" s="103">
        <v>0</v>
      </c>
      <c r="F44" s="103">
        <v>0</v>
      </c>
      <c r="G44" s="103">
        <v>0</v>
      </c>
      <c r="H44" s="103">
        <v>0</v>
      </c>
      <c r="I44" s="103">
        <v>2</v>
      </c>
      <c r="J44" s="103">
        <v>2</v>
      </c>
    </row>
    <row r="45" spans="1:10" s="62" customFormat="1" ht="12" customHeight="1">
      <c r="A45" s="113" t="s">
        <v>28</v>
      </c>
      <c r="B45" s="103">
        <v>0</v>
      </c>
      <c r="C45" s="103">
        <v>0</v>
      </c>
      <c r="D45" s="103">
        <v>0</v>
      </c>
      <c r="E45" s="103">
        <v>0</v>
      </c>
      <c r="F45" s="103">
        <v>0</v>
      </c>
      <c r="G45" s="103">
        <v>0</v>
      </c>
      <c r="H45" s="103">
        <v>0</v>
      </c>
      <c r="I45" s="103">
        <v>28</v>
      </c>
      <c r="J45" s="103">
        <v>28</v>
      </c>
    </row>
    <row r="46" spans="1:10" s="62" customFormat="1" ht="12" customHeight="1">
      <c r="A46" s="113" t="s">
        <v>43</v>
      </c>
      <c r="B46" s="103">
        <v>0</v>
      </c>
      <c r="C46" s="103">
        <v>0</v>
      </c>
      <c r="D46" s="103">
        <v>0</v>
      </c>
      <c r="E46" s="103">
        <v>0</v>
      </c>
      <c r="F46" s="103">
        <v>0</v>
      </c>
      <c r="G46" s="103">
        <v>3</v>
      </c>
      <c r="H46" s="103">
        <v>2</v>
      </c>
      <c r="I46" s="103">
        <v>33</v>
      </c>
      <c r="J46" s="103">
        <v>38</v>
      </c>
    </row>
    <row r="47" spans="1:10" s="62" customFormat="1" ht="12" customHeight="1">
      <c r="A47" s="121"/>
      <c r="B47" s="111"/>
      <c r="C47" s="111"/>
      <c r="D47" s="111"/>
      <c r="E47" s="111"/>
      <c r="F47" s="111"/>
      <c r="G47" s="111"/>
      <c r="H47" s="111"/>
      <c r="I47" s="111"/>
      <c r="J47" s="111"/>
    </row>
    <row r="48" spans="1:10" s="62" customFormat="1" ht="12" customHeight="1">
      <c r="A48" s="121" t="s">
        <v>30</v>
      </c>
      <c r="B48" s="111"/>
      <c r="C48" s="111"/>
      <c r="D48" s="111"/>
      <c r="E48" s="111"/>
      <c r="F48" s="111"/>
      <c r="G48" s="111"/>
      <c r="H48" s="111"/>
      <c r="I48" s="111"/>
      <c r="J48" s="111"/>
    </row>
    <row r="49" spans="1:10">
      <c r="A49" s="121" t="s">
        <v>1</v>
      </c>
      <c r="B49" s="111">
        <v>46</v>
      </c>
      <c r="C49" s="111">
        <v>21</v>
      </c>
      <c r="D49" s="111">
        <v>9</v>
      </c>
      <c r="E49" s="111">
        <v>4</v>
      </c>
      <c r="F49" s="111">
        <v>3</v>
      </c>
      <c r="G49" s="111">
        <v>4</v>
      </c>
      <c r="H49" s="111">
        <v>41</v>
      </c>
      <c r="I49" s="111">
        <v>40</v>
      </c>
      <c r="J49" s="111">
        <v>168</v>
      </c>
    </row>
    <row r="50" spans="1:10">
      <c r="A50" s="113" t="s">
        <v>46</v>
      </c>
      <c r="B50" s="103">
        <v>0</v>
      </c>
      <c r="C50" s="103">
        <v>0</v>
      </c>
      <c r="D50" s="103">
        <v>0</v>
      </c>
      <c r="E50" s="103">
        <v>0</v>
      </c>
      <c r="F50" s="103">
        <v>0</v>
      </c>
      <c r="G50" s="103">
        <v>0</v>
      </c>
      <c r="H50" s="103">
        <v>41</v>
      </c>
      <c r="I50" s="103">
        <v>40</v>
      </c>
      <c r="J50" s="103">
        <v>81</v>
      </c>
    </row>
    <row r="51" spans="1:10">
      <c r="A51" s="115" t="s">
        <v>47</v>
      </c>
      <c r="B51" s="116">
        <v>46</v>
      </c>
      <c r="C51" s="116">
        <v>21</v>
      </c>
      <c r="D51" s="116">
        <v>9</v>
      </c>
      <c r="E51" s="116">
        <v>4</v>
      </c>
      <c r="F51" s="116">
        <v>3</v>
      </c>
      <c r="G51" s="116">
        <v>4</v>
      </c>
      <c r="H51" s="116">
        <v>0</v>
      </c>
      <c r="I51" s="116">
        <v>0</v>
      </c>
      <c r="J51" s="116">
        <v>87</v>
      </c>
    </row>
  </sheetData>
  <mergeCells count="12">
    <mergeCell ref="A3:J3"/>
    <mergeCell ref="A5:A7"/>
    <mergeCell ref="B5:I5"/>
    <mergeCell ref="J5:J7"/>
    <mergeCell ref="B6:B7"/>
    <mergeCell ref="C6:C7"/>
    <mergeCell ref="D6:D7"/>
    <mergeCell ref="E6:E7"/>
    <mergeCell ref="H6:H7"/>
    <mergeCell ref="I6:I7"/>
    <mergeCell ref="F6:F7"/>
    <mergeCell ref="G6:G7"/>
  </mergeCells>
  <hyperlinks>
    <hyperlink ref="A1" location="CONTENTS!A1" display="CONTENTS" xr:uid="{8B52EF5C-ADE1-4911-B999-AA77E9268876}"/>
  </hyperlinks>
  <printOptions horizontalCentered="1"/>
  <pageMargins left="0.78740157480314965" right="0.86614173228346458" top="0.78740157480314965" bottom="0.78740157480314965" header="0.31496062992125984" footer="0.31496062992125984"/>
  <pageSetup paperSize="9" orientation="landscape" r:id="rId1"/>
  <rowBreaks count="1" manualBreakCount="1">
    <brk id="39"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R31"/>
  <sheetViews>
    <sheetView showGridLines="0" zoomScaleNormal="100" zoomScaleSheetLayoutView="80" workbookViewId="0">
      <pane ySplit="7" topLeftCell="A8" activePane="bottomLeft" state="frozen"/>
      <selection activeCell="A2" sqref="A2"/>
      <selection pane="bottomLeft"/>
    </sheetView>
  </sheetViews>
  <sheetFormatPr defaultRowHeight="12"/>
  <cols>
    <col min="1" max="1" width="29.85546875" style="6" customWidth="1"/>
    <col min="2" max="9" width="10.7109375" style="6" customWidth="1"/>
    <col min="10" max="10" width="11.28515625" style="6" customWidth="1"/>
    <col min="11" max="16384" width="9.140625" style="6"/>
  </cols>
  <sheetData>
    <row r="1" spans="1:18">
      <c r="A1" s="60" t="s">
        <v>132</v>
      </c>
    </row>
    <row r="2" spans="1:18" ht="12" customHeight="1"/>
    <row r="3" spans="1:18" ht="12" customHeight="1">
      <c r="A3" s="186" t="s">
        <v>570</v>
      </c>
      <c r="B3" s="186"/>
      <c r="C3" s="186"/>
      <c r="D3" s="186"/>
      <c r="E3" s="186"/>
      <c r="F3" s="186"/>
      <c r="G3" s="186"/>
      <c r="H3" s="186"/>
      <c r="I3" s="186"/>
      <c r="J3" s="186"/>
      <c r="K3" s="1"/>
      <c r="L3" s="1"/>
      <c r="M3" s="1"/>
      <c r="N3" s="1"/>
      <c r="O3" s="1"/>
      <c r="P3" s="1"/>
      <c r="Q3" s="1"/>
      <c r="R3" s="1"/>
    </row>
    <row r="4" spans="1:18" ht="12" customHeight="1">
      <c r="A4" s="15"/>
      <c r="B4" s="15"/>
      <c r="C4" s="15"/>
      <c r="D4" s="15"/>
      <c r="E4" s="15"/>
      <c r="F4" s="15"/>
      <c r="G4" s="15"/>
      <c r="H4" s="15"/>
      <c r="I4" s="15"/>
      <c r="J4" s="2" t="s">
        <v>34</v>
      </c>
      <c r="K4" s="1"/>
      <c r="L4" s="1"/>
      <c r="M4" s="1"/>
      <c r="N4" s="1"/>
      <c r="O4" s="1"/>
      <c r="P4" s="1"/>
      <c r="Q4" s="1"/>
      <c r="R4" s="1"/>
    </row>
    <row r="5" spans="1:18">
      <c r="A5" s="194" t="s">
        <v>0</v>
      </c>
      <c r="B5" s="213" t="s">
        <v>181</v>
      </c>
      <c r="C5" s="214"/>
      <c r="D5" s="214"/>
      <c r="E5" s="214"/>
      <c r="F5" s="214"/>
      <c r="G5" s="214"/>
      <c r="H5" s="214"/>
      <c r="I5" s="215"/>
      <c r="J5" s="209" t="s">
        <v>51</v>
      </c>
      <c r="K5" s="1"/>
      <c r="L5" s="1"/>
      <c r="M5" s="1"/>
      <c r="N5" s="1"/>
      <c r="O5" s="1"/>
      <c r="P5" s="1"/>
      <c r="Q5" s="1"/>
      <c r="R5" s="1"/>
    </row>
    <row r="6" spans="1:18" ht="9" customHeight="1">
      <c r="A6" s="212"/>
      <c r="B6" s="229" t="s">
        <v>180</v>
      </c>
      <c r="C6" s="229" t="s">
        <v>179</v>
      </c>
      <c r="D6" s="229" t="s">
        <v>178</v>
      </c>
      <c r="E6" s="229" t="s">
        <v>177</v>
      </c>
      <c r="F6" s="229" t="s">
        <v>176</v>
      </c>
      <c r="G6" s="229" t="s">
        <v>169</v>
      </c>
      <c r="H6" s="229" t="s">
        <v>168</v>
      </c>
      <c r="I6" s="229" t="s">
        <v>175</v>
      </c>
      <c r="J6" s="210"/>
      <c r="K6" s="1"/>
      <c r="L6" s="1"/>
      <c r="M6" s="1"/>
      <c r="N6" s="1"/>
      <c r="O6" s="1"/>
      <c r="P6" s="1"/>
      <c r="Q6" s="1"/>
      <c r="R6" s="1"/>
    </row>
    <row r="7" spans="1:18" ht="9" customHeight="1">
      <c r="A7" s="192"/>
      <c r="B7" s="230"/>
      <c r="C7" s="230"/>
      <c r="D7" s="230"/>
      <c r="E7" s="230"/>
      <c r="F7" s="230"/>
      <c r="G7" s="230"/>
      <c r="H7" s="230"/>
      <c r="I7" s="230"/>
      <c r="J7" s="211"/>
      <c r="K7" s="1"/>
      <c r="L7" s="1"/>
      <c r="M7" s="1"/>
      <c r="N7" s="1"/>
      <c r="O7" s="1"/>
      <c r="P7" s="1"/>
      <c r="Q7" s="1"/>
      <c r="R7" s="1"/>
    </row>
    <row r="8" spans="1:18" s="63" customFormat="1" ht="15.75" customHeight="1">
      <c r="A8" s="120" t="s">
        <v>2</v>
      </c>
      <c r="B8" s="100"/>
      <c r="C8" s="100"/>
      <c r="D8" s="100"/>
      <c r="E8" s="100"/>
      <c r="F8" s="100"/>
      <c r="G8" s="100"/>
      <c r="H8" s="100"/>
      <c r="I8" s="100"/>
      <c r="J8" s="100"/>
    </row>
    <row r="9" spans="1:18" s="63" customFormat="1" ht="15.75" customHeight="1">
      <c r="A9" s="121" t="s">
        <v>1</v>
      </c>
      <c r="B9" s="111">
        <v>477</v>
      </c>
      <c r="C9" s="111">
        <v>285</v>
      </c>
      <c r="D9" s="111">
        <v>222</v>
      </c>
      <c r="E9" s="111">
        <v>1004</v>
      </c>
      <c r="F9" s="111">
        <v>616</v>
      </c>
      <c r="G9" s="111">
        <v>723</v>
      </c>
      <c r="H9" s="111">
        <v>3</v>
      </c>
      <c r="I9" s="111">
        <v>1</v>
      </c>
      <c r="J9" s="111">
        <v>3331</v>
      </c>
    </row>
    <row r="10" spans="1:18" s="61" customFormat="1" ht="12" customHeight="1">
      <c r="A10" s="117"/>
      <c r="B10" s="105"/>
      <c r="C10" s="105"/>
      <c r="D10" s="105"/>
      <c r="E10" s="105"/>
      <c r="F10" s="105"/>
      <c r="G10" s="105"/>
      <c r="H10" s="105"/>
      <c r="I10" s="105"/>
      <c r="J10" s="105"/>
    </row>
    <row r="11" spans="1:18" s="61" customFormat="1" ht="12" customHeight="1">
      <c r="A11" s="117" t="s">
        <v>44</v>
      </c>
      <c r="B11" s="105">
        <v>2</v>
      </c>
      <c r="C11" s="105">
        <v>0</v>
      </c>
      <c r="D11" s="105">
        <v>211</v>
      </c>
      <c r="E11" s="105">
        <v>980</v>
      </c>
      <c r="F11" s="105">
        <v>599</v>
      </c>
      <c r="G11" s="105">
        <v>709</v>
      </c>
      <c r="H11" s="105">
        <v>3</v>
      </c>
      <c r="I11" s="105">
        <v>0</v>
      </c>
      <c r="J11" s="105">
        <v>2504</v>
      </c>
    </row>
    <row r="12" spans="1:18" s="62" customFormat="1" ht="12" customHeight="1">
      <c r="A12" s="113" t="s">
        <v>4</v>
      </c>
      <c r="B12" s="103">
        <v>2</v>
      </c>
      <c r="C12" s="103">
        <v>0</v>
      </c>
      <c r="D12" s="103">
        <v>162</v>
      </c>
      <c r="E12" s="103">
        <v>879</v>
      </c>
      <c r="F12" s="103">
        <v>550</v>
      </c>
      <c r="G12" s="103">
        <v>639</v>
      </c>
      <c r="H12" s="103">
        <v>3</v>
      </c>
      <c r="I12" s="103">
        <v>0</v>
      </c>
      <c r="J12" s="103">
        <v>2235</v>
      </c>
    </row>
    <row r="13" spans="1:18" s="62" customFormat="1" ht="12" customHeight="1">
      <c r="A13" s="113" t="s">
        <v>6</v>
      </c>
      <c r="B13" s="103">
        <v>0</v>
      </c>
      <c r="C13" s="103">
        <v>0</v>
      </c>
      <c r="D13" s="103">
        <v>49</v>
      </c>
      <c r="E13" s="103">
        <v>98</v>
      </c>
      <c r="F13" s="103">
        <v>47</v>
      </c>
      <c r="G13" s="103">
        <v>66</v>
      </c>
      <c r="H13" s="103">
        <v>0</v>
      </c>
      <c r="I13" s="103">
        <v>0</v>
      </c>
      <c r="J13" s="103">
        <v>260</v>
      </c>
    </row>
    <row r="14" spans="1:18" s="62" customFormat="1" ht="12" customHeight="1">
      <c r="A14" s="113" t="s">
        <v>8</v>
      </c>
      <c r="B14" s="103">
        <v>0</v>
      </c>
      <c r="C14" s="103">
        <v>0</v>
      </c>
      <c r="D14" s="103">
        <v>0</v>
      </c>
      <c r="E14" s="103">
        <v>3</v>
      </c>
      <c r="F14" s="103">
        <v>2</v>
      </c>
      <c r="G14" s="103">
        <v>4</v>
      </c>
      <c r="H14" s="103">
        <v>0</v>
      </c>
      <c r="I14" s="103">
        <v>0</v>
      </c>
      <c r="J14" s="103">
        <v>9</v>
      </c>
    </row>
    <row r="15" spans="1:18" s="62" customFormat="1" ht="12" customHeight="1">
      <c r="A15" s="113"/>
      <c r="B15" s="103"/>
      <c r="C15" s="103"/>
      <c r="D15" s="103"/>
      <c r="E15" s="103"/>
      <c r="F15" s="103"/>
      <c r="G15" s="103"/>
      <c r="H15" s="103"/>
      <c r="I15" s="103"/>
      <c r="J15" s="103"/>
    </row>
    <row r="16" spans="1:18" s="62" customFormat="1" ht="12" customHeight="1">
      <c r="A16" s="117" t="s">
        <v>11</v>
      </c>
      <c r="B16" s="105">
        <v>0</v>
      </c>
      <c r="C16" s="105">
        <v>0</v>
      </c>
      <c r="D16" s="105">
        <v>4</v>
      </c>
      <c r="E16" s="105">
        <v>24</v>
      </c>
      <c r="F16" s="105">
        <v>16</v>
      </c>
      <c r="G16" s="105">
        <v>13</v>
      </c>
      <c r="H16" s="105">
        <v>0</v>
      </c>
      <c r="I16" s="105">
        <v>1</v>
      </c>
      <c r="J16" s="105">
        <v>58</v>
      </c>
    </row>
    <row r="17" spans="1:10" s="62" customFormat="1" ht="12" customHeight="1">
      <c r="A17" s="113" t="s">
        <v>12</v>
      </c>
      <c r="B17" s="103">
        <v>0</v>
      </c>
      <c r="C17" s="103">
        <v>0</v>
      </c>
      <c r="D17" s="103">
        <v>0</v>
      </c>
      <c r="E17" s="103">
        <v>0</v>
      </c>
      <c r="F17" s="103">
        <v>0</v>
      </c>
      <c r="G17" s="103">
        <v>0</v>
      </c>
      <c r="H17" s="103">
        <v>0</v>
      </c>
      <c r="I17" s="103">
        <v>1</v>
      </c>
      <c r="J17" s="103">
        <v>1</v>
      </c>
    </row>
    <row r="18" spans="1:10" s="61" customFormat="1" ht="12" customHeight="1">
      <c r="A18" s="113" t="s">
        <v>13</v>
      </c>
      <c r="B18" s="103">
        <v>0</v>
      </c>
      <c r="C18" s="103">
        <v>0</v>
      </c>
      <c r="D18" s="103">
        <v>4</v>
      </c>
      <c r="E18" s="103">
        <v>23</v>
      </c>
      <c r="F18" s="103">
        <v>15</v>
      </c>
      <c r="G18" s="103">
        <v>12</v>
      </c>
      <c r="H18" s="103">
        <v>0</v>
      </c>
      <c r="I18" s="103">
        <v>0</v>
      </c>
      <c r="J18" s="103">
        <v>54</v>
      </c>
    </row>
    <row r="19" spans="1:10" s="62" customFormat="1" ht="12" customHeight="1">
      <c r="A19" s="113" t="s">
        <v>15</v>
      </c>
      <c r="B19" s="103">
        <v>0</v>
      </c>
      <c r="C19" s="103">
        <v>0</v>
      </c>
      <c r="D19" s="103">
        <v>0</v>
      </c>
      <c r="E19" s="103">
        <v>1</v>
      </c>
      <c r="F19" s="103">
        <v>1</v>
      </c>
      <c r="G19" s="103">
        <v>1</v>
      </c>
      <c r="H19" s="103">
        <v>0</v>
      </c>
      <c r="I19" s="103">
        <v>0</v>
      </c>
      <c r="J19" s="103">
        <v>3</v>
      </c>
    </row>
    <row r="20" spans="1:10" s="62" customFormat="1" ht="12" customHeight="1">
      <c r="A20" s="113"/>
      <c r="B20" s="103"/>
      <c r="C20" s="103"/>
      <c r="D20" s="103"/>
      <c r="E20" s="103"/>
      <c r="F20" s="103"/>
      <c r="G20" s="103"/>
      <c r="H20" s="103"/>
      <c r="I20" s="103"/>
      <c r="J20" s="103"/>
    </row>
    <row r="21" spans="1:10" s="62" customFormat="1" ht="12" customHeight="1">
      <c r="A21" s="117" t="s">
        <v>16</v>
      </c>
      <c r="B21" s="105">
        <v>5</v>
      </c>
      <c r="C21" s="105">
        <v>0</v>
      </c>
      <c r="D21" s="105">
        <v>0</v>
      </c>
      <c r="E21" s="105">
        <v>0</v>
      </c>
      <c r="F21" s="105">
        <v>0</v>
      </c>
      <c r="G21" s="105">
        <v>0</v>
      </c>
      <c r="H21" s="105">
        <v>0</v>
      </c>
      <c r="I21" s="105">
        <v>0</v>
      </c>
      <c r="J21" s="105">
        <v>5</v>
      </c>
    </row>
    <row r="22" spans="1:10" s="61" customFormat="1" ht="12" customHeight="1">
      <c r="A22" s="113" t="s">
        <v>19</v>
      </c>
      <c r="B22" s="103">
        <v>5</v>
      </c>
      <c r="C22" s="103">
        <v>0</v>
      </c>
      <c r="D22" s="103">
        <v>0</v>
      </c>
      <c r="E22" s="103">
        <v>0</v>
      </c>
      <c r="F22" s="103">
        <v>0</v>
      </c>
      <c r="G22" s="103">
        <v>0</v>
      </c>
      <c r="H22" s="103">
        <v>0</v>
      </c>
      <c r="I22" s="103">
        <v>0</v>
      </c>
      <c r="J22" s="103">
        <v>5</v>
      </c>
    </row>
    <row r="23" spans="1:10" s="62" customFormat="1" ht="12" customHeight="1">
      <c r="A23" s="113"/>
      <c r="B23" s="103"/>
      <c r="C23" s="103"/>
      <c r="D23" s="103"/>
      <c r="E23" s="103"/>
      <c r="F23" s="103"/>
      <c r="G23" s="103"/>
      <c r="H23" s="103"/>
      <c r="I23" s="103"/>
      <c r="J23" s="103"/>
    </row>
    <row r="24" spans="1:10" s="62" customFormat="1" ht="12" customHeight="1">
      <c r="A24" s="117" t="s">
        <v>21</v>
      </c>
      <c r="B24" s="105">
        <v>470</v>
      </c>
      <c r="C24" s="105">
        <v>283</v>
      </c>
      <c r="D24" s="105">
        <v>4</v>
      </c>
      <c r="E24" s="105">
        <v>0</v>
      </c>
      <c r="F24" s="105">
        <v>0</v>
      </c>
      <c r="G24" s="105">
        <v>1</v>
      </c>
      <c r="H24" s="105">
        <v>0</v>
      </c>
      <c r="I24" s="105">
        <v>0</v>
      </c>
      <c r="J24" s="105">
        <v>758</v>
      </c>
    </row>
    <row r="25" spans="1:10" s="62" customFormat="1" ht="12" customHeight="1">
      <c r="A25" s="113" t="s">
        <v>17</v>
      </c>
      <c r="B25" s="103">
        <v>434</v>
      </c>
      <c r="C25" s="103">
        <v>275</v>
      </c>
      <c r="D25" s="103">
        <v>0</v>
      </c>
      <c r="E25" s="103">
        <v>0</v>
      </c>
      <c r="F25" s="103">
        <v>0</v>
      </c>
      <c r="G25" s="103">
        <v>1</v>
      </c>
      <c r="H25" s="103">
        <v>0</v>
      </c>
      <c r="I25" s="103">
        <v>0</v>
      </c>
      <c r="J25" s="103">
        <v>710</v>
      </c>
    </row>
    <row r="26" spans="1:10" s="62" customFormat="1" ht="12" customHeight="1">
      <c r="A26" s="113" t="s">
        <v>18</v>
      </c>
      <c r="B26" s="103">
        <v>0</v>
      </c>
      <c r="C26" s="103">
        <v>7</v>
      </c>
      <c r="D26" s="103">
        <v>3</v>
      </c>
      <c r="E26" s="103">
        <v>0</v>
      </c>
      <c r="F26" s="103">
        <v>0</v>
      </c>
      <c r="G26" s="103">
        <v>0</v>
      </c>
      <c r="H26" s="103">
        <v>0</v>
      </c>
      <c r="I26" s="103">
        <v>0</v>
      </c>
      <c r="J26" s="103">
        <v>10</v>
      </c>
    </row>
    <row r="27" spans="1:10" s="62" customFormat="1" ht="12" customHeight="1">
      <c r="A27" s="113" t="s">
        <v>19</v>
      </c>
      <c r="B27" s="103">
        <v>2</v>
      </c>
      <c r="C27" s="103">
        <v>0</v>
      </c>
      <c r="D27" s="103">
        <v>0</v>
      </c>
      <c r="E27" s="103">
        <v>0</v>
      </c>
      <c r="F27" s="103">
        <v>0</v>
      </c>
      <c r="G27" s="103">
        <v>0</v>
      </c>
      <c r="H27" s="103">
        <v>0</v>
      </c>
      <c r="I27" s="103">
        <v>0</v>
      </c>
      <c r="J27" s="103">
        <v>2</v>
      </c>
    </row>
    <row r="28" spans="1:10" s="61" customFormat="1" ht="12" customHeight="1">
      <c r="A28" s="113" t="s">
        <v>20</v>
      </c>
      <c r="B28" s="103">
        <v>34</v>
      </c>
      <c r="C28" s="103">
        <v>1</v>
      </c>
      <c r="D28" s="103">
        <v>1</v>
      </c>
      <c r="E28" s="103">
        <v>0</v>
      </c>
      <c r="F28" s="103">
        <v>0</v>
      </c>
      <c r="G28" s="103">
        <v>0</v>
      </c>
      <c r="H28" s="103">
        <v>0</v>
      </c>
      <c r="I28" s="103">
        <v>0</v>
      </c>
      <c r="J28" s="103">
        <v>36</v>
      </c>
    </row>
    <row r="29" spans="1:10" s="62" customFormat="1" ht="12" customHeight="1">
      <c r="A29" s="113"/>
      <c r="B29" s="103"/>
      <c r="C29" s="103"/>
      <c r="D29" s="103"/>
      <c r="E29" s="103"/>
      <c r="F29" s="103"/>
      <c r="G29" s="103"/>
      <c r="H29" s="103"/>
      <c r="I29" s="103"/>
      <c r="J29" s="103"/>
    </row>
    <row r="30" spans="1:10">
      <c r="A30" s="117" t="s">
        <v>22</v>
      </c>
      <c r="B30" s="105">
        <v>0</v>
      </c>
      <c r="C30" s="105">
        <v>2</v>
      </c>
      <c r="D30" s="105">
        <v>3</v>
      </c>
      <c r="E30" s="105">
        <v>0</v>
      </c>
      <c r="F30" s="105">
        <v>1</v>
      </c>
      <c r="G30" s="105">
        <v>0</v>
      </c>
      <c r="H30" s="105">
        <v>0</v>
      </c>
      <c r="I30" s="105">
        <v>0</v>
      </c>
      <c r="J30" s="105">
        <v>6</v>
      </c>
    </row>
    <row r="31" spans="1:10">
      <c r="A31" s="115" t="s">
        <v>23</v>
      </c>
      <c r="B31" s="116">
        <v>0</v>
      </c>
      <c r="C31" s="116">
        <v>2</v>
      </c>
      <c r="D31" s="116">
        <v>3</v>
      </c>
      <c r="E31" s="116">
        <v>0</v>
      </c>
      <c r="F31" s="116">
        <v>1</v>
      </c>
      <c r="G31" s="116">
        <v>0</v>
      </c>
      <c r="H31" s="116">
        <v>0</v>
      </c>
      <c r="I31" s="116">
        <v>0</v>
      </c>
      <c r="J31" s="116">
        <v>6</v>
      </c>
    </row>
  </sheetData>
  <mergeCells count="12">
    <mergeCell ref="C6:C7"/>
    <mergeCell ref="I6:I7"/>
    <mergeCell ref="F6:F7"/>
    <mergeCell ref="G6:G7"/>
    <mergeCell ref="A3:J3"/>
    <mergeCell ref="A5:A7"/>
    <mergeCell ref="B5:I5"/>
    <mergeCell ref="J5:J7"/>
    <mergeCell ref="B6:B7"/>
    <mergeCell ref="H6:H7"/>
    <mergeCell ref="D6:D7"/>
    <mergeCell ref="E6:E7"/>
  </mergeCells>
  <hyperlinks>
    <hyperlink ref="A1" location="CONTENTS!A1" display="CONTENTS" xr:uid="{7FE13EB7-24A1-4E43-921C-A0E491B41587}"/>
  </hyperlinks>
  <printOptions horizontalCentered="1"/>
  <pageMargins left="0.78740157480314965" right="0.86614173228346458" top="0.39370078740157483" bottom="0.39370078740157483" header="0.31496062992125984" footer="0.31496062992125984"/>
  <pageSetup paperSize="9" scale="9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F2662-048D-4998-B2AF-6012D76093DF}">
  <dimension ref="A1:A344"/>
  <sheetViews>
    <sheetView zoomScaleNormal="100" workbookViewId="0"/>
  </sheetViews>
  <sheetFormatPr defaultRowHeight="15"/>
  <cols>
    <col min="1" max="1" width="78.42578125" style="23" customWidth="1"/>
    <col min="2" max="16384" width="9.140625" style="22"/>
  </cols>
  <sheetData>
    <row r="1" spans="1:1" ht="14.25">
      <c r="A1" s="60" t="s">
        <v>132</v>
      </c>
    </row>
    <row r="3" spans="1:1" ht="14.25">
      <c r="A3" s="24" t="s">
        <v>133</v>
      </c>
    </row>
    <row r="5" spans="1:1" ht="14.25">
      <c r="A5" s="25" t="s">
        <v>334</v>
      </c>
    </row>
    <row r="6" spans="1:1">
      <c r="A6" s="23" t="s">
        <v>237</v>
      </c>
    </row>
    <row r="8" spans="1:1" ht="14.25">
      <c r="A8" s="25" t="s">
        <v>335</v>
      </c>
    </row>
    <row r="9" spans="1:1" ht="30">
      <c r="A9" s="23" t="s">
        <v>238</v>
      </c>
    </row>
    <row r="11" spans="1:1" ht="45">
      <c r="A11" s="26" t="s">
        <v>239</v>
      </c>
    </row>
    <row r="13" spans="1:1" ht="14.25">
      <c r="A13" s="25" t="s">
        <v>336</v>
      </c>
    </row>
    <row r="14" spans="1:1" ht="30">
      <c r="A14" s="23" t="s">
        <v>240</v>
      </c>
    </row>
    <row r="16" spans="1:1" ht="45">
      <c r="A16" s="26" t="s">
        <v>241</v>
      </c>
    </row>
    <row r="18" spans="1:1" ht="14.25">
      <c r="A18" s="25" t="s">
        <v>337</v>
      </c>
    </row>
    <row r="19" spans="1:1" ht="30">
      <c r="A19" s="23" t="s">
        <v>242</v>
      </c>
    </row>
    <row r="21" spans="1:1" ht="14.25">
      <c r="A21" s="25" t="s">
        <v>338</v>
      </c>
    </row>
    <row r="22" spans="1:1" ht="45">
      <c r="A22" s="23" t="s">
        <v>243</v>
      </c>
    </row>
    <row r="24" spans="1:1" ht="14.25">
      <c r="A24" s="25" t="s">
        <v>339</v>
      </c>
    </row>
    <row r="25" spans="1:1">
      <c r="A25" s="23" t="s">
        <v>244</v>
      </c>
    </row>
    <row r="27" spans="1:1" ht="60">
      <c r="A27" s="26" t="s">
        <v>245</v>
      </c>
    </row>
    <row r="29" spans="1:1" ht="14.25">
      <c r="A29" s="25" t="s">
        <v>340</v>
      </c>
    </row>
    <row r="30" spans="1:1" ht="45">
      <c r="A30" s="23" t="s">
        <v>246</v>
      </c>
    </row>
    <row r="32" spans="1:1">
      <c r="A32" s="26" t="s">
        <v>247</v>
      </c>
    </row>
    <row r="39" spans="1:1" ht="14.25">
      <c r="A39" s="25" t="s">
        <v>341</v>
      </c>
    </row>
    <row r="40" spans="1:1">
      <c r="A40" s="23" t="s">
        <v>248</v>
      </c>
    </row>
    <row r="42" spans="1:1">
      <c r="A42" s="23" t="s">
        <v>249</v>
      </c>
    </row>
    <row r="43" spans="1:1">
      <c r="A43" s="27" t="s">
        <v>250</v>
      </c>
    </row>
    <row r="44" spans="1:1">
      <c r="A44" s="27" t="s">
        <v>251</v>
      </c>
    </row>
    <row r="45" spans="1:1">
      <c r="A45" s="27" t="s">
        <v>252</v>
      </c>
    </row>
    <row r="46" spans="1:1">
      <c r="A46" s="27" t="s">
        <v>253</v>
      </c>
    </row>
    <row r="48" spans="1:1">
      <c r="A48" s="26" t="s">
        <v>254</v>
      </c>
    </row>
    <row r="50" spans="1:1" ht="14.25">
      <c r="A50" s="25" t="s">
        <v>342</v>
      </c>
    </row>
    <row r="51" spans="1:1" ht="78" customHeight="1">
      <c r="A51" s="28" t="s">
        <v>255</v>
      </c>
    </row>
    <row r="53" spans="1:1" ht="30">
      <c r="A53" s="26" t="s">
        <v>256</v>
      </c>
    </row>
    <row r="67" spans="1:1" ht="14.25">
      <c r="A67" s="25" t="s">
        <v>343</v>
      </c>
    </row>
    <row r="68" spans="1:1" ht="60">
      <c r="A68" s="23" t="s">
        <v>257</v>
      </c>
    </row>
    <row r="79" spans="1:1" ht="14.25">
      <c r="A79" s="25" t="s">
        <v>344</v>
      </c>
    </row>
    <row r="80" spans="1:1" ht="90">
      <c r="A80" s="23" t="s">
        <v>389</v>
      </c>
    </row>
    <row r="82" spans="1:1">
      <c r="A82" s="26" t="s">
        <v>258</v>
      </c>
    </row>
    <row r="83" spans="1:1">
      <c r="A83" s="26"/>
    </row>
    <row r="84" spans="1:1">
      <c r="A84" s="29" t="s">
        <v>259</v>
      </c>
    </row>
    <row r="85" spans="1:1" ht="30">
      <c r="A85" s="29" t="s">
        <v>392</v>
      </c>
    </row>
    <row r="86" spans="1:1">
      <c r="A86" s="29" t="s">
        <v>260</v>
      </c>
    </row>
    <row r="87" spans="1:1">
      <c r="A87" s="29" t="s">
        <v>261</v>
      </c>
    </row>
    <row r="88" spans="1:1">
      <c r="A88" s="29" t="s">
        <v>262</v>
      </c>
    </row>
    <row r="89" spans="1:1">
      <c r="A89" s="29" t="s">
        <v>263</v>
      </c>
    </row>
    <row r="90" spans="1:1" ht="30">
      <c r="A90" s="29" t="s">
        <v>393</v>
      </c>
    </row>
    <row r="91" spans="1:1">
      <c r="A91" s="26"/>
    </row>
    <row r="92" spans="1:1" ht="60">
      <c r="A92" s="26" t="s">
        <v>390</v>
      </c>
    </row>
    <row r="93" spans="1:1">
      <c r="A93" s="26"/>
    </row>
    <row r="94" spans="1:1" ht="60">
      <c r="A94" s="26" t="s">
        <v>391</v>
      </c>
    </row>
    <row r="96" spans="1:1" ht="14.25">
      <c r="A96" s="25" t="s">
        <v>345</v>
      </c>
    </row>
    <row r="97" spans="1:1">
      <c r="A97" s="23" t="s">
        <v>264</v>
      </c>
    </row>
    <row r="99" spans="1:1">
      <c r="A99" s="26" t="s">
        <v>265</v>
      </c>
    </row>
    <row r="100" spans="1:1">
      <c r="A100" s="26"/>
    </row>
    <row r="101" spans="1:1">
      <c r="A101" s="29" t="s">
        <v>266</v>
      </c>
    </row>
    <row r="102" spans="1:1">
      <c r="A102" s="29" t="s">
        <v>267</v>
      </c>
    </row>
    <row r="103" spans="1:1">
      <c r="A103" s="29" t="s">
        <v>268</v>
      </c>
    </row>
    <row r="105" spans="1:1" ht="14.25">
      <c r="A105" s="25" t="s">
        <v>346</v>
      </c>
    </row>
    <row r="106" spans="1:1">
      <c r="A106" s="23" t="s">
        <v>269</v>
      </c>
    </row>
    <row r="108" spans="1:1" ht="45">
      <c r="A108" s="26" t="s">
        <v>270</v>
      </c>
    </row>
    <row r="111" spans="1:1" ht="14.25">
      <c r="A111" s="25" t="s">
        <v>347</v>
      </c>
    </row>
    <row r="112" spans="1:1" ht="105">
      <c r="A112" s="23" t="s">
        <v>394</v>
      </c>
    </row>
    <row r="114" spans="1:1" ht="60">
      <c r="A114" s="26" t="s">
        <v>395</v>
      </c>
    </row>
    <row r="117" spans="1:1" ht="14.25">
      <c r="A117" s="25" t="s">
        <v>348</v>
      </c>
    </row>
    <row r="118" spans="1:1" ht="90">
      <c r="A118" s="23" t="s">
        <v>396</v>
      </c>
    </row>
    <row r="125" spans="1:1" ht="14.25">
      <c r="A125" s="25" t="s">
        <v>349</v>
      </c>
    </row>
    <row r="126" spans="1:1" ht="75">
      <c r="A126" s="23" t="s">
        <v>397</v>
      </c>
    </row>
    <row r="128" spans="1:1" ht="45">
      <c r="A128" s="26" t="s">
        <v>398</v>
      </c>
    </row>
    <row r="132" spans="1:1" ht="28.5">
      <c r="A132" s="25" t="s">
        <v>350</v>
      </c>
    </row>
    <row r="133" spans="1:1" ht="30">
      <c r="A133" s="23" t="s">
        <v>271</v>
      </c>
    </row>
    <row r="135" spans="1:1" ht="30">
      <c r="A135" s="26" t="s">
        <v>272</v>
      </c>
    </row>
    <row r="138" spans="1:1" ht="14.25">
      <c r="A138" s="25" t="s">
        <v>351</v>
      </c>
    </row>
    <row r="139" spans="1:1" ht="30">
      <c r="A139" s="23" t="s">
        <v>273</v>
      </c>
    </row>
    <row r="141" spans="1:1">
      <c r="A141" s="26" t="s">
        <v>258</v>
      </c>
    </row>
    <row r="142" spans="1:1">
      <c r="A142" s="26"/>
    </row>
    <row r="143" spans="1:1" ht="45">
      <c r="A143" s="29" t="s">
        <v>274</v>
      </c>
    </row>
    <row r="144" spans="1:1" ht="30">
      <c r="A144" s="29" t="s">
        <v>275</v>
      </c>
    </row>
    <row r="145" spans="1:1">
      <c r="A145" s="29" t="s">
        <v>276</v>
      </c>
    </row>
    <row r="146" spans="1:1">
      <c r="A146" s="29" t="s">
        <v>277</v>
      </c>
    </row>
    <row r="147" spans="1:1">
      <c r="A147" s="29" t="s">
        <v>278</v>
      </c>
    </row>
    <row r="149" spans="1:1" ht="14.25">
      <c r="A149" s="25" t="s">
        <v>352</v>
      </c>
    </row>
    <row r="150" spans="1:1" ht="45">
      <c r="A150" s="23" t="s">
        <v>279</v>
      </c>
    </row>
    <row r="152" spans="1:1" ht="45">
      <c r="A152" s="26" t="s">
        <v>280</v>
      </c>
    </row>
    <row r="154" spans="1:1" ht="14.25">
      <c r="A154" s="25" t="s">
        <v>353</v>
      </c>
    </row>
    <row r="155" spans="1:1" ht="45">
      <c r="A155" s="23" t="s">
        <v>281</v>
      </c>
    </row>
    <row r="157" spans="1:1" ht="14.25">
      <c r="A157" s="25" t="s">
        <v>354</v>
      </c>
    </row>
    <row r="158" spans="1:1">
      <c r="A158" s="23" t="s">
        <v>282</v>
      </c>
    </row>
    <row r="160" spans="1:1">
      <c r="A160" s="23" t="s">
        <v>283</v>
      </c>
    </row>
    <row r="162" spans="1:1">
      <c r="A162" s="27" t="s">
        <v>284</v>
      </c>
    </row>
    <row r="163" spans="1:1">
      <c r="A163" s="27" t="s">
        <v>285</v>
      </c>
    </row>
    <row r="164" spans="1:1">
      <c r="A164" s="27" t="s">
        <v>286</v>
      </c>
    </row>
    <row r="165" spans="1:1">
      <c r="A165" s="27" t="s">
        <v>287</v>
      </c>
    </row>
    <row r="166" spans="1:1">
      <c r="A166" s="27" t="s">
        <v>288</v>
      </c>
    </row>
    <row r="167" spans="1:1">
      <c r="A167" s="27" t="s">
        <v>289</v>
      </c>
    </row>
    <row r="168" spans="1:1">
      <c r="A168" s="27" t="s">
        <v>290</v>
      </c>
    </row>
    <row r="169" spans="1:1">
      <c r="A169" s="27" t="s">
        <v>291</v>
      </c>
    </row>
    <row r="170" spans="1:1">
      <c r="A170" s="27" t="s">
        <v>292</v>
      </c>
    </row>
    <row r="171" spans="1:1">
      <c r="A171" s="27" t="s">
        <v>293</v>
      </c>
    </row>
    <row r="172" spans="1:1">
      <c r="A172" s="27" t="s">
        <v>294</v>
      </c>
    </row>
    <row r="173" spans="1:1">
      <c r="A173" s="27" t="s">
        <v>295</v>
      </c>
    </row>
    <row r="179" spans="1:1" ht="14.25">
      <c r="A179" s="25" t="s">
        <v>355</v>
      </c>
    </row>
    <row r="180" spans="1:1" ht="45">
      <c r="A180" s="23" t="s">
        <v>296</v>
      </c>
    </row>
    <row r="183" spans="1:1" ht="14.25">
      <c r="A183" s="25" t="s">
        <v>356</v>
      </c>
    </row>
    <row r="184" spans="1:1">
      <c r="A184" s="23" t="s">
        <v>297</v>
      </c>
    </row>
    <row r="185" spans="1:1">
      <c r="A185" s="23" t="s">
        <v>298</v>
      </c>
    </row>
    <row r="195" spans="1:1" ht="14.25">
      <c r="A195" s="25" t="s">
        <v>357</v>
      </c>
    </row>
    <row r="196" spans="1:1" ht="14.25">
      <c r="A196" s="25" t="s">
        <v>299</v>
      </c>
    </row>
    <row r="197" spans="1:1" ht="45">
      <c r="A197" s="23" t="s">
        <v>399</v>
      </c>
    </row>
    <row r="199" spans="1:1">
      <c r="A199" s="26" t="s">
        <v>300</v>
      </c>
    </row>
    <row r="206" spans="1:1" ht="14.25">
      <c r="A206" s="25" t="s">
        <v>358</v>
      </c>
    </row>
    <row r="207" spans="1:1" ht="30">
      <c r="A207" s="23" t="s">
        <v>301</v>
      </c>
    </row>
    <row r="210" spans="1:1" ht="14.25">
      <c r="A210" s="25" t="s">
        <v>359</v>
      </c>
    </row>
    <row r="211" spans="1:1" ht="75">
      <c r="A211" s="23" t="s">
        <v>400</v>
      </c>
    </row>
    <row r="213" spans="1:1" ht="30">
      <c r="A213" s="26" t="s">
        <v>401</v>
      </c>
    </row>
    <row r="219" spans="1:1" ht="14.25">
      <c r="A219" s="25" t="s">
        <v>360</v>
      </c>
    </row>
    <row r="220" spans="1:1" ht="30">
      <c r="A220" s="23" t="s">
        <v>302</v>
      </c>
    </row>
    <row r="223" spans="1:1" ht="14.25">
      <c r="A223" s="25" t="s">
        <v>361</v>
      </c>
    </row>
    <row r="224" spans="1:1" ht="90">
      <c r="A224" s="23" t="s">
        <v>402</v>
      </c>
    </row>
    <row r="230" spans="1:1" ht="14.25">
      <c r="A230" s="25" t="s">
        <v>362</v>
      </c>
    </row>
    <row r="231" spans="1:1">
      <c r="A231" s="23" t="s">
        <v>303</v>
      </c>
    </row>
    <row r="242" spans="1:1" ht="14.25">
      <c r="A242" s="25" t="s">
        <v>363</v>
      </c>
    </row>
    <row r="243" spans="1:1">
      <c r="A243" s="23" t="s">
        <v>304</v>
      </c>
    </row>
    <row r="245" spans="1:1" ht="30">
      <c r="A245" s="26" t="s">
        <v>403</v>
      </c>
    </row>
    <row r="248" spans="1:1" ht="14.25">
      <c r="A248" s="25" t="s">
        <v>364</v>
      </c>
    </row>
    <row r="249" spans="1:1" ht="45">
      <c r="A249" s="23" t="s">
        <v>305</v>
      </c>
    </row>
    <row r="251" spans="1:1">
      <c r="A251" s="26" t="s">
        <v>306</v>
      </c>
    </row>
    <row r="252" spans="1:1">
      <c r="A252" s="26"/>
    </row>
    <row r="253" spans="1:1">
      <c r="A253" s="29" t="s">
        <v>307</v>
      </c>
    </row>
    <row r="254" spans="1:1">
      <c r="A254" s="29" t="s">
        <v>308</v>
      </c>
    </row>
    <row r="255" spans="1:1">
      <c r="A255" s="29" t="s">
        <v>309</v>
      </c>
    </row>
    <row r="256" spans="1:1">
      <c r="A256" s="29" t="s">
        <v>310</v>
      </c>
    </row>
    <row r="257" spans="1:1">
      <c r="A257" s="29" t="s">
        <v>311</v>
      </c>
    </row>
    <row r="258" spans="1:1">
      <c r="A258" s="29" t="s">
        <v>312</v>
      </c>
    </row>
    <row r="259" spans="1:1">
      <c r="A259" s="29" t="s">
        <v>313</v>
      </c>
    </row>
    <row r="260" spans="1:1">
      <c r="A260" s="29" t="s">
        <v>314</v>
      </c>
    </row>
    <row r="261" spans="1:1">
      <c r="A261" s="29"/>
    </row>
    <row r="262" spans="1:1" ht="14.25">
      <c r="A262" s="25" t="s">
        <v>365</v>
      </c>
    </row>
    <row r="263" spans="1:1" ht="30">
      <c r="A263" s="23" t="s">
        <v>315</v>
      </c>
    </row>
    <row r="265" spans="1:1" ht="30" customHeight="1">
      <c r="A265" s="26" t="s">
        <v>316</v>
      </c>
    </row>
    <row r="267" spans="1:1" ht="14.25">
      <c r="A267" s="25" t="s">
        <v>366</v>
      </c>
    </row>
    <row r="268" spans="1:1" ht="30">
      <c r="A268" s="23" t="s">
        <v>404</v>
      </c>
    </row>
    <row r="270" spans="1:1" ht="14.25">
      <c r="A270" s="25" t="s">
        <v>367</v>
      </c>
    </row>
    <row r="271" spans="1:1" ht="30">
      <c r="A271" s="23" t="s">
        <v>317</v>
      </c>
    </row>
    <row r="273" spans="1:1" ht="28.5">
      <c r="A273" s="25" t="s">
        <v>368</v>
      </c>
    </row>
    <row r="274" spans="1:1" ht="45">
      <c r="A274" s="23" t="s">
        <v>318</v>
      </c>
    </row>
    <row r="276" spans="1:1" ht="30">
      <c r="A276" s="26" t="s">
        <v>319</v>
      </c>
    </row>
    <row r="278" spans="1:1" ht="14.25">
      <c r="A278" s="25" t="s">
        <v>369</v>
      </c>
    </row>
    <row r="279" spans="1:1" ht="30">
      <c r="A279" s="23" t="s">
        <v>320</v>
      </c>
    </row>
    <row r="281" spans="1:1" ht="14.25">
      <c r="A281" s="25" t="s">
        <v>370</v>
      </c>
    </row>
    <row r="282" spans="1:1" ht="30">
      <c r="A282" s="23" t="s">
        <v>321</v>
      </c>
    </row>
    <row r="284" spans="1:1" ht="14.25">
      <c r="A284" s="25" t="s">
        <v>371</v>
      </c>
    </row>
    <row r="285" spans="1:1" ht="45">
      <c r="A285" s="23" t="s">
        <v>322</v>
      </c>
    </row>
    <row r="287" spans="1:1">
      <c r="A287" s="26" t="s">
        <v>323</v>
      </c>
    </row>
    <row r="289" spans="1:1" ht="14.25">
      <c r="A289" s="25" t="s">
        <v>372</v>
      </c>
    </row>
    <row r="290" spans="1:1" ht="30">
      <c r="A290" s="23" t="s">
        <v>324</v>
      </c>
    </row>
    <row r="292" spans="1:1">
      <c r="A292" s="23" t="s">
        <v>325</v>
      </c>
    </row>
    <row r="294" spans="1:1" ht="30">
      <c r="A294" s="27" t="s">
        <v>373</v>
      </c>
    </row>
    <row r="295" spans="1:1">
      <c r="A295" s="27"/>
    </row>
    <row r="296" spans="1:1" ht="30">
      <c r="A296" s="27" t="s">
        <v>374</v>
      </c>
    </row>
    <row r="297" spans="1:1">
      <c r="A297" s="27"/>
    </row>
    <row r="298" spans="1:1" ht="30">
      <c r="A298" s="27" t="s">
        <v>375</v>
      </c>
    </row>
    <row r="299" spans="1:1">
      <c r="A299" s="27"/>
    </row>
    <row r="300" spans="1:1" ht="60">
      <c r="A300" s="27" t="s">
        <v>376</v>
      </c>
    </row>
    <row r="301" spans="1:1">
      <c r="A301" s="27"/>
    </row>
    <row r="302" spans="1:1" ht="45">
      <c r="A302" s="27" t="s">
        <v>377</v>
      </c>
    </row>
    <row r="303" spans="1:1">
      <c r="A303" s="27"/>
    </row>
    <row r="304" spans="1:1" ht="60">
      <c r="A304" s="27" t="s">
        <v>378</v>
      </c>
    </row>
    <row r="305" spans="1:1">
      <c r="A305" s="27"/>
    </row>
    <row r="306" spans="1:1" ht="45">
      <c r="A306" s="27" t="s">
        <v>379</v>
      </c>
    </row>
    <row r="307" spans="1:1">
      <c r="A307" s="27"/>
    </row>
    <row r="308" spans="1:1" ht="30">
      <c r="A308" s="27" t="s">
        <v>380</v>
      </c>
    </row>
    <row r="309" spans="1:1">
      <c r="A309" s="27"/>
    </row>
    <row r="310" spans="1:1" ht="30">
      <c r="A310" s="27" t="s">
        <v>381</v>
      </c>
    </row>
    <row r="311" spans="1:1">
      <c r="A311" s="27"/>
    </row>
    <row r="312" spans="1:1" ht="30">
      <c r="A312" s="27" t="s">
        <v>382</v>
      </c>
    </row>
    <row r="313" spans="1:1">
      <c r="A313" s="27"/>
    </row>
    <row r="314" spans="1:1">
      <c r="A314" s="27" t="s">
        <v>383</v>
      </c>
    </row>
    <row r="315" spans="1:1">
      <c r="A315" s="27"/>
    </row>
    <row r="316" spans="1:1" ht="30">
      <c r="A316" s="27" t="s">
        <v>384</v>
      </c>
    </row>
    <row r="317" spans="1:1">
      <c r="A317" s="27"/>
    </row>
    <row r="318" spans="1:1" ht="30">
      <c r="A318" s="27" t="s">
        <v>385</v>
      </c>
    </row>
    <row r="319" spans="1:1">
      <c r="A319" s="27"/>
    </row>
    <row r="320" spans="1:1" ht="30">
      <c r="A320" s="27" t="s">
        <v>386</v>
      </c>
    </row>
    <row r="322" spans="1:1" ht="45">
      <c r="A322" s="26" t="s">
        <v>326</v>
      </c>
    </row>
    <row r="324" spans="1:1" ht="14.25">
      <c r="A324" s="25" t="s">
        <v>387</v>
      </c>
    </row>
    <row r="325" spans="1:1">
      <c r="A325" s="23" t="s">
        <v>327</v>
      </c>
    </row>
    <row r="327" spans="1:1" ht="60">
      <c r="A327" s="26" t="s">
        <v>328</v>
      </c>
    </row>
    <row r="329" spans="1:1" ht="14.25">
      <c r="A329" s="25" t="s">
        <v>388</v>
      </c>
    </row>
    <row r="330" spans="1:1" ht="30">
      <c r="A330" s="23" t="s">
        <v>329</v>
      </c>
    </row>
    <row r="332" spans="1:1" ht="45">
      <c r="A332" s="26" t="s">
        <v>330</v>
      </c>
    </row>
    <row r="342" spans="1:1">
      <c r="A342" s="23" t="s">
        <v>331</v>
      </c>
    </row>
    <row r="343" spans="1:1">
      <c r="A343" s="23" t="s">
        <v>332</v>
      </c>
    </row>
    <row r="344" spans="1:1">
      <c r="A344" s="23" t="s">
        <v>333</v>
      </c>
    </row>
  </sheetData>
  <hyperlinks>
    <hyperlink ref="A1" location="CONTENTS!A1" display="CONTENTS" xr:uid="{49EF1956-B7A0-4E52-AE90-3DC5DC34853B}"/>
  </hyperlinks>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78" man="1"/>
    <brk id="109" max="16383" man="1"/>
    <brk id="291" max="16383"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Q36"/>
  <sheetViews>
    <sheetView showGridLines="0" zoomScaleNormal="100" workbookViewId="0">
      <pane ySplit="7" topLeftCell="A8" activePane="bottomLeft" state="frozen"/>
      <selection activeCell="A2" sqref="A2"/>
      <selection pane="bottomLeft"/>
    </sheetView>
  </sheetViews>
  <sheetFormatPr defaultRowHeight="12"/>
  <cols>
    <col min="1" max="1" width="35.140625" style="6" customWidth="1"/>
    <col min="2" max="10" width="9.7109375" style="6" customWidth="1"/>
    <col min="11" max="16384" width="9.140625" style="6"/>
  </cols>
  <sheetData>
    <row r="1" spans="1:17">
      <c r="A1" s="60" t="s">
        <v>132</v>
      </c>
    </row>
    <row r="2" spans="1:17" ht="12" customHeight="1">
      <c r="A2" s="1"/>
      <c r="B2" s="1"/>
      <c r="C2" s="1"/>
      <c r="D2" s="1"/>
      <c r="E2" s="1"/>
      <c r="F2" s="1"/>
      <c r="G2" s="1"/>
      <c r="H2" s="1"/>
      <c r="I2" s="1"/>
      <c r="J2" s="1"/>
      <c r="K2" s="1"/>
      <c r="L2" s="1"/>
      <c r="M2" s="1"/>
      <c r="N2" s="1"/>
      <c r="O2" s="1"/>
      <c r="P2" s="1"/>
      <c r="Q2" s="1"/>
    </row>
    <row r="3" spans="1:17" ht="12" customHeight="1">
      <c r="A3" s="186" t="s">
        <v>571</v>
      </c>
      <c r="B3" s="186"/>
      <c r="C3" s="186"/>
      <c r="D3" s="186"/>
      <c r="E3" s="186"/>
      <c r="F3" s="186"/>
      <c r="G3" s="186"/>
      <c r="H3" s="186"/>
      <c r="I3" s="11"/>
      <c r="J3" s="1"/>
      <c r="K3" s="1"/>
      <c r="L3" s="1"/>
      <c r="M3" s="1"/>
      <c r="N3" s="1"/>
      <c r="O3" s="1"/>
      <c r="P3" s="1"/>
      <c r="Q3" s="1"/>
    </row>
    <row r="4" spans="1:17" ht="12" customHeight="1">
      <c r="A4" s="15"/>
      <c r="B4" s="15"/>
      <c r="C4" s="15"/>
      <c r="D4" s="15"/>
      <c r="E4" s="15"/>
      <c r="F4" s="15"/>
      <c r="J4" s="2" t="s">
        <v>34</v>
      </c>
      <c r="K4" s="1"/>
      <c r="L4" s="1"/>
      <c r="M4" s="1"/>
      <c r="N4" s="1"/>
      <c r="O4" s="1"/>
      <c r="P4" s="1"/>
      <c r="Q4" s="1"/>
    </row>
    <row r="5" spans="1:17" ht="15" customHeight="1">
      <c r="A5" s="194" t="s">
        <v>0</v>
      </c>
      <c r="B5" s="225" t="s">
        <v>181</v>
      </c>
      <c r="C5" s="226"/>
      <c r="D5" s="226"/>
      <c r="E5" s="226"/>
      <c r="F5" s="226"/>
      <c r="G5" s="226"/>
      <c r="H5" s="226"/>
      <c r="I5" s="227"/>
      <c r="J5" s="194" t="s">
        <v>51</v>
      </c>
      <c r="K5" s="1"/>
      <c r="L5" s="1"/>
    </row>
    <row r="6" spans="1:17">
      <c r="A6" s="212"/>
      <c r="B6" s="212" t="s">
        <v>180</v>
      </c>
      <c r="C6" s="228" t="s">
        <v>179</v>
      </c>
      <c r="D6" s="228" t="s">
        <v>178</v>
      </c>
      <c r="E6" s="228" t="s">
        <v>177</v>
      </c>
      <c r="F6" s="228" t="s">
        <v>176</v>
      </c>
      <c r="G6" s="228" t="s">
        <v>169</v>
      </c>
      <c r="H6" s="228" t="s">
        <v>168</v>
      </c>
      <c r="I6" s="228" t="s">
        <v>175</v>
      </c>
      <c r="J6" s="212"/>
      <c r="K6" s="1"/>
      <c r="L6" s="1"/>
    </row>
    <row r="7" spans="1:17">
      <c r="A7" s="192"/>
      <c r="B7" s="192"/>
      <c r="C7" s="230"/>
      <c r="D7" s="230"/>
      <c r="E7" s="230"/>
      <c r="F7" s="230"/>
      <c r="G7" s="230"/>
      <c r="H7" s="230"/>
      <c r="I7" s="230"/>
      <c r="J7" s="192"/>
      <c r="K7" s="1"/>
      <c r="L7" s="1"/>
    </row>
    <row r="8" spans="1:17" s="63" customFormat="1" ht="15.75" customHeight="1">
      <c r="A8" s="120" t="s">
        <v>2</v>
      </c>
      <c r="B8" s="100"/>
      <c r="C8" s="100"/>
      <c r="D8" s="100"/>
      <c r="E8" s="100"/>
      <c r="F8" s="100"/>
      <c r="G8" s="100"/>
      <c r="H8" s="100"/>
      <c r="I8" s="100"/>
      <c r="J8" s="100"/>
    </row>
    <row r="9" spans="1:17" s="63" customFormat="1" ht="15.75" customHeight="1">
      <c r="A9" s="121" t="s">
        <v>1</v>
      </c>
      <c r="B9" s="111">
        <v>0</v>
      </c>
      <c r="C9" s="111">
        <v>1</v>
      </c>
      <c r="D9" s="111">
        <v>9</v>
      </c>
      <c r="E9" s="111">
        <v>32</v>
      </c>
      <c r="F9" s="111">
        <v>144</v>
      </c>
      <c r="G9" s="111">
        <v>1286</v>
      </c>
      <c r="H9" s="111">
        <v>73</v>
      </c>
      <c r="I9" s="111">
        <v>246</v>
      </c>
      <c r="J9" s="111">
        <v>1791</v>
      </c>
    </row>
    <row r="10" spans="1:17" s="61" customFormat="1" ht="12" customHeight="1">
      <c r="A10" s="117"/>
      <c r="B10" s="105"/>
      <c r="C10" s="105"/>
      <c r="D10" s="105"/>
      <c r="E10" s="105"/>
      <c r="F10" s="105"/>
      <c r="G10" s="105"/>
      <c r="H10" s="105"/>
      <c r="I10" s="105"/>
      <c r="J10" s="105"/>
    </row>
    <row r="11" spans="1:17" s="61" customFormat="1" ht="12" customHeight="1">
      <c r="A11" s="117" t="s">
        <v>44</v>
      </c>
      <c r="B11" s="105">
        <v>0</v>
      </c>
      <c r="C11" s="105">
        <v>0</v>
      </c>
      <c r="D11" s="105">
        <v>0</v>
      </c>
      <c r="E11" s="105">
        <v>12</v>
      </c>
      <c r="F11" s="105">
        <v>71</v>
      </c>
      <c r="G11" s="105">
        <v>531</v>
      </c>
      <c r="H11" s="105">
        <v>3</v>
      </c>
      <c r="I11" s="105">
        <v>1</v>
      </c>
      <c r="J11" s="105">
        <v>618</v>
      </c>
    </row>
    <row r="12" spans="1:17" s="62" customFormat="1" ht="12" customHeight="1">
      <c r="A12" s="113" t="s">
        <v>4</v>
      </c>
      <c r="B12" s="103">
        <v>0</v>
      </c>
      <c r="C12" s="103">
        <v>0</v>
      </c>
      <c r="D12" s="103">
        <v>0</v>
      </c>
      <c r="E12" s="103">
        <v>10</v>
      </c>
      <c r="F12" s="103">
        <v>66</v>
      </c>
      <c r="G12" s="103">
        <v>504</v>
      </c>
      <c r="H12" s="103">
        <v>3</v>
      </c>
      <c r="I12" s="103">
        <v>0</v>
      </c>
      <c r="J12" s="103">
        <v>583</v>
      </c>
    </row>
    <row r="13" spans="1:17" s="62" customFormat="1" ht="12" customHeight="1">
      <c r="A13" s="113" t="s">
        <v>5</v>
      </c>
      <c r="B13" s="103">
        <v>0</v>
      </c>
      <c r="C13" s="103">
        <v>0</v>
      </c>
      <c r="D13" s="103">
        <v>0</v>
      </c>
      <c r="E13" s="103">
        <v>0</v>
      </c>
      <c r="F13" s="103">
        <v>1</v>
      </c>
      <c r="G13" s="103">
        <v>3</v>
      </c>
      <c r="H13" s="103">
        <v>0</v>
      </c>
      <c r="I13" s="103">
        <v>0</v>
      </c>
      <c r="J13" s="103">
        <v>4</v>
      </c>
    </row>
    <row r="14" spans="1:17" s="62" customFormat="1" ht="12" customHeight="1">
      <c r="A14" s="113" t="s">
        <v>6</v>
      </c>
      <c r="B14" s="103">
        <v>0</v>
      </c>
      <c r="C14" s="103">
        <v>0</v>
      </c>
      <c r="D14" s="103">
        <v>0</v>
      </c>
      <c r="E14" s="103">
        <v>1</v>
      </c>
      <c r="F14" s="103">
        <v>4</v>
      </c>
      <c r="G14" s="103">
        <v>23</v>
      </c>
      <c r="H14" s="103">
        <v>0</v>
      </c>
      <c r="I14" s="103">
        <v>0</v>
      </c>
      <c r="J14" s="103">
        <v>28</v>
      </c>
    </row>
    <row r="15" spans="1:17" s="62" customFormat="1" ht="12" customHeight="1">
      <c r="A15" s="113" t="s">
        <v>45</v>
      </c>
      <c r="B15" s="103">
        <v>0</v>
      </c>
      <c r="C15" s="103">
        <v>0</v>
      </c>
      <c r="D15" s="103">
        <v>0</v>
      </c>
      <c r="E15" s="103">
        <v>1</v>
      </c>
      <c r="F15" s="103">
        <v>0</v>
      </c>
      <c r="G15" s="103">
        <v>0</v>
      </c>
      <c r="H15" s="103">
        <v>0</v>
      </c>
      <c r="I15" s="103">
        <v>1</v>
      </c>
      <c r="J15" s="103">
        <v>2</v>
      </c>
    </row>
    <row r="16" spans="1:17" s="62" customFormat="1" ht="12" customHeight="1">
      <c r="A16" s="113" t="s">
        <v>8</v>
      </c>
      <c r="B16" s="103">
        <v>0</v>
      </c>
      <c r="C16" s="103">
        <v>0</v>
      </c>
      <c r="D16" s="103">
        <v>0</v>
      </c>
      <c r="E16" s="103">
        <v>0</v>
      </c>
      <c r="F16" s="103">
        <v>0</v>
      </c>
      <c r="G16" s="103">
        <v>1</v>
      </c>
      <c r="H16" s="103">
        <v>0</v>
      </c>
      <c r="I16" s="103">
        <v>0</v>
      </c>
      <c r="J16" s="103">
        <v>1</v>
      </c>
    </row>
    <row r="17" spans="1:10" s="62" customFormat="1" ht="12" customHeight="1">
      <c r="A17" s="117"/>
      <c r="B17" s="105"/>
      <c r="C17" s="105"/>
      <c r="D17" s="105"/>
      <c r="E17" s="105"/>
      <c r="F17" s="105"/>
      <c r="G17" s="105"/>
      <c r="H17" s="105"/>
      <c r="I17" s="105"/>
      <c r="J17" s="105"/>
    </row>
    <row r="18" spans="1:10" s="61" customFormat="1" ht="12" customHeight="1">
      <c r="A18" s="117" t="s">
        <v>9</v>
      </c>
      <c r="B18" s="105">
        <v>0</v>
      </c>
      <c r="C18" s="105">
        <v>0</v>
      </c>
      <c r="D18" s="105">
        <v>0</v>
      </c>
      <c r="E18" s="105">
        <v>0</v>
      </c>
      <c r="F18" s="105">
        <v>0</v>
      </c>
      <c r="G18" s="105">
        <v>10</v>
      </c>
      <c r="H18" s="105">
        <v>25</v>
      </c>
      <c r="I18" s="105">
        <v>9</v>
      </c>
      <c r="J18" s="105">
        <v>44</v>
      </c>
    </row>
    <row r="19" spans="1:10" s="62" customFormat="1" ht="12" customHeight="1">
      <c r="A19" s="113" t="s">
        <v>4</v>
      </c>
      <c r="B19" s="103">
        <v>0</v>
      </c>
      <c r="C19" s="103">
        <v>0</v>
      </c>
      <c r="D19" s="103">
        <v>0</v>
      </c>
      <c r="E19" s="103">
        <v>0</v>
      </c>
      <c r="F19" s="103">
        <v>0</v>
      </c>
      <c r="G19" s="103">
        <v>0</v>
      </c>
      <c r="H19" s="103">
        <v>1</v>
      </c>
      <c r="I19" s="103">
        <v>0</v>
      </c>
      <c r="J19" s="103">
        <v>1</v>
      </c>
    </row>
    <row r="20" spans="1:10" s="62" customFormat="1" ht="12" customHeight="1">
      <c r="A20" s="113" t="s">
        <v>10</v>
      </c>
      <c r="B20" s="103">
        <v>0</v>
      </c>
      <c r="C20" s="103">
        <v>0</v>
      </c>
      <c r="D20" s="103">
        <v>0</v>
      </c>
      <c r="E20" s="103">
        <v>0</v>
      </c>
      <c r="F20" s="103">
        <v>0</v>
      </c>
      <c r="G20" s="103">
        <v>10</v>
      </c>
      <c r="H20" s="103">
        <v>24</v>
      </c>
      <c r="I20" s="103">
        <v>9</v>
      </c>
      <c r="J20" s="103">
        <v>43</v>
      </c>
    </row>
    <row r="21" spans="1:10" s="62" customFormat="1" ht="12" customHeight="1">
      <c r="A21" s="113"/>
      <c r="B21" s="103"/>
      <c r="C21" s="103"/>
      <c r="D21" s="103"/>
      <c r="E21" s="103"/>
      <c r="F21" s="103"/>
      <c r="G21" s="103"/>
      <c r="H21" s="103"/>
      <c r="I21" s="103"/>
      <c r="J21" s="103"/>
    </row>
    <row r="22" spans="1:10" s="61" customFormat="1" ht="12" customHeight="1">
      <c r="A22" s="117" t="s">
        <v>11</v>
      </c>
      <c r="B22" s="105">
        <v>0</v>
      </c>
      <c r="C22" s="105">
        <v>0</v>
      </c>
      <c r="D22" s="105">
        <v>0</v>
      </c>
      <c r="E22" s="105">
        <v>16</v>
      </c>
      <c r="F22" s="105">
        <v>71</v>
      </c>
      <c r="G22" s="105">
        <v>720</v>
      </c>
      <c r="H22" s="105">
        <v>34</v>
      </c>
      <c r="I22" s="105">
        <v>163</v>
      </c>
      <c r="J22" s="105">
        <v>1004</v>
      </c>
    </row>
    <row r="23" spans="1:10" s="62" customFormat="1" ht="12" customHeight="1">
      <c r="A23" s="113" t="s">
        <v>12</v>
      </c>
      <c r="B23" s="103">
        <v>0</v>
      </c>
      <c r="C23" s="103">
        <v>0</v>
      </c>
      <c r="D23" s="103">
        <v>0</v>
      </c>
      <c r="E23" s="103">
        <v>0</v>
      </c>
      <c r="F23" s="103">
        <v>0</v>
      </c>
      <c r="G23" s="103">
        <v>2</v>
      </c>
      <c r="H23" s="103">
        <v>23</v>
      </c>
      <c r="I23" s="103">
        <v>123</v>
      </c>
      <c r="J23" s="103">
        <v>148</v>
      </c>
    </row>
    <row r="24" spans="1:10" s="62" customFormat="1" ht="12" customHeight="1">
      <c r="A24" s="113" t="s">
        <v>13</v>
      </c>
      <c r="B24" s="103">
        <v>0</v>
      </c>
      <c r="C24" s="103">
        <v>0</v>
      </c>
      <c r="D24" s="103">
        <v>0</v>
      </c>
      <c r="E24" s="103">
        <v>16</v>
      </c>
      <c r="F24" s="103">
        <v>71</v>
      </c>
      <c r="G24" s="103">
        <v>674</v>
      </c>
      <c r="H24" s="103">
        <v>11</v>
      </c>
      <c r="I24" s="103">
        <v>0</v>
      </c>
      <c r="J24" s="103">
        <v>772</v>
      </c>
    </row>
    <row r="25" spans="1:10" s="62" customFormat="1" ht="12" customHeight="1">
      <c r="A25" s="113" t="s">
        <v>14</v>
      </c>
      <c r="B25" s="103">
        <v>0</v>
      </c>
      <c r="C25" s="103">
        <v>0</v>
      </c>
      <c r="D25" s="103">
        <v>0</v>
      </c>
      <c r="E25" s="103">
        <v>0</v>
      </c>
      <c r="F25" s="103">
        <v>0</v>
      </c>
      <c r="G25" s="103">
        <v>0</v>
      </c>
      <c r="H25" s="103">
        <v>0</v>
      </c>
      <c r="I25" s="103">
        <v>40</v>
      </c>
      <c r="J25" s="103">
        <v>40</v>
      </c>
    </row>
    <row r="26" spans="1:10" s="62" customFormat="1" ht="12" customHeight="1">
      <c r="A26" s="113" t="s">
        <v>15</v>
      </c>
      <c r="B26" s="103">
        <v>0</v>
      </c>
      <c r="C26" s="103">
        <v>0</v>
      </c>
      <c r="D26" s="103">
        <v>0</v>
      </c>
      <c r="E26" s="103">
        <v>0</v>
      </c>
      <c r="F26" s="103">
        <v>0</v>
      </c>
      <c r="G26" s="103">
        <v>44</v>
      </c>
      <c r="H26" s="103">
        <v>0</v>
      </c>
      <c r="I26" s="103">
        <v>0</v>
      </c>
      <c r="J26" s="103">
        <v>44</v>
      </c>
    </row>
    <row r="27" spans="1:10" s="62" customFormat="1" ht="12" customHeight="1">
      <c r="A27" s="113"/>
      <c r="B27" s="103"/>
      <c r="C27" s="103"/>
      <c r="D27" s="103"/>
      <c r="E27" s="103"/>
      <c r="F27" s="103"/>
      <c r="G27" s="103"/>
      <c r="H27" s="103"/>
      <c r="I27" s="103"/>
      <c r="J27" s="103"/>
    </row>
    <row r="28" spans="1:10" s="61" customFormat="1" ht="12" customHeight="1">
      <c r="A28" s="117" t="s">
        <v>22</v>
      </c>
      <c r="B28" s="105">
        <v>0</v>
      </c>
      <c r="C28" s="105">
        <v>1</v>
      </c>
      <c r="D28" s="105">
        <v>9</v>
      </c>
      <c r="E28" s="105">
        <v>4</v>
      </c>
      <c r="F28" s="105">
        <v>2</v>
      </c>
      <c r="G28" s="105">
        <v>18</v>
      </c>
      <c r="H28" s="105">
        <v>8</v>
      </c>
      <c r="I28" s="105">
        <v>8</v>
      </c>
      <c r="J28" s="105">
        <v>50</v>
      </c>
    </row>
    <row r="29" spans="1:10" s="62" customFormat="1" ht="12" customHeight="1">
      <c r="A29" s="113" t="s">
        <v>23</v>
      </c>
      <c r="B29" s="103">
        <v>0</v>
      </c>
      <c r="C29" s="103">
        <v>1</v>
      </c>
      <c r="D29" s="103">
        <v>8</v>
      </c>
      <c r="E29" s="103">
        <v>4</v>
      </c>
      <c r="F29" s="103">
        <v>1</v>
      </c>
      <c r="G29" s="103">
        <v>6</v>
      </c>
      <c r="H29" s="103">
        <v>4</v>
      </c>
      <c r="I29" s="103">
        <v>7</v>
      </c>
      <c r="J29" s="103">
        <v>31</v>
      </c>
    </row>
    <row r="30" spans="1:10" s="62" customFormat="1" ht="12" customHeight="1">
      <c r="A30" s="113" t="s">
        <v>24</v>
      </c>
      <c r="B30" s="103">
        <v>0</v>
      </c>
      <c r="C30" s="103">
        <v>0</v>
      </c>
      <c r="D30" s="103">
        <v>1</v>
      </c>
      <c r="E30" s="103">
        <v>0</v>
      </c>
      <c r="F30" s="103">
        <v>1</v>
      </c>
      <c r="G30" s="103">
        <v>12</v>
      </c>
      <c r="H30" s="103">
        <v>4</v>
      </c>
      <c r="I30" s="103">
        <v>1</v>
      </c>
      <c r="J30" s="103">
        <v>19</v>
      </c>
    </row>
    <row r="31" spans="1:10" s="61" customFormat="1" ht="12" customHeight="1">
      <c r="A31" s="113"/>
      <c r="B31" s="103"/>
      <c r="C31" s="103"/>
      <c r="D31" s="103"/>
      <c r="E31" s="103"/>
      <c r="F31" s="103"/>
      <c r="G31" s="103"/>
      <c r="H31" s="103"/>
      <c r="I31" s="103"/>
      <c r="J31" s="103"/>
    </row>
    <row r="32" spans="1:10">
      <c r="A32" s="117" t="s">
        <v>25</v>
      </c>
      <c r="B32" s="105">
        <v>0</v>
      </c>
      <c r="C32" s="105">
        <v>0</v>
      </c>
      <c r="D32" s="105">
        <v>0</v>
      </c>
      <c r="E32" s="105">
        <v>0</v>
      </c>
      <c r="F32" s="105">
        <v>0</v>
      </c>
      <c r="G32" s="105">
        <v>7</v>
      </c>
      <c r="H32" s="105">
        <v>3</v>
      </c>
      <c r="I32" s="105">
        <v>65</v>
      </c>
      <c r="J32" s="105">
        <v>75</v>
      </c>
    </row>
    <row r="33" spans="1:10">
      <c r="A33" s="113" t="s">
        <v>26</v>
      </c>
      <c r="B33" s="103">
        <v>0</v>
      </c>
      <c r="C33" s="103">
        <v>0</v>
      </c>
      <c r="D33" s="103">
        <v>0</v>
      </c>
      <c r="E33" s="103">
        <v>0</v>
      </c>
      <c r="F33" s="103">
        <v>0</v>
      </c>
      <c r="G33" s="103">
        <v>4</v>
      </c>
      <c r="H33" s="103">
        <v>1</v>
      </c>
      <c r="I33" s="103">
        <v>2</v>
      </c>
      <c r="J33" s="103">
        <v>7</v>
      </c>
    </row>
    <row r="34" spans="1:10">
      <c r="A34" s="113" t="s">
        <v>27</v>
      </c>
      <c r="B34" s="103">
        <v>0</v>
      </c>
      <c r="C34" s="103">
        <v>0</v>
      </c>
      <c r="D34" s="103">
        <v>0</v>
      </c>
      <c r="E34" s="103">
        <v>0</v>
      </c>
      <c r="F34" s="103">
        <v>0</v>
      </c>
      <c r="G34" s="103">
        <v>0</v>
      </c>
      <c r="H34" s="103">
        <v>0</v>
      </c>
      <c r="I34" s="103">
        <v>2</v>
      </c>
      <c r="J34" s="103">
        <v>2</v>
      </c>
    </row>
    <row r="35" spans="1:10">
      <c r="A35" s="113" t="s">
        <v>28</v>
      </c>
      <c r="B35" s="103">
        <v>0</v>
      </c>
      <c r="C35" s="103">
        <v>0</v>
      </c>
      <c r="D35" s="103">
        <v>0</v>
      </c>
      <c r="E35" s="103">
        <v>0</v>
      </c>
      <c r="F35" s="103">
        <v>0</v>
      </c>
      <c r="G35" s="103">
        <v>0</v>
      </c>
      <c r="H35" s="103">
        <v>0</v>
      </c>
      <c r="I35" s="103">
        <v>28</v>
      </c>
      <c r="J35" s="103">
        <v>28</v>
      </c>
    </row>
    <row r="36" spans="1:10">
      <c r="A36" s="115" t="s">
        <v>43</v>
      </c>
      <c r="B36" s="116">
        <v>0</v>
      </c>
      <c r="C36" s="116">
        <v>0</v>
      </c>
      <c r="D36" s="116">
        <v>0</v>
      </c>
      <c r="E36" s="116">
        <v>0</v>
      </c>
      <c r="F36" s="116">
        <v>0</v>
      </c>
      <c r="G36" s="116">
        <v>3</v>
      </c>
      <c r="H36" s="116">
        <v>2</v>
      </c>
      <c r="I36" s="116">
        <v>33</v>
      </c>
      <c r="J36" s="116">
        <v>38</v>
      </c>
    </row>
  </sheetData>
  <mergeCells count="12">
    <mergeCell ref="C6:C7"/>
    <mergeCell ref="B6:B7"/>
    <mergeCell ref="B5:I5"/>
    <mergeCell ref="A3:H3"/>
    <mergeCell ref="G6:G7"/>
    <mergeCell ref="F6:F7"/>
    <mergeCell ref="A5:A7"/>
    <mergeCell ref="J5:J7"/>
    <mergeCell ref="D6:D7"/>
    <mergeCell ref="E6:E7"/>
    <mergeCell ref="H6:H7"/>
    <mergeCell ref="I6:I7"/>
  </mergeCells>
  <hyperlinks>
    <hyperlink ref="A1" location="CONTENTS!A1" display="CONTENTS" xr:uid="{CB1B11EB-021E-4B18-A2AC-AB0005BE6664}"/>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T21"/>
  <sheetViews>
    <sheetView showGridLines="0" zoomScaleNormal="100" zoomScaleSheetLayoutView="80" workbookViewId="0">
      <pane ySplit="7" topLeftCell="A8" activePane="bottomLeft" state="frozen"/>
      <selection activeCell="A2" sqref="A2"/>
      <selection pane="bottomLeft"/>
    </sheetView>
  </sheetViews>
  <sheetFormatPr defaultRowHeight="12"/>
  <cols>
    <col min="1" max="1" width="35.140625" style="6" customWidth="1"/>
    <col min="2" max="10" width="9.7109375" style="6" customWidth="1"/>
    <col min="11" max="16384" width="9.140625" style="6"/>
  </cols>
  <sheetData>
    <row r="1" spans="1:20">
      <c r="A1" s="60" t="s">
        <v>132</v>
      </c>
    </row>
    <row r="2" spans="1:20" ht="12" customHeight="1">
      <c r="A2" s="1"/>
      <c r="B2" s="1"/>
      <c r="C2" s="1"/>
      <c r="D2" s="1"/>
      <c r="E2" s="1"/>
      <c r="F2" s="1"/>
      <c r="G2" s="1"/>
      <c r="H2" s="1"/>
      <c r="I2" s="1"/>
      <c r="J2" s="1"/>
      <c r="K2" s="1"/>
      <c r="L2" s="1"/>
      <c r="M2" s="1"/>
      <c r="N2" s="1"/>
      <c r="O2" s="1"/>
      <c r="P2" s="1"/>
      <c r="Q2" s="1"/>
      <c r="R2" s="1"/>
      <c r="S2" s="1"/>
      <c r="T2" s="1"/>
    </row>
    <row r="3" spans="1:20" ht="12" customHeight="1">
      <c r="A3" s="186" t="s">
        <v>572</v>
      </c>
      <c r="B3" s="186"/>
      <c r="C3" s="186"/>
      <c r="D3" s="186"/>
      <c r="E3" s="186"/>
      <c r="F3" s="186"/>
      <c r="G3" s="186"/>
      <c r="H3" s="186"/>
      <c r="I3" s="11"/>
      <c r="J3" s="1"/>
      <c r="K3" s="1"/>
      <c r="L3" s="1"/>
      <c r="M3" s="1"/>
      <c r="N3" s="1"/>
      <c r="O3" s="1"/>
      <c r="P3" s="1"/>
      <c r="Q3" s="1"/>
      <c r="R3" s="1"/>
      <c r="S3" s="1"/>
      <c r="T3" s="1"/>
    </row>
    <row r="4" spans="1:20" ht="12" customHeight="1">
      <c r="A4" s="15"/>
      <c r="B4" s="15"/>
      <c r="C4" s="15"/>
      <c r="D4" s="15"/>
      <c r="E4" s="15"/>
      <c r="F4" s="15"/>
      <c r="J4" s="2" t="s">
        <v>34</v>
      </c>
      <c r="K4" s="1"/>
      <c r="L4" s="1"/>
      <c r="M4" s="1"/>
      <c r="N4" s="1"/>
      <c r="O4" s="1"/>
      <c r="P4" s="1"/>
      <c r="Q4" s="1"/>
      <c r="R4" s="1"/>
      <c r="S4" s="1"/>
      <c r="T4" s="1"/>
    </row>
    <row r="5" spans="1:20" ht="15" customHeight="1">
      <c r="A5" s="194" t="s">
        <v>0</v>
      </c>
      <c r="B5" s="225" t="s">
        <v>181</v>
      </c>
      <c r="C5" s="226"/>
      <c r="D5" s="226"/>
      <c r="E5" s="226"/>
      <c r="F5" s="226"/>
      <c r="G5" s="226"/>
      <c r="H5" s="226"/>
      <c r="I5" s="227"/>
      <c r="J5" s="194" t="s">
        <v>51</v>
      </c>
      <c r="K5" s="1"/>
      <c r="L5" s="1"/>
    </row>
    <row r="6" spans="1:20">
      <c r="A6" s="212"/>
      <c r="B6" s="212" t="s">
        <v>180</v>
      </c>
      <c r="C6" s="228" t="s">
        <v>179</v>
      </c>
      <c r="D6" s="228" t="s">
        <v>178</v>
      </c>
      <c r="E6" s="228" t="s">
        <v>177</v>
      </c>
      <c r="F6" s="228" t="s">
        <v>176</v>
      </c>
      <c r="G6" s="228" t="s">
        <v>169</v>
      </c>
      <c r="H6" s="228" t="s">
        <v>168</v>
      </c>
      <c r="I6" s="228" t="s">
        <v>175</v>
      </c>
      <c r="J6" s="212"/>
      <c r="K6" s="1"/>
      <c r="L6" s="1"/>
    </row>
    <row r="7" spans="1:20">
      <c r="A7" s="192"/>
      <c r="B7" s="192"/>
      <c r="C7" s="230"/>
      <c r="D7" s="230"/>
      <c r="E7" s="230"/>
      <c r="F7" s="230"/>
      <c r="G7" s="230"/>
      <c r="H7" s="230"/>
      <c r="I7" s="230"/>
      <c r="J7" s="192"/>
      <c r="K7" s="1"/>
      <c r="L7" s="1"/>
    </row>
    <row r="8" spans="1:20" s="63" customFormat="1" ht="15.75" customHeight="1">
      <c r="A8" s="120" t="s">
        <v>2</v>
      </c>
      <c r="B8" s="100"/>
      <c r="C8" s="100"/>
      <c r="D8" s="100"/>
      <c r="E8" s="100"/>
      <c r="F8" s="100"/>
      <c r="G8" s="100"/>
      <c r="H8" s="100"/>
      <c r="I8" s="100"/>
      <c r="J8" s="100"/>
    </row>
    <row r="9" spans="1:20" s="63" customFormat="1" ht="15.75" customHeight="1">
      <c r="A9" s="121" t="s">
        <v>1</v>
      </c>
      <c r="B9" s="111">
        <v>10</v>
      </c>
      <c r="C9" s="111">
        <v>0</v>
      </c>
      <c r="D9" s="111">
        <v>0</v>
      </c>
      <c r="E9" s="111">
        <v>4</v>
      </c>
      <c r="F9" s="111">
        <v>52</v>
      </c>
      <c r="G9" s="111">
        <v>328</v>
      </c>
      <c r="H9" s="111">
        <v>0</v>
      </c>
      <c r="I9" s="111">
        <v>0</v>
      </c>
      <c r="J9" s="111">
        <v>394</v>
      </c>
    </row>
    <row r="10" spans="1:20" s="61" customFormat="1" ht="12" customHeight="1">
      <c r="A10" s="104"/>
      <c r="B10" s="105"/>
      <c r="C10" s="105"/>
      <c r="D10" s="105"/>
      <c r="E10" s="105"/>
      <c r="F10" s="105"/>
      <c r="G10" s="105"/>
      <c r="H10" s="105"/>
      <c r="I10" s="105"/>
      <c r="J10" s="105"/>
    </row>
    <row r="11" spans="1:20" s="61" customFormat="1" ht="12" customHeight="1">
      <c r="A11" s="117" t="s">
        <v>44</v>
      </c>
      <c r="B11" s="105">
        <v>0</v>
      </c>
      <c r="C11" s="105">
        <v>0</v>
      </c>
      <c r="D11" s="105">
        <v>0</v>
      </c>
      <c r="E11" s="105">
        <v>4</v>
      </c>
      <c r="F11" s="105">
        <v>52</v>
      </c>
      <c r="G11" s="105">
        <v>307</v>
      </c>
      <c r="H11" s="105">
        <v>0</v>
      </c>
      <c r="I11" s="105">
        <v>0</v>
      </c>
      <c r="J11" s="105">
        <v>363</v>
      </c>
    </row>
    <row r="12" spans="1:20" s="62" customFormat="1" ht="12" customHeight="1">
      <c r="A12" s="113" t="s">
        <v>4</v>
      </c>
      <c r="B12" s="103">
        <v>0</v>
      </c>
      <c r="C12" s="103">
        <v>0</v>
      </c>
      <c r="D12" s="103">
        <v>0</v>
      </c>
      <c r="E12" s="103">
        <v>4</v>
      </c>
      <c r="F12" s="103">
        <v>50</v>
      </c>
      <c r="G12" s="103">
        <v>300</v>
      </c>
      <c r="H12" s="103">
        <v>0</v>
      </c>
      <c r="I12" s="103">
        <v>0</v>
      </c>
      <c r="J12" s="103">
        <v>354</v>
      </c>
    </row>
    <row r="13" spans="1:20" s="62" customFormat="1" ht="12" customHeight="1">
      <c r="A13" s="113" t="s">
        <v>6</v>
      </c>
      <c r="B13" s="103">
        <v>0</v>
      </c>
      <c r="C13" s="103">
        <v>0</v>
      </c>
      <c r="D13" s="103">
        <v>0</v>
      </c>
      <c r="E13" s="103">
        <v>0</v>
      </c>
      <c r="F13" s="103">
        <v>1</v>
      </c>
      <c r="G13" s="103">
        <v>1</v>
      </c>
      <c r="H13" s="103">
        <v>0</v>
      </c>
      <c r="I13" s="103">
        <v>0</v>
      </c>
      <c r="J13" s="103">
        <v>2</v>
      </c>
    </row>
    <row r="14" spans="1:20" s="62" customFormat="1" ht="12" customHeight="1">
      <c r="A14" s="113" t="s">
        <v>8</v>
      </c>
      <c r="B14" s="103">
        <v>0</v>
      </c>
      <c r="C14" s="103">
        <v>0</v>
      </c>
      <c r="D14" s="103">
        <v>0</v>
      </c>
      <c r="E14" s="103">
        <v>0</v>
      </c>
      <c r="F14" s="103">
        <v>1</v>
      </c>
      <c r="G14" s="103">
        <v>6</v>
      </c>
      <c r="H14" s="103">
        <v>0</v>
      </c>
      <c r="I14" s="103">
        <v>0</v>
      </c>
      <c r="J14" s="103">
        <v>7</v>
      </c>
    </row>
    <row r="15" spans="1:20" s="62" customFormat="1" ht="12" customHeight="1">
      <c r="A15" s="113"/>
      <c r="B15" s="103"/>
      <c r="C15" s="103"/>
      <c r="D15" s="103"/>
      <c r="E15" s="103"/>
      <c r="F15" s="103"/>
      <c r="G15" s="103"/>
      <c r="H15" s="103"/>
      <c r="I15" s="103"/>
      <c r="J15" s="103"/>
    </row>
    <row r="16" spans="1:20" s="62" customFormat="1" ht="12" customHeight="1">
      <c r="A16" s="117" t="s">
        <v>11</v>
      </c>
      <c r="B16" s="105">
        <v>0</v>
      </c>
      <c r="C16" s="105">
        <v>0</v>
      </c>
      <c r="D16" s="105">
        <v>0</v>
      </c>
      <c r="E16" s="105">
        <v>0</v>
      </c>
      <c r="F16" s="105">
        <v>0</v>
      </c>
      <c r="G16" s="105">
        <v>21</v>
      </c>
      <c r="H16" s="105">
        <v>0</v>
      </c>
      <c r="I16" s="105">
        <v>0</v>
      </c>
      <c r="J16" s="105">
        <v>21</v>
      </c>
    </row>
    <row r="17" spans="1:10" s="61" customFormat="1" ht="12" customHeight="1">
      <c r="A17" s="113" t="s">
        <v>13</v>
      </c>
      <c r="B17" s="103">
        <v>0</v>
      </c>
      <c r="C17" s="103">
        <v>0</v>
      </c>
      <c r="D17" s="103">
        <v>0</v>
      </c>
      <c r="E17" s="103">
        <v>0</v>
      </c>
      <c r="F17" s="103">
        <v>0</v>
      </c>
      <c r="G17" s="103">
        <v>21</v>
      </c>
      <c r="H17" s="103">
        <v>0</v>
      </c>
      <c r="I17" s="103">
        <v>0</v>
      </c>
      <c r="J17" s="103">
        <v>21</v>
      </c>
    </row>
    <row r="18" spans="1:10" s="62" customFormat="1" ht="12" customHeight="1">
      <c r="A18" s="113"/>
      <c r="B18" s="103"/>
      <c r="C18" s="103"/>
      <c r="D18" s="103"/>
      <c r="E18" s="103"/>
      <c r="F18" s="103"/>
      <c r="G18" s="103"/>
      <c r="H18" s="103"/>
      <c r="I18" s="103"/>
      <c r="J18" s="103"/>
    </row>
    <row r="19" spans="1:10" s="62" customFormat="1" ht="12" customHeight="1">
      <c r="A19" s="117" t="s">
        <v>16</v>
      </c>
      <c r="B19" s="105">
        <v>10</v>
      </c>
      <c r="C19" s="105">
        <v>0</v>
      </c>
      <c r="D19" s="105">
        <v>0</v>
      </c>
      <c r="E19" s="105">
        <v>0</v>
      </c>
      <c r="F19" s="105">
        <v>0</v>
      </c>
      <c r="G19" s="105">
        <v>0</v>
      </c>
      <c r="H19" s="105">
        <v>0</v>
      </c>
      <c r="I19" s="105">
        <v>0</v>
      </c>
      <c r="J19" s="105">
        <v>10</v>
      </c>
    </row>
    <row r="20" spans="1:10" s="61" customFormat="1" ht="12" customHeight="1">
      <c r="A20" s="113" t="s">
        <v>17</v>
      </c>
      <c r="B20" s="103">
        <v>3</v>
      </c>
      <c r="C20" s="103">
        <v>0</v>
      </c>
      <c r="D20" s="103">
        <v>0</v>
      </c>
      <c r="E20" s="103">
        <v>0</v>
      </c>
      <c r="F20" s="103">
        <v>0</v>
      </c>
      <c r="G20" s="103">
        <v>0</v>
      </c>
      <c r="H20" s="103">
        <v>0</v>
      </c>
      <c r="I20" s="103">
        <v>0</v>
      </c>
      <c r="J20" s="103">
        <v>3</v>
      </c>
    </row>
    <row r="21" spans="1:10" s="62" customFormat="1" ht="12" customHeight="1">
      <c r="A21" s="115" t="s">
        <v>19</v>
      </c>
      <c r="B21" s="116">
        <v>7</v>
      </c>
      <c r="C21" s="116">
        <v>0</v>
      </c>
      <c r="D21" s="116">
        <v>0</v>
      </c>
      <c r="E21" s="116">
        <v>0</v>
      </c>
      <c r="F21" s="116">
        <v>0</v>
      </c>
      <c r="G21" s="116">
        <v>0</v>
      </c>
      <c r="H21" s="116">
        <v>0</v>
      </c>
      <c r="I21" s="116">
        <v>0</v>
      </c>
      <c r="J21" s="116">
        <v>7</v>
      </c>
    </row>
  </sheetData>
  <mergeCells count="12">
    <mergeCell ref="C6:C7"/>
    <mergeCell ref="B6:B7"/>
    <mergeCell ref="B5:I5"/>
    <mergeCell ref="A3:H3"/>
    <mergeCell ref="G6:G7"/>
    <mergeCell ref="F6:F7"/>
    <mergeCell ref="A5:A7"/>
    <mergeCell ref="J5:J7"/>
    <mergeCell ref="D6:D7"/>
    <mergeCell ref="E6:E7"/>
    <mergeCell ref="H6:H7"/>
    <mergeCell ref="I6:I7"/>
  </mergeCells>
  <hyperlinks>
    <hyperlink ref="A1" location="CONTENTS!A1" display="CONTENTS" xr:uid="{C64ED9AB-BE3F-44BD-89D3-C951A7C95970}"/>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Q19"/>
  <sheetViews>
    <sheetView showGridLines="0" zoomScaleNormal="100" zoomScaleSheetLayoutView="80" workbookViewId="0">
      <pane ySplit="7" topLeftCell="A8" activePane="bottomLeft" state="frozen"/>
      <selection activeCell="A2" sqref="A2"/>
      <selection pane="bottomLeft"/>
    </sheetView>
  </sheetViews>
  <sheetFormatPr defaultRowHeight="12"/>
  <cols>
    <col min="1" max="1" width="35.140625" style="6" customWidth="1"/>
    <col min="2" max="10" width="9.7109375" style="6" customWidth="1"/>
    <col min="11" max="16384" width="9.140625" style="6"/>
  </cols>
  <sheetData>
    <row r="1" spans="1:17">
      <c r="A1" s="60" t="s">
        <v>132</v>
      </c>
    </row>
    <row r="2" spans="1:17" ht="12" customHeight="1">
      <c r="A2" s="1"/>
      <c r="B2" s="1"/>
      <c r="C2" s="1"/>
      <c r="D2" s="1"/>
      <c r="E2" s="1"/>
      <c r="F2" s="1"/>
      <c r="G2" s="1"/>
      <c r="H2" s="1"/>
      <c r="I2" s="1"/>
      <c r="J2" s="1"/>
      <c r="K2" s="1"/>
      <c r="L2" s="1"/>
      <c r="M2" s="1"/>
      <c r="N2" s="1"/>
      <c r="O2" s="1"/>
      <c r="P2" s="1"/>
      <c r="Q2" s="1"/>
    </row>
    <row r="3" spans="1:17" ht="12" customHeight="1">
      <c r="A3" s="186" t="s">
        <v>573</v>
      </c>
      <c r="B3" s="186"/>
      <c r="C3" s="186"/>
      <c r="D3" s="186"/>
      <c r="E3" s="186"/>
      <c r="F3" s="186"/>
      <c r="G3" s="186"/>
      <c r="H3" s="186"/>
      <c r="I3" s="11"/>
      <c r="J3" s="1"/>
      <c r="K3" s="1"/>
      <c r="L3" s="1"/>
      <c r="M3" s="1"/>
      <c r="N3" s="1"/>
      <c r="O3" s="1"/>
      <c r="P3" s="1"/>
      <c r="Q3" s="1"/>
    </row>
    <row r="4" spans="1:17" ht="12" customHeight="1">
      <c r="A4" s="15"/>
      <c r="B4" s="15"/>
      <c r="C4" s="15"/>
      <c r="D4" s="15"/>
      <c r="E4" s="15"/>
      <c r="F4" s="15"/>
      <c r="J4" s="2" t="s">
        <v>34</v>
      </c>
      <c r="K4" s="1"/>
      <c r="L4" s="1"/>
      <c r="M4" s="1"/>
      <c r="N4" s="1"/>
      <c r="O4" s="1"/>
      <c r="P4" s="1"/>
      <c r="Q4" s="1"/>
    </row>
    <row r="5" spans="1:17" ht="15" customHeight="1">
      <c r="A5" s="194" t="s">
        <v>0</v>
      </c>
      <c r="B5" s="225" t="s">
        <v>181</v>
      </c>
      <c r="C5" s="226"/>
      <c r="D5" s="226"/>
      <c r="E5" s="226"/>
      <c r="F5" s="226"/>
      <c r="G5" s="226"/>
      <c r="H5" s="226"/>
      <c r="I5" s="227"/>
      <c r="J5" s="194" t="s">
        <v>51</v>
      </c>
      <c r="K5" s="1"/>
      <c r="L5" s="1"/>
    </row>
    <row r="6" spans="1:17">
      <c r="A6" s="212"/>
      <c r="B6" s="212" t="s">
        <v>180</v>
      </c>
      <c r="C6" s="228" t="s">
        <v>179</v>
      </c>
      <c r="D6" s="228" t="s">
        <v>178</v>
      </c>
      <c r="E6" s="228" t="s">
        <v>177</v>
      </c>
      <c r="F6" s="228" t="s">
        <v>176</v>
      </c>
      <c r="G6" s="228" t="s">
        <v>169</v>
      </c>
      <c r="H6" s="228" t="s">
        <v>168</v>
      </c>
      <c r="I6" s="228" t="s">
        <v>175</v>
      </c>
      <c r="J6" s="212"/>
      <c r="K6" s="1"/>
      <c r="L6" s="1"/>
    </row>
    <row r="7" spans="1:17">
      <c r="A7" s="192"/>
      <c r="B7" s="192"/>
      <c r="C7" s="230"/>
      <c r="D7" s="230"/>
      <c r="E7" s="230"/>
      <c r="F7" s="230"/>
      <c r="G7" s="230"/>
      <c r="H7" s="230"/>
      <c r="I7" s="230"/>
      <c r="J7" s="192"/>
      <c r="K7" s="1"/>
      <c r="L7" s="1"/>
    </row>
    <row r="8" spans="1:17" s="63" customFormat="1" ht="15.75" customHeight="1">
      <c r="A8" s="120" t="s">
        <v>2</v>
      </c>
      <c r="B8" s="100"/>
      <c r="C8" s="100"/>
      <c r="D8" s="100"/>
      <c r="E8" s="100"/>
      <c r="F8" s="100"/>
      <c r="G8" s="100"/>
      <c r="H8" s="100"/>
      <c r="I8" s="100"/>
      <c r="J8" s="100"/>
    </row>
    <row r="9" spans="1:17" s="63" customFormat="1" ht="15.75" customHeight="1">
      <c r="A9" s="121" t="s">
        <v>1</v>
      </c>
      <c r="B9" s="111">
        <v>0</v>
      </c>
      <c r="C9" s="111">
        <v>0</v>
      </c>
      <c r="D9" s="111">
        <v>21</v>
      </c>
      <c r="E9" s="111">
        <v>1117</v>
      </c>
      <c r="F9" s="111">
        <v>1008</v>
      </c>
      <c r="G9" s="111">
        <v>1357</v>
      </c>
      <c r="H9" s="111">
        <v>1</v>
      </c>
      <c r="I9" s="111">
        <v>0</v>
      </c>
      <c r="J9" s="111">
        <v>3504</v>
      </c>
    </row>
    <row r="10" spans="1:17" s="61" customFormat="1" ht="12" customHeight="1">
      <c r="A10" s="117"/>
      <c r="B10" s="105"/>
      <c r="C10" s="105"/>
      <c r="D10" s="105"/>
      <c r="E10" s="105"/>
      <c r="F10" s="105"/>
      <c r="G10" s="105"/>
      <c r="H10" s="105"/>
      <c r="I10" s="105"/>
      <c r="J10" s="105"/>
    </row>
    <row r="11" spans="1:17" s="61" customFormat="1" ht="12" customHeight="1">
      <c r="A11" s="117" t="s">
        <v>44</v>
      </c>
      <c r="B11" s="105">
        <v>0</v>
      </c>
      <c r="C11" s="105">
        <v>0</v>
      </c>
      <c r="D11" s="105">
        <v>21</v>
      </c>
      <c r="E11" s="105">
        <v>1099</v>
      </c>
      <c r="F11" s="105">
        <v>983</v>
      </c>
      <c r="G11" s="105">
        <v>1328</v>
      </c>
      <c r="H11" s="105">
        <v>1</v>
      </c>
      <c r="I11" s="105">
        <v>0</v>
      </c>
      <c r="J11" s="105">
        <v>3432</v>
      </c>
    </row>
    <row r="12" spans="1:17" s="62" customFormat="1" ht="12" customHeight="1">
      <c r="A12" s="113" t="s">
        <v>4</v>
      </c>
      <c r="B12" s="103">
        <v>0</v>
      </c>
      <c r="C12" s="103">
        <v>0</v>
      </c>
      <c r="D12" s="103">
        <v>19</v>
      </c>
      <c r="E12" s="103">
        <v>983</v>
      </c>
      <c r="F12" s="103">
        <v>938</v>
      </c>
      <c r="G12" s="103">
        <v>1268</v>
      </c>
      <c r="H12" s="103">
        <v>1</v>
      </c>
      <c r="I12" s="103">
        <v>0</v>
      </c>
      <c r="J12" s="103">
        <v>3209</v>
      </c>
    </row>
    <row r="13" spans="1:17" s="62" customFormat="1" ht="12" customHeight="1">
      <c r="A13" s="113" t="s">
        <v>5</v>
      </c>
      <c r="B13" s="103">
        <v>0</v>
      </c>
      <c r="C13" s="103">
        <v>0</v>
      </c>
      <c r="D13" s="103">
        <v>0</v>
      </c>
      <c r="E13" s="103">
        <v>0</v>
      </c>
      <c r="F13" s="103">
        <v>0</v>
      </c>
      <c r="G13" s="103">
        <v>1</v>
      </c>
      <c r="H13" s="103">
        <v>0</v>
      </c>
      <c r="I13" s="103">
        <v>0</v>
      </c>
      <c r="J13" s="103">
        <v>1</v>
      </c>
    </row>
    <row r="14" spans="1:17" s="62" customFormat="1" ht="12" customHeight="1">
      <c r="A14" s="113" t="s">
        <v>6</v>
      </c>
      <c r="B14" s="103">
        <v>0</v>
      </c>
      <c r="C14" s="103">
        <v>0</v>
      </c>
      <c r="D14" s="103">
        <v>2</v>
      </c>
      <c r="E14" s="103">
        <v>113</v>
      </c>
      <c r="F14" s="103">
        <v>41</v>
      </c>
      <c r="G14" s="103">
        <v>56</v>
      </c>
      <c r="H14" s="103">
        <v>0</v>
      </c>
      <c r="I14" s="103">
        <v>0</v>
      </c>
      <c r="J14" s="103">
        <v>212</v>
      </c>
    </row>
    <row r="15" spans="1:17" s="62" customFormat="1" ht="12" customHeight="1">
      <c r="A15" s="113" t="s">
        <v>45</v>
      </c>
      <c r="B15" s="103">
        <v>0</v>
      </c>
      <c r="C15" s="103">
        <v>0</v>
      </c>
      <c r="D15" s="103">
        <v>0</v>
      </c>
      <c r="E15" s="103">
        <v>2</v>
      </c>
      <c r="F15" s="103">
        <v>0</v>
      </c>
      <c r="G15" s="103">
        <v>0</v>
      </c>
      <c r="H15" s="103">
        <v>0</v>
      </c>
      <c r="I15" s="103">
        <v>0</v>
      </c>
      <c r="J15" s="103">
        <v>2</v>
      </c>
    </row>
    <row r="16" spans="1:17" s="62" customFormat="1" ht="12" customHeight="1">
      <c r="A16" s="113" t="s">
        <v>8</v>
      </c>
      <c r="B16" s="103">
        <v>0</v>
      </c>
      <c r="C16" s="103">
        <v>0</v>
      </c>
      <c r="D16" s="103">
        <v>0</v>
      </c>
      <c r="E16" s="103">
        <v>1</v>
      </c>
      <c r="F16" s="103">
        <v>4</v>
      </c>
      <c r="G16" s="103">
        <v>3</v>
      </c>
      <c r="H16" s="103">
        <v>0</v>
      </c>
      <c r="I16" s="103">
        <v>0</v>
      </c>
      <c r="J16" s="103">
        <v>8</v>
      </c>
    </row>
    <row r="17" spans="1:10" s="62" customFormat="1" ht="12" customHeight="1">
      <c r="A17" s="117"/>
      <c r="B17" s="105"/>
      <c r="C17" s="105"/>
      <c r="D17" s="105"/>
      <c r="E17" s="105"/>
      <c r="F17" s="105"/>
      <c r="G17" s="105"/>
      <c r="H17" s="105"/>
      <c r="I17" s="105"/>
      <c r="J17" s="105"/>
    </row>
    <row r="18" spans="1:10" s="61" customFormat="1" ht="12" customHeight="1">
      <c r="A18" s="117" t="s">
        <v>11</v>
      </c>
      <c r="B18" s="105">
        <v>0</v>
      </c>
      <c r="C18" s="105">
        <v>0</v>
      </c>
      <c r="D18" s="105">
        <v>0</v>
      </c>
      <c r="E18" s="105">
        <v>18</v>
      </c>
      <c r="F18" s="105">
        <v>25</v>
      </c>
      <c r="G18" s="105">
        <v>29</v>
      </c>
      <c r="H18" s="105">
        <v>0</v>
      </c>
      <c r="I18" s="105">
        <v>0</v>
      </c>
      <c r="J18" s="105">
        <v>72</v>
      </c>
    </row>
    <row r="19" spans="1:10">
      <c r="A19" s="115" t="s">
        <v>13</v>
      </c>
      <c r="B19" s="116">
        <v>0</v>
      </c>
      <c r="C19" s="116">
        <v>0</v>
      </c>
      <c r="D19" s="116">
        <v>0</v>
      </c>
      <c r="E19" s="116">
        <v>18</v>
      </c>
      <c r="F19" s="116">
        <v>25</v>
      </c>
      <c r="G19" s="116">
        <v>29</v>
      </c>
      <c r="H19" s="116">
        <v>0</v>
      </c>
      <c r="I19" s="116">
        <v>0</v>
      </c>
      <c r="J19" s="116">
        <v>72</v>
      </c>
    </row>
  </sheetData>
  <mergeCells count="12">
    <mergeCell ref="C6:C7"/>
    <mergeCell ref="B6:B7"/>
    <mergeCell ref="B5:I5"/>
    <mergeCell ref="A3:H3"/>
    <mergeCell ref="G6:G7"/>
    <mergeCell ref="F6:F7"/>
    <mergeCell ref="A5:A7"/>
    <mergeCell ref="J5:J7"/>
    <mergeCell ref="D6:D7"/>
    <mergeCell ref="E6:E7"/>
    <mergeCell ref="H6:H7"/>
    <mergeCell ref="I6:I7"/>
  </mergeCells>
  <hyperlinks>
    <hyperlink ref="A1" location="CONTENTS!A1" display="CONTENTS" xr:uid="{3DF96F71-B970-4FB5-A626-9AB55F68BD5E}"/>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Q15"/>
  <sheetViews>
    <sheetView showGridLines="0" zoomScaleNormal="100" zoomScaleSheetLayoutView="80" workbookViewId="0">
      <pane ySplit="7" topLeftCell="A8" activePane="bottomLeft" state="frozen"/>
      <selection activeCell="A2" sqref="A2"/>
      <selection pane="bottomLeft"/>
    </sheetView>
  </sheetViews>
  <sheetFormatPr defaultRowHeight="12"/>
  <cols>
    <col min="1" max="1" width="35.140625" style="6" customWidth="1"/>
    <col min="2" max="10" width="9.7109375" style="6" customWidth="1"/>
    <col min="11" max="16384" width="9.140625" style="6"/>
  </cols>
  <sheetData>
    <row r="1" spans="1:17">
      <c r="A1" s="60" t="s">
        <v>132</v>
      </c>
    </row>
    <row r="2" spans="1:17" ht="12" customHeight="1">
      <c r="A2" s="1"/>
      <c r="B2" s="1"/>
      <c r="C2" s="1"/>
      <c r="D2" s="1"/>
      <c r="E2" s="1"/>
      <c r="F2" s="1"/>
      <c r="G2" s="1"/>
      <c r="H2" s="1"/>
      <c r="I2" s="1"/>
      <c r="J2" s="1"/>
      <c r="K2" s="1"/>
      <c r="L2" s="1"/>
      <c r="M2" s="1"/>
      <c r="N2" s="1"/>
      <c r="O2" s="1"/>
      <c r="P2" s="1"/>
      <c r="Q2" s="1"/>
    </row>
    <row r="3" spans="1:17" ht="12" customHeight="1">
      <c r="A3" s="186" t="s">
        <v>574</v>
      </c>
      <c r="B3" s="186"/>
      <c r="C3" s="186"/>
      <c r="D3" s="186"/>
      <c r="E3" s="186"/>
      <c r="F3" s="186"/>
      <c r="G3" s="186"/>
      <c r="H3" s="186"/>
      <c r="I3" s="11"/>
      <c r="J3" s="1"/>
      <c r="K3" s="1"/>
      <c r="L3" s="1"/>
      <c r="M3" s="1"/>
      <c r="N3" s="1"/>
      <c r="O3" s="1"/>
      <c r="P3" s="1"/>
      <c r="Q3" s="1"/>
    </row>
    <row r="4" spans="1:17" ht="12" customHeight="1">
      <c r="A4" s="15"/>
      <c r="B4" s="15"/>
      <c r="C4" s="15"/>
      <c r="D4" s="15"/>
      <c r="E4" s="15"/>
      <c r="F4" s="15"/>
      <c r="J4" s="2" t="s">
        <v>34</v>
      </c>
      <c r="K4" s="1"/>
      <c r="L4" s="1"/>
      <c r="M4" s="1"/>
      <c r="N4" s="1"/>
      <c r="O4" s="1"/>
      <c r="P4" s="1"/>
      <c r="Q4" s="1"/>
    </row>
    <row r="5" spans="1:17" ht="15" customHeight="1">
      <c r="A5" s="194" t="s">
        <v>0</v>
      </c>
      <c r="B5" s="225" t="s">
        <v>181</v>
      </c>
      <c r="C5" s="226"/>
      <c r="D5" s="226"/>
      <c r="E5" s="226"/>
      <c r="F5" s="226"/>
      <c r="G5" s="226"/>
      <c r="H5" s="226"/>
      <c r="I5" s="227"/>
      <c r="J5" s="194" t="s">
        <v>51</v>
      </c>
      <c r="K5" s="1"/>
      <c r="L5" s="1"/>
    </row>
    <row r="6" spans="1:17">
      <c r="A6" s="212"/>
      <c r="B6" s="212" t="s">
        <v>180</v>
      </c>
      <c r="C6" s="228" t="s">
        <v>179</v>
      </c>
      <c r="D6" s="228" t="s">
        <v>178</v>
      </c>
      <c r="E6" s="228" t="s">
        <v>177</v>
      </c>
      <c r="F6" s="228" t="s">
        <v>176</v>
      </c>
      <c r="G6" s="228" t="s">
        <v>169</v>
      </c>
      <c r="H6" s="228" t="s">
        <v>168</v>
      </c>
      <c r="I6" s="228" t="s">
        <v>175</v>
      </c>
      <c r="J6" s="212"/>
      <c r="K6" s="1"/>
      <c r="L6" s="1"/>
    </row>
    <row r="7" spans="1:17">
      <c r="A7" s="192"/>
      <c r="B7" s="192"/>
      <c r="C7" s="230"/>
      <c r="D7" s="230"/>
      <c r="E7" s="230"/>
      <c r="F7" s="230"/>
      <c r="G7" s="230"/>
      <c r="H7" s="230"/>
      <c r="I7" s="230"/>
      <c r="J7" s="192"/>
      <c r="K7" s="1"/>
      <c r="L7" s="1"/>
    </row>
    <row r="8" spans="1:17" s="67" customFormat="1" ht="15.75" customHeight="1">
      <c r="A8" s="120" t="s">
        <v>2</v>
      </c>
      <c r="B8" s="100"/>
      <c r="C8" s="100"/>
      <c r="D8" s="100"/>
      <c r="E8" s="100"/>
      <c r="F8" s="100"/>
      <c r="G8" s="100"/>
      <c r="H8" s="100"/>
      <c r="I8" s="100"/>
      <c r="J8" s="100"/>
    </row>
    <row r="9" spans="1:17" s="67" customFormat="1" ht="15.75" customHeight="1">
      <c r="A9" s="121" t="s">
        <v>1</v>
      </c>
      <c r="B9" s="111">
        <v>0</v>
      </c>
      <c r="C9" s="111">
        <v>0</v>
      </c>
      <c r="D9" s="111">
        <v>0</v>
      </c>
      <c r="E9" s="111">
        <v>0</v>
      </c>
      <c r="F9" s="111">
        <v>0</v>
      </c>
      <c r="G9" s="111">
        <v>0</v>
      </c>
      <c r="H9" s="111">
        <v>0</v>
      </c>
      <c r="I9" s="111">
        <v>0</v>
      </c>
      <c r="J9" s="111">
        <v>0</v>
      </c>
    </row>
    <row r="10" spans="1:17" s="68" customFormat="1" ht="12" customHeight="1">
      <c r="A10" s="113"/>
      <c r="B10" s="103"/>
      <c r="C10" s="103"/>
      <c r="D10" s="103"/>
      <c r="E10" s="103"/>
      <c r="F10" s="103"/>
      <c r="G10" s="103"/>
      <c r="H10" s="103"/>
      <c r="I10" s="103"/>
      <c r="J10" s="103"/>
    </row>
    <row r="11" spans="1:17" s="68" customFormat="1" ht="12" customHeight="1">
      <c r="A11" s="117" t="s">
        <v>11</v>
      </c>
      <c r="B11" s="105">
        <v>0</v>
      </c>
      <c r="C11" s="105">
        <v>0</v>
      </c>
      <c r="D11" s="105">
        <v>0</v>
      </c>
      <c r="E11" s="105">
        <v>0</v>
      </c>
      <c r="F11" s="105">
        <v>0</v>
      </c>
      <c r="G11" s="105">
        <v>0</v>
      </c>
      <c r="H11" s="105">
        <v>0</v>
      </c>
      <c r="I11" s="105">
        <v>0</v>
      </c>
      <c r="J11" s="105">
        <v>0</v>
      </c>
    </row>
    <row r="12" spans="1:17" s="69" customFormat="1" ht="12" customHeight="1">
      <c r="A12" s="113" t="s">
        <v>13</v>
      </c>
      <c r="B12" s="103">
        <v>0</v>
      </c>
      <c r="C12" s="103">
        <v>0</v>
      </c>
      <c r="D12" s="103">
        <v>0</v>
      </c>
      <c r="E12" s="103">
        <v>0</v>
      </c>
      <c r="F12" s="103">
        <v>0</v>
      </c>
      <c r="G12" s="103">
        <v>0</v>
      </c>
      <c r="H12" s="103">
        <v>0</v>
      </c>
      <c r="I12" s="103">
        <v>0</v>
      </c>
      <c r="J12" s="103">
        <v>0</v>
      </c>
    </row>
    <row r="13" spans="1:17">
      <c r="A13" s="102"/>
      <c r="B13" s="102"/>
      <c r="C13" s="102"/>
      <c r="D13" s="102"/>
      <c r="E13" s="102"/>
      <c r="F13" s="102"/>
      <c r="G13" s="102"/>
      <c r="H13" s="102"/>
      <c r="I13" s="102"/>
      <c r="J13" s="102"/>
    </row>
    <row r="14" spans="1:17">
      <c r="A14" s="117" t="s">
        <v>25</v>
      </c>
      <c r="B14" s="105">
        <v>0</v>
      </c>
      <c r="C14" s="105">
        <v>0</v>
      </c>
      <c r="D14" s="105">
        <v>0</v>
      </c>
      <c r="E14" s="105">
        <v>0</v>
      </c>
      <c r="F14" s="105">
        <v>0</v>
      </c>
      <c r="G14" s="105">
        <v>0</v>
      </c>
      <c r="H14" s="105">
        <v>0</v>
      </c>
      <c r="I14" s="105">
        <v>0</v>
      </c>
      <c r="J14" s="105">
        <v>0</v>
      </c>
    </row>
    <row r="15" spans="1:17">
      <c r="A15" s="115" t="s">
        <v>43</v>
      </c>
      <c r="B15" s="116">
        <v>0</v>
      </c>
      <c r="C15" s="116">
        <v>0</v>
      </c>
      <c r="D15" s="116">
        <v>0</v>
      </c>
      <c r="E15" s="116">
        <v>0</v>
      </c>
      <c r="F15" s="116">
        <v>0</v>
      </c>
      <c r="G15" s="116">
        <v>0</v>
      </c>
      <c r="H15" s="116">
        <v>0</v>
      </c>
      <c r="I15" s="116">
        <v>0</v>
      </c>
      <c r="J15" s="116">
        <v>0</v>
      </c>
    </row>
  </sheetData>
  <mergeCells count="12">
    <mergeCell ref="C6:C7"/>
    <mergeCell ref="B6:B7"/>
    <mergeCell ref="B5:I5"/>
    <mergeCell ref="A3:H3"/>
    <mergeCell ref="G6:G7"/>
    <mergeCell ref="F6:F7"/>
    <mergeCell ref="A5:A7"/>
    <mergeCell ref="J5:J7"/>
    <mergeCell ref="D6:D7"/>
    <mergeCell ref="E6:E7"/>
    <mergeCell ref="H6:H7"/>
    <mergeCell ref="I6:I7"/>
  </mergeCells>
  <hyperlinks>
    <hyperlink ref="A1" location="CONTENTS!A1" display="CONTENTS" xr:uid="{C8F8A251-8D21-449D-B261-586668316C1E}"/>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V155"/>
  <sheetViews>
    <sheetView showGridLines="0" zoomScaleNormal="100" workbookViewId="0">
      <pane ySplit="7" topLeftCell="A8" activePane="bottomLeft" state="frozen"/>
      <selection activeCell="A2" sqref="A2"/>
      <selection pane="bottomLeft"/>
    </sheetView>
  </sheetViews>
  <sheetFormatPr defaultRowHeight="12"/>
  <cols>
    <col min="1" max="1" width="30.5703125" style="6" customWidth="1"/>
    <col min="2" max="7" width="6.7109375" style="6" customWidth="1"/>
    <col min="8" max="8" width="4.5703125" style="6" customWidth="1"/>
    <col min="9" max="9" width="5.140625" style="6" customWidth="1"/>
    <col min="10" max="10" width="4.5703125" style="6" customWidth="1"/>
    <col min="11" max="15" width="5.85546875" style="6" customWidth="1"/>
    <col min="16" max="17" width="4.5703125" style="6" customWidth="1"/>
    <col min="18" max="19" width="4.85546875" style="6" bestFit="1" customWidth="1"/>
    <col min="20" max="20" width="4.5703125" style="6" customWidth="1"/>
    <col min="21" max="21" width="5" style="6" bestFit="1" customWidth="1"/>
    <col min="22" max="22" width="5.5703125" style="6" bestFit="1" customWidth="1"/>
    <col min="23" max="16384" width="9.140625" style="6"/>
  </cols>
  <sheetData>
    <row r="1" spans="1:22">
      <c r="A1" s="60" t="s">
        <v>132</v>
      </c>
    </row>
    <row r="2" spans="1:22" ht="12" customHeight="1">
      <c r="A2" s="13"/>
      <c r="B2" s="13"/>
      <c r="C2" s="13"/>
      <c r="D2" s="13"/>
      <c r="E2" s="13"/>
      <c r="F2" s="13"/>
      <c r="G2" s="13"/>
      <c r="H2" s="13"/>
      <c r="I2" s="13"/>
      <c r="J2" s="13"/>
      <c r="K2" s="13"/>
      <c r="L2" s="13"/>
      <c r="M2" s="13"/>
      <c r="N2" s="13"/>
      <c r="O2" s="13"/>
      <c r="P2" s="13"/>
      <c r="Q2" s="13"/>
      <c r="R2" s="13"/>
      <c r="S2" s="13"/>
      <c r="T2" s="13"/>
      <c r="U2" s="17"/>
      <c r="V2" s="17"/>
    </row>
    <row r="3" spans="1:22" ht="12" customHeight="1">
      <c r="A3" s="252" t="s">
        <v>575</v>
      </c>
      <c r="B3" s="252"/>
      <c r="C3" s="252"/>
      <c r="D3" s="252"/>
      <c r="E3" s="252"/>
      <c r="F3" s="252"/>
      <c r="G3" s="252"/>
      <c r="H3" s="252"/>
      <c r="I3" s="252"/>
      <c r="J3" s="252"/>
      <c r="K3" s="252"/>
      <c r="L3" s="252"/>
      <c r="M3" s="252"/>
      <c r="N3" s="252"/>
      <c r="O3" s="252"/>
      <c r="P3" s="252"/>
      <c r="Q3" s="252"/>
      <c r="R3" s="252"/>
      <c r="S3" s="252"/>
      <c r="T3" s="252"/>
      <c r="U3" s="252"/>
      <c r="V3" s="252"/>
    </row>
    <row r="4" spans="1:22" ht="12" customHeight="1">
      <c r="A4" s="34"/>
      <c r="B4" s="34"/>
      <c r="C4" s="34"/>
      <c r="D4" s="34"/>
      <c r="E4" s="34"/>
      <c r="F4" s="34"/>
      <c r="G4" s="34"/>
      <c r="H4" s="34"/>
      <c r="I4" s="34"/>
      <c r="J4" s="34"/>
      <c r="K4" s="34"/>
      <c r="L4" s="34"/>
      <c r="M4" s="34"/>
      <c r="N4" s="34"/>
      <c r="O4" s="34"/>
      <c r="P4" s="34"/>
      <c r="Q4" s="34"/>
      <c r="R4" s="34"/>
      <c r="S4" s="34"/>
      <c r="T4" s="34"/>
      <c r="V4" s="19" t="s">
        <v>34</v>
      </c>
    </row>
    <row r="5" spans="1:22" ht="12" customHeight="1">
      <c r="A5" s="253" t="s">
        <v>162</v>
      </c>
      <c r="B5" s="256" t="s">
        <v>1</v>
      </c>
      <c r="C5" s="257"/>
      <c r="D5" s="258"/>
      <c r="E5" s="262" t="s">
        <v>3</v>
      </c>
      <c r="F5" s="263"/>
      <c r="G5" s="264"/>
      <c r="H5" s="262" t="s">
        <v>9</v>
      </c>
      <c r="I5" s="263"/>
      <c r="J5" s="264"/>
      <c r="K5" s="262" t="s">
        <v>11</v>
      </c>
      <c r="L5" s="263"/>
      <c r="M5" s="264"/>
      <c r="N5" s="262" t="s">
        <v>183</v>
      </c>
      <c r="O5" s="263"/>
      <c r="P5" s="264"/>
      <c r="Q5" s="262" t="s">
        <v>22</v>
      </c>
      <c r="R5" s="263"/>
      <c r="S5" s="264"/>
      <c r="T5" s="262" t="s">
        <v>25</v>
      </c>
      <c r="U5" s="263"/>
      <c r="V5" s="264"/>
    </row>
    <row r="6" spans="1:22" ht="12" customHeight="1">
      <c r="A6" s="254"/>
      <c r="B6" s="259"/>
      <c r="C6" s="260"/>
      <c r="D6" s="261"/>
      <c r="E6" s="265"/>
      <c r="F6" s="266"/>
      <c r="G6" s="267"/>
      <c r="H6" s="265"/>
      <c r="I6" s="266"/>
      <c r="J6" s="267"/>
      <c r="K6" s="265"/>
      <c r="L6" s="266"/>
      <c r="M6" s="267"/>
      <c r="N6" s="265"/>
      <c r="O6" s="266"/>
      <c r="P6" s="267"/>
      <c r="Q6" s="265"/>
      <c r="R6" s="266"/>
      <c r="S6" s="267"/>
      <c r="T6" s="265"/>
      <c r="U6" s="266"/>
      <c r="V6" s="267"/>
    </row>
    <row r="7" spans="1:22" ht="12" customHeight="1">
      <c r="A7" s="255"/>
      <c r="B7" s="16" t="s">
        <v>51</v>
      </c>
      <c r="C7" s="16" t="s">
        <v>37</v>
      </c>
      <c r="D7" s="16" t="s">
        <v>38</v>
      </c>
      <c r="E7" s="16" t="s">
        <v>51</v>
      </c>
      <c r="F7" s="16" t="s">
        <v>37</v>
      </c>
      <c r="G7" s="16" t="s">
        <v>38</v>
      </c>
      <c r="H7" s="16" t="s">
        <v>51</v>
      </c>
      <c r="I7" s="16" t="s">
        <v>37</v>
      </c>
      <c r="J7" s="16" t="s">
        <v>38</v>
      </c>
      <c r="K7" s="16" t="s">
        <v>51</v>
      </c>
      <c r="L7" s="16" t="s">
        <v>37</v>
      </c>
      <c r="M7" s="16" t="s">
        <v>38</v>
      </c>
      <c r="N7" s="16" t="s">
        <v>51</v>
      </c>
      <c r="O7" s="16" t="s">
        <v>37</v>
      </c>
      <c r="P7" s="16" t="s">
        <v>38</v>
      </c>
      <c r="Q7" s="16" t="s">
        <v>51</v>
      </c>
      <c r="R7" s="16" t="s">
        <v>37</v>
      </c>
      <c r="S7" s="16" t="s">
        <v>38</v>
      </c>
      <c r="T7" s="16" t="s">
        <v>51</v>
      </c>
      <c r="U7" s="16" t="s">
        <v>37</v>
      </c>
      <c r="V7" s="16" t="s">
        <v>38</v>
      </c>
    </row>
    <row r="8" spans="1:22" s="63" customFormat="1" ht="15.75" customHeight="1">
      <c r="A8" s="99" t="s">
        <v>1</v>
      </c>
      <c r="B8" s="100">
        <v>9020</v>
      </c>
      <c r="C8" s="100">
        <v>3648</v>
      </c>
      <c r="D8" s="100">
        <v>5372</v>
      </c>
      <c r="E8" s="100">
        <v>6917</v>
      </c>
      <c r="F8" s="100">
        <v>2401</v>
      </c>
      <c r="G8" s="100">
        <v>4516</v>
      </c>
      <c r="H8" s="100">
        <v>44</v>
      </c>
      <c r="I8" s="100">
        <v>12</v>
      </c>
      <c r="J8" s="100">
        <v>32</v>
      </c>
      <c r="K8" s="100">
        <v>1155</v>
      </c>
      <c r="L8" s="100">
        <v>469</v>
      </c>
      <c r="M8" s="100">
        <v>686</v>
      </c>
      <c r="N8" s="100">
        <v>773</v>
      </c>
      <c r="O8" s="100">
        <v>712</v>
      </c>
      <c r="P8" s="100">
        <v>61</v>
      </c>
      <c r="Q8" s="100">
        <v>56</v>
      </c>
      <c r="R8" s="100">
        <v>34</v>
      </c>
      <c r="S8" s="100">
        <v>22</v>
      </c>
      <c r="T8" s="100">
        <v>75</v>
      </c>
      <c r="U8" s="100">
        <v>20</v>
      </c>
      <c r="V8" s="100">
        <v>55</v>
      </c>
    </row>
    <row r="9" spans="1:22" s="62" customFormat="1" ht="12" customHeight="1">
      <c r="A9" s="113" t="s">
        <v>587</v>
      </c>
      <c r="B9" s="103">
        <v>1</v>
      </c>
      <c r="C9" s="103">
        <v>0</v>
      </c>
      <c r="D9" s="103">
        <v>1</v>
      </c>
      <c r="E9" s="103">
        <v>1</v>
      </c>
      <c r="F9" s="103">
        <v>0</v>
      </c>
      <c r="G9" s="103">
        <v>1</v>
      </c>
      <c r="H9" s="103">
        <v>0</v>
      </c>
      <c r="I9" s="103">
        <v>0</v>
      </c>
      <c r="J9" s="103">
        <v>0</v>
      </c>
      <c r="K9" s="103">
        <v>0</v>
      </c>
      <c r="L9" s="103">
        <v>0</v>
      </c>
      <c r="M9" s="103">
        <v>0</v>
      </c>
      <c r="N9" s="103">
        <v>0</v>
      </c>
      <c r="O9" s="103">
        <v>0</v>
      </c>
      <c r="P9" s="103">
        <v>0</v>
      </c>
      <c r="Q9" s="103">
        <v>0</v>
      </c>
      <c r="R9" s="103">
        <v>0</v>
      </c>
      <c r="S9" s="103">
        <v>0</v>
      </c>
      <c r="T9" s="103">
        <v>0</v>
      </c>
      <c r="U9" s="103">
        <v>0</v>
      </c>
      <c r="V9" s="103">
        <v>0</v>
      </c>
    </row>
    <row r="10" spans="1:22" s="62" customFormat="1" ht="12" customHeight="1">
      <c r="A10" s="113" t="s">
        <v>52</v>
      </c>
      <c r="B10" s="103">
        <v>23</v>
      </c>
      <c r="C10" s="103">
        <v>7</v>
      </c>
      <c r="D10" s="103">
        <v>16</v>
      </c>
      <c r="E10" s="103">
        <v>23</v>
      </c>
      <c r="F10" s="103">
        <v>7</v>
      </c>
      <c r="G10" s="103">
        <v>16</v>
      </c>
      <c r="H10" s="103">
        <v>0</v>
      </c>
      <c r="I10" s="103">
        <v>0</v>
      </c>
      <c r="J10" s="103">
        <v>0</v>
      </c>
      <c r="K10" s="103">
        <v>0</v>
      </c>
      <c r="L10" s="103">
        <v>0</v>
      </c>
      <c r="M10" s="103">
        <v>0</v>
      </c>
      <c r="N10" s="103">
        <v>0</v>
      </c>
      <c r="O10" s="103">
        <v>0</v>
      </c>
      <c r="P10" s="103">
        <v>0</v>
      </c>
      <c r="Q10" s="103">
        <v>0</v>
      </c>
      <c r="R10" s="103">
        <v>0</v>
      </c>
      <c r="S10" s="103">
        <v>0</v>
      </c>
      <c r="T10" s="103">
        <v>0</v>
      </c>
      <c r="U10" s="103">
        <v>0</v>
      </c>
      <c r="V10" s="103">
        <v>0</v>
      </c>
    </row>
    <row r="11" spans="1:22" s="62" customFormat="1" ht="12" customHeight="1">
      <c r="A11" s="113" t="s">
        <v>614</v>
      </c>
      <c r="B11" s="103">
        <v>1</v>
      </c>
      <c r="C11" s="103">
        <v>0</v>
      </c>
      <c r="D11" s="103">
        <v>1</v>
      </c>
      <c r="E11" s="103">
        <v>0</v>
      </c>
      <c r="F11" s="103">
        <v>0</v>
      </c>
      <c r="G11" s="103">
        <v>0</v>
      </c>
      <c r="H11" s="103">
        <v>0</v>
      </c>
      <c r="I11" s="103">
        <v>0</v>
      </c>
      <c r="J11" s="103">
        <v>0</v>
      </c>
      <c r="K11" s="103">
        <v>0</v>
      </c>
      <c r="L11" s="103">
        <v>0</v>
      </c>
      <c r="M11" s="103">
        <v>0</v>
      </c>
      <c r="N11" s="103">
        <v>0</v>
      </c>
      <c r="O11" s="103">
        <v>0</v>
      </c>
      <c r="P11" s="103">
        <v>0</v>
      </c>
      <c r="Q11" s="103">
        <v>1</v>
      </c>
      <c r="R11" s="103">
        <v>0</v>
      </c>
      <c r="S11" s="103">
        <v>1</v>
      </c>
      <c r="T11" s="103">
        <v>0</v>
      </c>
      <c r="U11" s="103">
        <v>0</v>
      </c>
      <c r="V11" s="103">
        <v>0</v>
      </c>
    </row>
    <row r="12" spans="1:22" s="62" customFormat="1" ht="12" customHeight="1">
      <c r="A12" s="113" t="s">
        <v>460</v>
      </c>
      <c r="B12" s="103">
        <v>5</v>
      </c>
      <c r="C12" s="103">
        <v>5</v>
      </c>
      <c r="D12" s="103">
        <v>0</v>
      </c>
      <c r="E12" s="103">
        <v>0</v>
      </c>
      <c r="F12" s="103">
        <v>0</v>
      </c>
      <c r="G12" s="103">
        <v>0</v>
      </c>
      <c r="H12" s="103">
        <v>0</v>
      </c>
      <c r="I12" s="103">
        <v>0</v>
      </c>
      <c r="J12" s="103">
        <v>0</v>
      </c>
      <c r="K12" s="103">
        <v>0</v>
      </c>
      <c r="L12" s="103">
        <v>0</v>
      </c>
      <c r="M12" s="103">
        <v>0</v>
      </c>
      <c r="N12" s="103">
        <v>5</v>
      </c>
      <c r="O12" s="103">
        <v>5</v>
      </c>
      <c r="P12" s="103">
        <v>0</v>
      </c>
      <c r="Q12" s="103">
        <v>0</v>
      </c>
      <c r="R12" s="103">
        <v>0</v>
      </c>
      <c r="S12" s="103">
        <v>0</v>
      </c>
      <c r="T12" s="103">
        <v>0</v>
      </c>
      <c r="U12" s="103">
        <v>0</v>
      </c>
      <c r="V12" s="103">
        <v>0</v>
      </c>
    </row>
    <row r="13" spans="1:22" s="62" customFormat="1" ht="12" customHeight="1">
      <c r="A13" s="113" t="s">
        <v>588</v>
      </c>
      <c r="B13" s="103">
        <v>1</v>
      </c>
      <c r="C13" s="103">
        <v>0</v>
      </c>
      <c r="D13" s="103">
        <v>1</v>
      </c>
      <c r="E13" s="103">
        <v>1</v>
      </c>
      <c r="F13" s="103">
        <v>0</v>
      </c>
      <c r="G13" s="103">
        <v>1</v>
      </c>
      <c r="H13" s="103">
        <v>0</v>
      </c>
      <c r="I13" s="103">
        <v>0</v>
      </c>
      <c r="J13" s="103">
        <v>0</v>
      </c>
      <c r="K13" s="103">
        <v>0</v>
      </c>
      <c r="L13" s="103">
        <v>0</v>
      </c>
      <c r="M13" s="103">
        <v>0</v>
      </c>
      <c r="N13" s="103">
        <v>0</v>
      </c>
      <c r="O13" s="103">
        <v>0</v>
      </c>
      <c r="P13" s="103">
        <v>0</v>
      </c>
      <c r="Q13" s="103">
        <v>0</v>
      </c>
      <c r="R13" s="103">
        <v>0</v>
      </c>
      <c r="S13" s="103">
        <v>0</v>
      </c>
      <c r="T13" s="103">
        <v>0</v>
      </c>
      <c r="U13" s="103">
        <v>0</v>
      </c>
      <c r="V13" s="103">
        <v>0</v>
      </c>
    </row>
    <row r="14" spans="1:22" s="62" customFormat="1" ht="12" customHeight="1">
      <c r="A14" s="113" t="s">
        <v>601</v>
      </c>
      <c r="B14" s="103">
        <v>1</v>
      </c>
      <c r="C14" s="103">
        <v>1</v>
      </c>
      <c r="D14" s="103">
        <v>0</v>
      </c>
      <c r="E14" s="103">
        <v>0</v>
      </c>
      <c r="F14" s="103">
        <v>0</v>
      </c>
      <c r="G14" s="103">
        <v>0</v>
      </c>
      <c r="H14" s="103">
        <v>0</v>
      </c>
      <c r="I14" s="103">
        <v>0</v>
      </c>
      <c r="J14" s="103">
        <v>0</v>
      </c>
      <c r="K14" s="103">
        <v>0</v>
      </c>
      <c r="L14" s="103">
        <v>0</v>
      </c>
      <c r="M14" s="103">
        <v>0</v>
      </c>
      <c r="N14" s="103">
        <v>1</v>
      </c>
      <c r="O14" s="103">
        <v>1</v>
      </c>
      <c r="P14" s="103">
        <v>0</v>
      </c>
      <c r="Q14" s="103">
        <v>0</v>
      </c>
      <c r="R14" s="103">
        <v>0</v>
      </c>
      <c r="S14" s="103">
        <v>0</v>
      </c>
      <c r="T14" s="103">
        <v>0</v>
      </c>
      <c r="U14" s="103">
        <v>0</v>
      </c>
      <c r="V14" s="103">
        <v>0</v>
      </c>
    </row>
    <row r="15" spans="1:22" s="62" customFormat="1" ht="12" customHeight="1">
      <c r="A15" s="113" t="s">
        <v>53</v>
      </c>
      <c r="B15" s="103">
        <v>165</v>
      </c>
      <c r="C15" s="103">
        <v>79</v>
      </c>
      <c r="D15" s="103">
        <v>86</v>
      </c>
      <c r="E15" s="103">
        <v>165</v>
      </c>
      <c r="F15" s="103">
        <v>79</v>
      </c>
      <c r="G15" s="103">
        <v>86</v>
      </c>
      <c r="H15" s="103">
        <v>0</v>
      </c>
      <c r="I15" s="103">
        <v>0</v>
      </c>
      <c r="J15" s="103">
        <v>0</v>
      </c>
      <c r="K15" s="103">
        <v>0</v>
      </c>
      <c r="L15" s="103">
        <v>0</v>
      </c>
      <c r="M15" s="103">
        <v>0</v>
      </c>
      <c r="N15" s="103">
        <v>0</v>
      </c>
      <c r="O15" s="103">
        <v>0</v>
      </c>
      <c r="P15" s="103">
        <v>0</v>
      </c>
      <c r="Q15" s="103">
        <v>0</v>
      </c>
      <c r="R15" s="103">
        <v>0</v>
      </c>
      <c r="S15" s="103">
        <v>0</v>
      </c>
      <c r="T15" s="103">
        <v>0</v>
      </c>
      <c r="U15" s="103">
        <v>0</v>
      </c>
      <c r="V15" s="103">
        <v>0</v>
      </c>
    </row>
    <row r="16" spans="1:22" s="62" customFormat="1" ht="12" customHeight="1">
      <c r="A16" s="113" t="s">
        <v>54</v>
      </c>
      <c r="B16" s="103">
        <v>524</v>
      </c>
      <c r="C16" s="103">
        <v>209</v>
      </c>
      <c r="D16" s="103">
        <v>315</v>
      </c>
      <c r="E16" s="103">
        <v>480</v>
      </c>
      <c r="F16" s="103">
        <v>178</v>
      </c>
      <c r="G16" s="103">
        <v>302</v>
      </c>
      <c r="H16" s="103">
        <v>0</v>
      </c>
      <c r="I16" s="103">
        <v>0</v>
      </c>
      <c r="J16" s="103">
        <v>0</v>
      </c>
      <c r="K16" s="103">
        <v>0</v>
      </c>
      <c r="L16" s="103">
        <v>0</v>
      </c>
      <c r="M16" s="103">
        <v>0</v>
      </c>
      <c r="N16" s="103">
        <v>44</v>
      </c>
      <c r="O16" s="103">
        <v>31</v>
      </c>
      <c r="P16" s="103">
        <v>13</v>
      </c>
      <c r="Q16" s="103">
        <v>0</v>
      </c>
      <c r="R16" s="103">
        <v>0</v>
      </c>
      <c r="S16" s="103">
        <v>0</v>
      </c>
      <c r="T16" s="103">
        <v>0</v>
      </c>
      <c r="U16" s="103">
        <v>0</v>
      </c>
      <c r="V16" s="103">
        <v>0</v>
      </c>
    </row>
    <row r="17" spans="1:22" s="62" customFormat="1" ht="12" customHeight="1">
      <c r="A17" s="113" t="s">
        <v>589</v>
      </c>
      <c r="B17" s="103">
        <v>8</v>
      </c>
      <c r="C17" s="103">
        <v>8</v>
      </c>
      <c r="D17" s="103">
        <v>0</v>
      </c>
      <c r="E17" s="103">
        <v>8</v>
      </c>
      <c r="F17" s="103">
        <v>8</v>
      </c>
      <c r="G17" s="103">
        <v>0</v>
      </c>
      <c r="H17" s="103">
        <v>0</v>
      </c>
      <c r="I17" s="103">
        <v>0</v>
      </c>
      <c r="J17" s="103">
        <v>0</v>
      </c>
      <c r="K17" s="103">
        <v>0</v>
      </c>
      <c r="L17" s="103">
        <v>0</v>
      </c>
      <c r="M17" s="103">
        <v>0</v>
      </c>
      <c r="N17" s="103">
        <v>0</v>
      </c>
      <c r="O17" s="103">
        <v>0</v>
      </c>
      <c r="P17" s="103">
        <v>0</v>
      </c>
      <c r="Q17" s="103">
        <v>0</v>
      </c>
      <c r="R17" s="103">
        <v>0</v>
      </c>
      <c r="S17" s="103">
        <v>0</v>
      </c>
      <c r="T17" s="103">
        <v>0</v>
      </c>
      <c r="U17" s="103">
        <v>0</v>
      </c>
      <c r="V17" s="103">
        <v>0</v>
      </c>
    </row>
    <row r="18" spans="1:22" s="62" customFormat="1" ht="12" customHeight="1">
      <c r="A18" s="113" t="s">
        <v>487</v>
      </c>
      <c r="B18" s="103">
        <v>6</v>
      </c>
      <c r="C18" s="103">
        <v>6</v>
      </c>
      <c r="D18" s="103">
        <v>0</v>
      </c>
      <c r="E18" s="103">
        <v>0</v>
      </c>
      <c r="F18" s="103">
        <v>0</v>
      </c>
      <c r="G18" s="103">
        <v>0</v>
      </c>
      <c r="H18" s="103">
        <v>0</v>
      </c>
      <c r="I18" s="103">
        <v>0</v>
      </c>
      <c r="J18" s="103">
        <v>0</v>
      </c>
      <c r="K18" s="103">
        <v>0</v>
      </c>
      <c r="L18" s="103">
        <v>0</v>
      </c>
      <c r="M18" s="103">
        <v>0</v>
      </c>
      <c r="N18" s="103">
        <v>6</v>
      </c>
      <c r="O18" s="103">
        <v>6</v>
      </c>
      <c r="P18" s="103">
        <v>0</v>
      </c>
      <c r="Q18" s="103">
        <v>0</v>
      </c>
      <c r="R18" s="103">
        <v>0</v>
      </c>
      <c r="S18" s="103">
        <v>0</v>
      </c>
      <c r="T18" s="103">
        <v>0</v>
      </c>
      <c r="U18" s="103">
        <v>0</v>
      </c>
      <c r="V18" s="103">
        <v>0</v>
      </c>
    </row>
    <row r="19" spans="1:22" s="62" customFormat="1" ht="12" customHeight="1">
      <c r="A19" s="113" t="s">
        <v>100</v>
      </c>
      <c r="B19" s="103">
        <v>8</v>
      </c>
      <c r="C19" s="103">
        <v>6</v>
      </c>
      <c r="D19" s="103">
        <v>2</v>
      </c>
      <c r="E19" s="103">
        <v>0</v>
      </c>
      <c r="F19" s="103">
        <v>0</v>
      </c>
      <c r="G19" s="103">
        <v>0</v>
      </c>
      <c r="H19" s="103">
        <v>0</v>
      </c>
      <c r="I19" s="103">
        <v>0</v>
      </c>
      <c r="J19" s="103">
        <v>0</v>
      </c>
      <c r="K19" s="103">
        <v>0</v>
      </c>
      <c r="L19" s="103">
        <v>0</v>
      </c>
      <c r="M19" s="103">
        <v>0</v>
      </c>
      <c r="N19" s="103">
        <v>8</v>
      </c>
      <c r="O19" s="103">
        <v>6</v>
      </c>
      <c r="P19" s="103">
        <v>2</v>
      </c>
      <c r="Q19" s="103">
        <v>0</v>
      </c>
      <c r="R19" s="103">
        <v>0</v>
      </c>
      <c r="S19" s="103">
        <v>0</v>
      </c>
      <c r="T19" s="103">
        <v>0</v>
      </c>
      <c r="U19" s="103">
        <v>0</v>
      </c>
      <c r="V19" s="103">
        <v>0</v>
      </c>
    </row>
    <row r="20" spans="1:22" s="62" customFormat="1" ht="12" customHeight="1">
      <c r="A20" s="113" t="s">
        <v>55</v>
      </c>
      <c r="B20" s="103">
        <v>5</v>
      </c>
      <c r="C20" s="103">
        <v>3</v>
      </c>
      <c r="D20" s="103">
        <v>2</v>
      </c>
      <c r="E20" s="103">
        <v>5</v>
      </c>
      <c r="F20" s="103">
        <v>3</v>
      </c>
      <c r="G20" s="103">
        <v>2</v>
      </c>
      <c r="H20" s="103">
        <v>0</v>
      </c>
      <c r="I20" s="103">
        <v>0</v>
      </c>
      <c r="J20" s="103">
        <v>0</v>
      </c>
      <c r="K20" s="103">
        <v>0</v>
      </c>
      <c r="L20" s="103">
        <v>0</v>
      </c>
      <c r="M20" s="103">
        <v>0</v>
      </c>
      <c r="N20" s="103">
        <v>0</v>
      </c>
      <c r="O20" s="103">
        <v>0</v>
      </c>
      <c r="P20" s="103">
        <v>0</v>
      </c>
      <c r="Q20" s="103">
        <v>0</v>
      </c>
      <c r="R20" s="103">
        <v>0</v>
      </c>
      <c r="S20" s="103">
        <v>0</v>
      </c>
      <c r="T20" s="103">
        <v>0</v>
      </c>
      <c r="U20" s="103">
        <v>0</v>
      </c>
      <c r="V20" s="103">
        <v>0</v>
      </c>
    </row>
    <row r="21" spans="1:22" s="62" customFormat="1" ht="12" customHeight="1">
      <c r="A21" s="113" t="s">
        <v>501</v>
      </c>
      <c r="B21" s="103">
        <v>3</v>
      </c>
      <c r="C21" s="103">
        <v>3</v>
      </c>
      <c r="D21" s="103">
        <v>0</v>
      </c>
      <c r="E21" s="103">
        <v>0</v>
      </c>
      <c r="F21" s="103">
        <v>0</v>
      </c>
      <c r="G21" s="103">
        <v>0</v>
      </c>
      <c r="H21" s="103">
        <v>0</v>
      </c>
      <c r="I21" s="103">
        <v>0</v>
      </c>
      <c r="J21" s="103">
        <v>0</v>
      </c>
      <c r="K21" s="103">
        <v>0</v>
      </c>
      <c r="L21" s="103">
        <v>0</v>
      </c>
      <c r="M21" s="103">
        <v>0</v>
      </c>
      <c r="N21" s="103">
        <v>3</v>
      </c>
      <c r="O21" s="103">
        <v>3</v>
      </c>
      <c r="P21" s="103">
        <v>0</v>
      </c>
      <c r="Q21" s="103">
        <v>0</v>
      </c>
      <c r="R21" s="103">
        <v>0</v>
      </c>
      <c r="S21" s="103">
        <v>0</v>
      </c>
      <c r="T21" s="103">
        <v>0</v>
      </c>
      <c r="U21" s="103">
        <v>0</v>
      </c>
      <c r="V21" s="103">
        <v>0</v>
      </c>
    </row>
    <row r="22" spans="1:22" s="62" customFormat="1" ht="12" customHeight="1">
      <c r="A22" s="113" t="s">
        <v>620</v>
      </c>
      <c r="B22" s="103">
        <v>2</v>
      </c>
      <c r="C22" s="103">
        <v>1</v>
      </c>
      <c r="D22" s="103">
        <v>1</v>
      </c>
      <c r="E22" s="103">
        <v>0</v>
      </c>
      <c r="F22" s="103">
        <v>0</v>
      </c>
      <c r="G22" s="103">
        <v>0</v>
      </c>
      <c r="H22" s="103">
        <v>0</v>
      </c>
      <c r="I22" s="103">
        <v>0</v>
      </c>
      <c r="J22" s="103">
        <v>0</v>
      </c>
      <c r="K22" s="103">
        <v>0</v>
      </c>
      <c r="L22" s="103">
        <v>0</v>
      </c>
      <c r="M22" s="103">
        <v>0</v>
      </c>
      <c r="N22" s="103">
        <v>0</v>
      </c>
      <c r="O22" s="103">
        <v>0</v>
      </c>
      <c r="P22" s="103">
        <v>0</v>
      </c>
      <c r="Q22" s="103">
        <v>2</v>
      </c>
      <c r="R22" s="103">
        <v>1</v>
      </c>
      <c r="S22" s="103">
        <v>1</v>
      </c>
      <c r="T22" s="103">
        <v>0</v>
      </c>
      <c r="U22" s="103">
        <v>0</v>
      </c>
      <c r="V22" s="103">
        <v>0</v>
      </c>
    </row>
    <row r="23" spans="1:22" s="62" customFormat="1" ht="12" customHeight="1">
      <c r="A23" s="113" t="s">
        <v>526</v>
      </c>
      <c r="B23" s="103">
        <v>4</v>
      </c>
      <c r="C23" s="103">
        <v>0</v>
      </c>
      <c r="D23" s="103">
        <v>4</v>
      </c>
      <c r="E23" s="103">
        <v>0</v>
      </c>
      <c r="F23" s="103">
        <v>0</v>
      </c>
      <c r="G23" s="103">
        <v>0</v>
      </c>
      <c r="H23" s="103">
        <v>0</v>
      </c>
      <c r="I23" s="103">
        <v>0</v>
      </c>
      <c r="J23" s="103">
        <v>0</v>
      </c>
      <c r="K23" s="103">
        <v>0</v>
      </c>
      <c r="L23" s="103">
        <v>0</v>
      </c>
      <c r="M23" s="103">
        <v>0</v>
      </c>
      <c r="N23" s="103">
        <v>0</v>
      </c>
      <c r="O23" s="103">
        <v>0</v>
      </c>
      <c r="P23" s="103">
        <v>0</v>
      </c>
      <c r="Q23" s="103">
        <v>0</v>
      </c>
      <c r="R23" s="103">
        <v>0</v>
      </c>
      <c r="S23" s="103">
        <v>0</v>
      </c>
      <c r="T23" s="103">
        <v>4</v>
      </c>
      <c r="U23" s="103">
        <v>0</v>
      </c>
      <c r="V23" s="103">
        <v>4</v>
      </c>
    </row>
    <row r="24" spans="1:22" s="62" customFormat="1" ht="12" customHeight="1">
      <c r="A24" s="113" t="s">
        <v>117</v>
      </c>
      <c r="B24" s="103">
        <v>2</v>
      </c>
      <c r="C24" s="103">
        <v>2</v>
      </c>
      <c r="D24" s="103">
        <v>0</v>
      </c>
      <c r="E24" s="103">
        <v>0</v>
      </c>
      <c r="F24" s="103">
        <v>0</v>
      </c>
      <c r="G24" s="103">
        <v>0</v>
      </c>
      <c r="H24" s="103">
        <v>0</v>
      </c>
      <c r="I24" s="103">
        <v>0</v>
      </c>
      <c r="J24" s="103">
        <v>0</v>
      </c>
      <c r="K24" s="103">
        <v>0</v>
      </c>
      <c r="L24" s="103">
        <v>0</v>
      </c>
      <c r="M24" s="103">
        <v>0</v>
      </c>
      <c r="N24" s="103">
        <v>1</v>
      </c>
      <c r="O24" s="103">
        <v>1</v>
      </c>
      <c r="P24" s="103">
        <v>0</v>
      </c>
      <c r="Q24" s="103">
        <v>1</v>
      </c>
      <c r="R24" s="103">
        <v>1</v>
      </c>
      <c r="S24" s="103">
        <v>0</v>
      </c>
      <c r="T24" s="103">
        <v>0</v>
      </c>
      <c r="U24" s="103">
        <v>0</v>
      </c>
      <c r="V24" s="103">
        <v>0</v>
      </c>
    </row>
    <row r="25" spans="1:22" s="62" customFormat="1" ht="12" customHeight="1">
      <c r="A25" s="113" t="s">
        <v>523</v>
      </c>
      <c r="B25" s="103">
        <v>154</v>
      </c>
      <c r="C25" s="103">
        <v>154</v>
      </c>
      <c r="D25" s="103">
        <v>0</v>
      </c>
      <c r="E25" s="103">
        <v>154</v>
      </c>
      <c r="F25" s="103">
        <v>154</v>
      </c>
      <c r="G25" s="103">
        <v>0</v>
      </c>
      <c r="H25" s="103">
        <v>0</v>
      </c>
      <c r="I25" s="103">
        <v>0</v>
      </c>
      <c r="J25" s="103">
        <v>0</v>
      </c>
      <c r="K25" s="103">
        <v>0</v>
      </c>
      <c r="L25" s="103">
        <v>0</v>
      </c>
      <c r="M25" s="103">
        <v>0</v>
      </c>
      <c r="N25" s="103">
        <v>0</v>
      </c>
      <c r="O25" s="103">
        <v>0</v>
      </c>
      <c r="P25" s="103">
        <v>0</v>
      </c>
      <c r="Q25" s="103">
        <v>0</v>
      </c>
      <c r="R25" s="103">
        <v>0</v>
      </c>
      <c r="S25" s="103">
        <v>0</v>
      </c>
      <c r="T25" s="103">
        <v>0</v>
      </c>
      <c r="U25" s="103">
        <v>0</v>
      </c>
      <c r="V25" s="103">
        <v>0</v>
      </c>
    </row>
    <row r="26" spans="1:22" s="62" customFormat="1" ht="12" customHeight="1">
      <c r="A26" s="113" t="s">
        <v>521</v>
      </c>
      <c r="B26" s="103">
        <v>2</v>
      </c>
      <c r="C26" s="103">
        <v>0</v>
      </c>
      <c r="D26" s="103">
        <v>2</v>
      </c>
      <c r="E26" s="103">
        <v>0</v>
      </c>
      <c r="F26" s="103">
        <v>0</v>
      </c>
      <c r="G26" s="103">
        <v>0</v>
      </c>
      <c r="H26" s="103">
        <v>0</v>
      </c>
      <c r="I26" s="103">
        <v>0</v>
      </c>
      <c r="J26" s="103">
        <v>0</v>
      </c>
      <c r="K26" s="103">
        <v>0</v>
      </c>
      <c r="L26" s="103">
        <v>0</v>
      </c>
      <c r="M26" s="103">
        <v>0</v>
      </c>
      <c r="N26" s="103">
        <v>0</v>
      </c>
      <c r="O26" s="103">
        <v>0</v>
      </c>
      <c r="P26" s="103">
        <v>0</v>
      </c>
      <c r="Q26" s="103">
        <v>2</v>
      </c>
      <c r="R26" s="103">
        <v>0</v>
      </c>
      <c r="S26" s="103">
        <v>2</v>
      </c>
      <c r="T26" s="103">
        <v>0</v>
      </c>
      <c r="U26" s="103">
        <v>0</v>
      </c>
      <c r="V26" s="103">
        <v>0</v>
      </c>
    </row>
    <row r="27" spans="1:22" s="62" customFormat="1" ht="12" customHeight="1">
      <c r="A27" s="113" t="s">
        <v>492</v>
      </c>
      <c r="B27" s="103">
        <v>6</v>
      </c>
      <c r="C27" s="103">
        <v>4</v>
      </c>
      <c r="D27" s="103">
        <v>2</v>
      </c>
      <c r="E27" s="103">
        <v>0</v>
      </c>
      <c r="F27" s="103">
        <v>0</v>
      </c>
      <c r="G27" s="103">
        <v>0</v>
      </c>
      <c r="H27" s="103">
        <v>0</v>
      </c>
      <c r="I27" s="103">
        <v>0</v>
      </c>
      <c r="J27" s="103">
        <v>0</v>
      </c>
      <c r="K27" s="103">
        <v>0</v>
      </c>
      <c r="L27" s="103">
        <v>0</v>
      </c>
      <c r="M27" s="103">
        <v>0</v>
      </c>
      <c r="N27" s="103">
        <v>0</v>
      </c>
      <c r="O27" s="103">
        <v>0</v>
      </c>
      <c r="P27" s="103">
        <v>0</v>
      </c>
      <c r="Q27" s="103">
        <v>5</v>
      </c>
      <c r="R27" s="103">
        <v>4</v>
      </c>
      <c r="S27" s="103">
        <v>1</v>
      </c>
      <c r="T27" s="103">
        <v>1</v>
      </c>
      <c r="U27" s="103">
        <v>0</v>
      </c>
      <c r="V27" s="103">
        <v>1</v>
      </c>
    </row>
    <row r="28" spans="1:22" s="62" customFormat="1" ht="12" customHeight="1">
      <c r="A28" s="113" t="s">
        <v>121</v>
      </c>
      <c r="B28" s="103">
        <v>11</v>
      </c>
      <c r="C28" s="103">
        <v>4</v>
      </c>
      <c r="D28" s="103">
        <v>7</v>
      </c>
      <c r="E28" s="103">
        <v>0</v>
      </c>
      <c r="F28" s="103">
        <v>0</v>
      </c>
      <c r="G28" s="103">
        <v>0</v>
      </c>
      <c r="H28" s="103">
        <v>0</v>
      </c>
      <c r="I28" s="103">
        <v>0</v>
      </c>
      <c r="J28" s="103">
        <v>0</v>
      </c>
      <c r="K28" s="103">
        <v>0</v>
      </c>
      <c r="L28" s="103">
        <v>0</v>
      </c>
      <c r="M28" s="103">
        <v>0</v>
      </c>
      <c r="N28" s="103">
        <v>0</v>
      </c>
      <c r="O28" s="103">
        <v>0</v>
      </c>
      <c r="P28" s="103">
        <v>0</v>
      </c>
      <c r="Q28" s="103">
        <v>3</v>
      </c>
      <c r="R28" s="103">
        <v>2</v>
      </c>
      <c r="S28" s="103">
        <v>1</v>
      </c>
      <c r="T28" s="103">
        <v>8</v>
      </c>
      <c r="U28" s="103">
        <v>2</v>
      </c>
      <c r="V28" s="103">
        <v>6</v>
      </c>
    </row>
    <row r="29" spans="1:22" s="62" customFormat="1" ht="12" customHeight="1">
      <c r="A29" s="113" t="s">
        <v>101</v>
      </c>
      <c r="B29" s="103">
        <v>64</v>
      </c>
      <c r="C29" s="103">
        <v>63</v>
      </c>
      <c r="D29" s="103">
        <v>1</v>
      </c>
      <c r="E29" s="103">
        <v>0</v>
      </c>
      <c r="F29" s="103">
        <v>0</v>
      </c>
      <c r="G29" s="103">
        <v>0</v>
      </c>
      <c r="H29" s="103">
        <v>0</v>
      </c>
      <c r="I29" s="103">
        <v>0</v>
      </c>
      <c r="J29" s="103">
        <v>0</v>
      </c>
      <c r="K29" s="103">
        <v>0</v>
      </c>
      <c r="L29" s="103">
        <v>0</v>
      </c>
      <c r="M29" s="103">
        <v>0</v>
      </c>
      <c r="N29" s="103">
        <v>63</v>
      </c>
      <c r="O29" s="103">
        <v>63</v>
      </c>
      <c r="P29" s="103">
        <v>0</v>
      </c>
      <c r="Q29" s="103">
        <v>1</v>
      </c>
      <c r="R29" s="103">
        <v>0</v>
      </c>
      <c r="S29" s="103">
        <v>1</v>
      </c>
      <c r="T29" s="103">
        <v>0</v>
      </c>
      <c r="U29" s="103">
        <v>0</v>
      </c>
      <c r="V29" s="103">
        <v>0</v>
      </c>
    </row>
    <row r="30" spans="1:22" s="62" customFormat="1" ht="12" customHeight="1">
      <c r="A30" s="113" t="s">
        <v>454</v>
      </c>
      <c r="B30" s="103">
        <v>3</v>
      </c>
      <c r="C30" s="103">
        <v>0</v>
      </c>
      <c r="D30" s="103">
        <v>3</v>
      </c>
      <c r="E30" s="103">
        <v>2</v>
      </c>
      <c r="F30" s="103">
        <v>0</v>
      </c>
      <c r="G30" s="103">
        <v>2</v>
      </c>
      <c r="H30" s="103">
        <v>0</v>
      </c>
      <c r="I30" s="103">
        <v>0</v>
      </c>
      <c r="J30" s="103">
        <v>0</v>
      </c>
      <c r="K30" s="103">
        <v>1</v>
      </c>
      <c r="L30" s="103">
        <v>0</v>
      </c>
      <c r="M30" s="103">
        <v>1</v>
      </c>
      <c r="N30" s="103">
        <v>0</v>
      </c>
      <c r="O30" s="103">
        <v>0</v>
      </c>
      <c r="P30" s="103">
        <v>0</v>
      </c>
      <c r="Q30" s="103">
        <v>0</v>
      </c>
      <c r="R30" s="103">
        <v>0</v>
      </c>
      <c r="S30" s="103">
        <v>0</v>
      </c>
      <c r="T30" s="103">
        <v>0</v>
      </c>
      <c r="U30" s="103">
        <v>0</v>
      </c>
      <c r="V30" s="103">
        <v>0</v>
      </c>
    </row>
    <row r="31" spans="1:22" s="62" customFormat="1" ht="12" customHeight="1">
      <c r="A31" s="113" t="s">
        <v>590</v>
      </c>
      <c r="B31" s="103">
        <v>1</v>
      </c>
      <c r="C31" s="103">
        <v>0</v>
      </c>
      <c r="D31" s="103">
        <v>1</v>
      </c>
      <c r="E31" s="103">
        <v>1</v>
      </c>
      <c r="F31" s="103">
        <v>0</v>
      </c>
      <c r="G31" s="103">
        <v>1</v>
      </c>
      <c r="H31" s="103">
        <v>0</v>
      </c>
      <c r="I31" s="103">
        <v>0</v>
      </c>
      <c r="J31" s="103">
        <v>0</v>
      </c>
      <c r="K31" s="103">
        <v>0</v>
      </c>
      <c r="L31" s="103">
        <v>0</v>
      </c>
      <c r="M31" s="103">
        <v>0</v>
      </c>
      <c r="N31" s="103">
        <v>0</v>
      </c>
      <c r="O31" s="103">
        <v>0</v>
      </c>
      <c r="P31" s="103">
        <v>0</v>
      </c>
      <c r="Q31" s="103">
        <v>0</v>
      </c>
      <c r="R31" s="103">
        <v>0</v>
      </c>
      <c r="S31" s="103">
        <v>0</v>
      </c>
      <c r="T31" s="103">
        <v>0</v>
      </c>
      <c r="U31" s="103">
        <v>0</v>
      </c>
      <c r="V31" s="103">
        <v>0</v>
      </c>
    </row>
    <row r="32" spans="1:22" s="62" customFormat="1" ht="12" customHeight="1">
      <c r="A32" s="113" t="s">
        <v>56</v>
      </c>
      <c r="B32" s="103">
        <v>62</v>
      </c>
      <c r="C32" s="103">
        <v>30</v>
      </c>
      <c r="D32" s="103">
        <v>32</v>
      </c>
      <c r="E32" s="103">
        <v>36</v>
      </c>
      <c r="F32" s="103">
        <v>28</v>
      </c>
      <c r="G32" s="103">
        <v>8</v>
      </c>
      <c r="H32" s="103">
        <v>0</v>
      </c>
      <c r="I32" s="103">
        <v>0</v>
      </c>
      <c r="J32" s="103">
        <v>0</v>
      </c>
      <c r="K32" s="103">
        <v>26</v>
      </c>
      <c r="L32" s="103">
        <v>2</v>
      </c>
      <c r="M32" s="103">
        <v>24</v>
      </c>
      <c r="N32" s="103">
        <v>0</v>
      </c>
      <c r="O32" s="103">
        <v>0</v>
      </c>
      <c r="P32" s="103">
        <v>0</v>
      </c>
      <c r="Q32" s="103">
        <v>0</v>
      </c>
      <c r="R32" s="103">
        <v>0</v>
      </c>
      <c r="S32" s="103">
        <v>0</v>
      </c>
      <c r="T32" s="103">
        <v>0</v>
      </c>
      <c r="U32" s="103">
        <v>0</v>
      </c>
      <c r="V32" s="103">
        <v>0</v>
      </c>
    </row>
    <row r="33" spans="1:22" s="62" customFormat="1" ht="12" customHeight="1">
      <c r="A33" s="113" t="s">
        <v>459</v>
      </c>
      <c r="B33" s="103">
        <v>2</v>
      </c>
      <c r="C33" s="103">
        <v>1</v>
      </c>
      <c r="D33" s="103">
        <v>1</v>
      </c>
      <c r="E33" s="103">
        <v>0</v>
      </c>
      <c r="F33" s="103">
        <v>0</v>
      </c>
      <c r="G33" s="103">
        <v>0</v>
      </c>
      <c r="H33" s="103">
        <v>0</v>
      </c>
      <c r="I33" s="103">
        <v>0</v>
      </c>
      <c r="J33" s="103">
        <v>0</v>
      </c>
      <c r="K33" s="103">
        <v>0</v>
      </c>
      <c r="L33" s="103">
        <v>0</v>
      </c>
      <c r="M33" s="103">
        <v>0</v>
      </c>
      <c r="N33" s="103">
        <v>0</v>
      </c>
      <c r="O33" s="103">
        <v>0</v>
      </c>
      <c r="P33" s="103">
        <v>0</v>
      </c>
      <c r="Q33" s="103">
        <v>2</v>
      </c>
      <c r="R33" s="103">
        <v>1</v>
      </c>
      <c r="S33" s="103">
        <v>1</v>
      </c>
      <c r="T33" s="103">
        <v>0</v>
      </c>
      <c r="U33" s="103">
        <v>0</v>
      </c>
      <c r="V33" s="103">
        <v>0</v>
      </c>
    </row>
    <row r="34" spans="1:22" s="62" customFormat="1" ht="12" customHeight="1">
      <c r="A34" s="113" t="s">
        <v>57</v>
      </c>
      <c r="B34" s="103">
        <v>23</v>
      </c>
      <c r="C34" s="103">
        <v>23</v>
      </c>
      <c r="D34" s="103">
        <v>0</v>
      </c>
      <c r="E34" s="103">
        <v>21</v>
      </c>
      <c r="F34" s="103">
        <v>21</v>
      </c>
      <c r="G34" s="103">
        <v>0</v>
      </c>
      <c r="H34" s="103">
        <v>0</v>
      </c>
      <c r="I34" s="103">
        <v>0</v>
      </c>
      <c r="J34" s="103">
        <v>0</v>
      </c>
      <c r="K34" s="103">
        <v>2</v>
      </c>
      <c r="L34" s="103">
        <v>2</v>
      </c>
      <c r="M34" s="103">
        <v>0</v>
      </c>
      <c r="N34" s="103">
        <v>0</v>
      </c>
      <c r="O34" s="103">
        <v>0</v>
      </c>
      <c r="P34" s="103">
        <v>0</v>
      </c>
      <c r="Q34" s="103">
        <v>0</v>
      </c>
      <c r="R34" s="103">
        <v>0</v>
      </c>
      <c r="S34" s="103">
        <v>0</v>
      </c>
      <c r="T34" s="103">
        <v>0</v>
      </c>
      <c r="U34" s="103">
        <v>0</v>
      </c>
      <c r="V34" s="103">
        <v>0</v>
      </c>
    </row>
    <row r="35" spans="1:22" s="62" customFormat="1" ht="12" customHeight="1">
      <c r="A35" s="113" t="s">
        <v>602</v>
      </c>
      <c r="B35" s="103">
        <v>2</v>
      </c>
      <c r="C35" s="103">
        <v>2</v>
      </c>
      <c r="D35" s="103">
        <v>0</v>
      </c>
      <c r="E35" s="103">
        <v>0</v>
      </c>
      <c r="F35" s="103">
        <v>0</v>
      </c>
      <c r="G35" s="103">
        <v>0</v>
      </c>
      <c r="H35" s="103">
        <v>0</v>
      </c>
      <c r="I35" s="103">
        <v>0</v>
      </c>
      <c r="J35" s="103">
        <v>0</v>
      </c>
      <c r="K35" s="103">
        <v>0</v>
      </c>
      <c r="L35" s="103">
        <v>0</v>
      </c>
      <c r="M35" s="103">
        <v>0</v>
      </c>
      <c r="N35" s="103">
        <v>2</v>
      </c>
      <c r="O35" s="103">
        <v>2</v>
      </c>
      <c r="P35" s="103">
        <v>0</v>
      </c>
      <c r="Q35" s="103">
        <v>0</v>
      </c>
      <c r="R35" s="103">
        <v>0</v>
      </c>
      <c r="S35" s="103">
        <v>0</v>
      </c>
      <c r="T35" s="103">
        <v>0</v>
      </c>
      <c r="U35" s="103">
        <v>0</v>
      </c>
      <c r="V35" s="103">
        <v>0</v>
      </c>
    </row>
    <row r="36" spans="1:22" s="62" customFormat="1" ht="12" customHeight="1">
      <c r="A36" s="113" t="s">
        <v>96</v>
      </c>
      <c r="B36" s="103">
        <v>21</v>
      </c>
      <c r="C36" s="103">
        <v>1</v>
      </c>
      <c r="D36" s="103">
        <v>20</v>
      </c>
      <c r="E36" s="103">
        <v>0</v>
      </c>
      <c r="F36" s="103">
        <v>0</v>
      </c>
      <c r="G36" s="103">
        <v>0</v>
      </c>
      <c r="H36" s="103">
        <v>0</v>
      </c>
      <c r="I36" s="103">
        <v>0</v>
      </c>
      <c r="J36" s="103">
        <v>0</v>
      </c>
      <c r="K36" s="103">
        <v>21</v>
      </c>
      <c r="L36" s="103">
        <v>1</v>
      </c>
      <c r="M36" s="103">
        <v>20</v>
      </c>
      <c r="N36" s="103">
        <v>0</v>
      </c>
      <c r="O36" s="103">
        <v>0</v>
      </c>
      <c r="P36" s="103">
        <v>0</v>
      </c>
      <c r="Q36" s="103">
        <v>0</v>
      </c>
      <c r="R36" s="103">
        <v>0</v>
      </c>
      <c r="S36" s="103">
        <v>0</v>
      </c>
      <c r="T36" s="103">
        <v>0</v>
      </c>
      <c r="U36" s="103">
        <v>0</v>
      </c>
      <c r="V36" s="103">
        <v>0</v>
      </c>
    </row>
    <row r="37" spans="1:22" s="62" customFormat="1" ht="12" customHeight="1">
      <c r="A37" s="113" t="s">
        <v>58</v>
      </c>
      <c r="B37" s="103">
        <v>86</v>
      </c>
      <c r="C37" s="103">
        <v>86</v>
      </c>
      <c r="D37" s="103">
        <v>0</v>
      </c>
      <c r="E37" s="103">
        <v>80</v>
      </c>
      <c r="F37" s="103">
        <v>80</v>
      </c>
      <c r="G37" s="103">
        <v>0</v>
      </c>
      <c r="H37" s="103">
        <v>0</v>
      </c>
      <c r="I37" s="103">
        <v>0</v>
      </c>
      <c r="J37" s="103">
        <v>0</v>
      </c>
      <c r="K37" s="103">
        <v>6</v>
      </c>
      <c r="L37" s="103">
        <v>6</v>
      </c>
      <c r="M37" s="103">
        <v>0</v>
      </c>
      <c r="N37" s="103">
        <v>0</v>
      </c>
      <c r="O37" s="103">
        <v>0</v>
      </c>
      <c r="P37" s="103">
        <v>0</v>
      </c>
      <c r="Q37" s="103">
        <v>0</v>
      </c>
      <c r="R37" s="103">
        <v>0</v>
      </c>
      <c r="S37" s="103">
        <v>0</v>
      </c>
      <c r="T37" s="103">
        <v>0</v>
      </c>
      <c r="U37" s="103">
        <v>0</v>
      </c>
      <c r="V37" s="103">
        <v>0</v>
      </c>
    </row>
    <row r="38" spans="1:22" s="62" customFormat="1" ht="12" customHeight="1">
      <c r="A38" s="113" t="s">
        <v>525</v>
      </c>
      <c r="B38" s="103">
        <v>2</v>
      </c>
      <c r="C38" s="103">
        <v>0</v>
      </c>
      <c r="D38" s="103">
        <v>2</v>
      </c>
      <c r="E38" s="103">
        <v>0</v>
      </c>
      <c r="F38" s="103">
        <v>0</v>
      </c>
      <c r="G38" s="103">
        <v>0</v>
      </c>
      <c r="H38" s="103">
        <v>0</v>
      </c>
      <c r="I38" s="103">
        <v>0</v>
      </c>
      <c r="J38" s="103">
        <v>0</v>
      </c>
      <c r="K38" s="103">
        <v>0</v>
      </c>
      <c r="L38" s="103">
        <v>0</v>
      </c>
      <c r="M38" s="103">
        <v>0</v>
      </c>
      <c r="N38" s="103">
        <v>0</v>
      </c>
      <c r="O38" s="103">
        <v>0</v>
      </c>
      <c r="P38" s="103">
        <v>0</v>
      </c>
      <c r="Q38" s="103">
        <v>0</v>
      </c>
      <c r="R38" s="103">
        <v>0</v>
      </c>
      <c r="S38" s="103">
        <v>0</v>
      </c>
      <c r="T38" s="103">
        <v>2</v>
      </c>
      <c r="U38" s="103">
        <v>0</v>
      </c>
      <c r="V38" s="103">
        <v>2</v>
      </c>
    </row>
    <row r="39" spans="1:22" s="62" customFormat="1" ht="12" customHeight="1">
      <c r="A39" s="113" t="s">
        <v>59</v>
      </c>
      <c r="B39" s="103">
        <v>14</v>
      </c>
      <c r="C39" s="103">
        <v>0</v>
      </c>
      <c r="D39" s="103">
        <v>14</v>
      </c>
      <c r="E39" s="103">
        <v>14</v>
      </c>
      <c r="F39" s="103">
        <v>0</v>
      </c>
      <c r="G39" s="103">
        <v>14</v>
      </c>
      <c r="H39" s="103">
        <v>0</v>
      </c>
      <c r="I39" s="103">
        <v>0</v>
      </c>
      <c r="J39" s="103">
        <v>0</v>
      </c>
      <c r="K39" s="103">
        <v>0</v>
      </c>
      <c r="L39" s="103">
        <v>0</v>
      </c>
      <c r="M39" s="103">
        <v>0</v>
      </c>
      <c r="N39" s="103">
        <v>0</v>
      </c>
      <c r="O39" s="103">
        <v>0</v>
      </c>
      <c r="P39" s="103">
        <v>0</v>
      </c>
      <c r="Q39" s="103">
        <v>0</v>
      </c>
      <c r="R39" s="103">
        <v>0</v>
      </c>
      <c r="S39" s="103">
        <v>0</v>
      </c>
      <c r="T39" s="103">
        <v>0</v>
      </c>
      <c r="U39" s="103">
        <v>0</v>
      </c>
      <c r="V39" s="103">
        <v>0</v>
      </c>
    </row>
    <row r="40" spans="1:22" s="62" customFormat="1" ht="12" customHeight="1">
      <c r="A40" s="113" t="s">
        <v>102</v>
      </c>
      <c r="B40" s="103">
        <v>5</v>
      </c>
      <c r="C40" s="103">
        <v>5</v>
      </c>
      <c r="D40" s="103">
        <v>0</v>
      </c>
      <c r="E40" s="103">
        <v>0</v>
      </c>
      <c r="F40" s="103">
        <v>0</v>
      </c>
      <c r="G40" s="103">
        <v>0</v>
      </c>
      <c r="H40" s="103">
        <v>0</v>
      </c>
      <c r="I40" s="103">
        <v>0</v>
      </c>
      <c r="J40" s="103">
        <v>0</v>
      </c>
      <c r="K40" s="103">
        <v>0</v>
      </c>
      <c r="L40" s="103">
        <v>0</v>
      </c>
      <c r="M40" s="103">
        <v>0</v>
      </c>
      <c r="N40" s="103">
        <v>5</v>
      </c>
      <c r="O40" s="103">
        <v>5</v>
      </c>
      <c r="P40" s="103">
        <v>0</v>
      </c>
      <c r="Q40" s="103">
        <v>0</v>
      </c>
      <c r="R40" s="103">
        <v>0</v>
      </c>
      <c r="S40" s="103">
        <v>0</v>
      </c>
      <c r="T40" s="103">
        <v>0</v>
      </c>
      <c r="U40" s="103">
        <v>0</v>
      </c>
      <c r="V40" s="103">
        <v>0</v>
      </c>
    </row>
    <row r="41" spans="1:22" s="62" customFormat="1" ht="12" customHeight="1">
      <c r="A41" s="113" t="s">
        <v>97</v>
      </c>
      <c r="B41" s="103">
        <v>4</v>
      </c>
      <c r="C41" s="103">
        <v>0</v>
      </c>
      <c r="D41" s="103">
        <v>4</v>
      </c>
      <c r="E41" s="103">
        <v>0</v>
      </c>
      <c r="F41" s="103">
        <v>0</v>
      </c>
      <c r="G41" s="103">
        <v>0</v>
      </c>
      <c r="H41" s="103">
        <v>0</v>
      </c>
      <c r="I41" s="103">
        <v>0</v>
      </c>
      <c r="J41" s="103">
        <v>0</v>
      </c>
      <c r="K41" s="103">
        <v>4</v>
      </c>
      <c r="L41" s="103">
        <v>0</v>
      </c>
      <c r="M41" s="103">
        <v>4</v>
      </c>
      <c r="N41" s="103">
        <v>0</v>
      </c>
      <c r="O41" s="103">
        <v>0</v>
      </c>
      <c r="P41" s="103">
        <v>0</v>
      </c>
      <c r="Q41" s="103">
        <v>0</v>
      </c>
      <c r="R41" s="103">
        <v>0</v>
      </c>
      <c r="S41" s="103">
        <v>0</v>
      </c>
      <c r="T41" s="103">
        <v>0</v>
      </c>
      <c r="U41" s="103">
        <v>0</v>
      </c>
      <c r="V41" s="103">
        <v>0</v>
      </c>
    </row>
    <row r="42" spans="1:22" s="62" customFormat="1" ht="12" customHeight="1">
      <c r="A42" s="113" t="s">
        <v>603</v>
      </c>
      <c r="B42" s="103">
        <v>1</v>
      </c>
      <c r="C42" s="103">
        <v>0</v>
      </c>
      <c r="D42" s="103">
        <v>1</v>
      </c>
      <c r="E42" s="103">
        <v>0</v>
      </c>
      <c r="F42" s="103">
        <v>0</v>
      </c>
      <c r="G42" s="103">
        <v>0</v>
      </c>
      <c r="H42" s="103">
        <v>0</v>
      </c>
      <c r="I42" s="103">
        <v>0</v>
      </c>
      <c r="J42" s="103">
        <v>0</v>
      </c>
      <c r="K42" s="103">
        <v>0</v>
      </c>
      <c r="L42" s="103">
        <v>0</v>
      </c>
      <c r="M42" s="103">
        <v>0</v>
      </c>
      <c r="N42" s="103">
        <v>1</v>
      </c>
      <c r="O42" s="103">
        <v>0</v>
      </c>
      <c r="P42" s="103">
        <v>1</v>
      </c>
      <c r="Q42" s="103">
        <v>0</v>
      </c>
      <c r="R42" s="103">
        <v>0</v>
      </c>
      <c r="S42" s="103">
        <v>0</v>
      </c>
      <c r="T42" s="103">
        <v>0</v>
      </c>
      <c r="U42" s="103">
        <v>0</v>
      </c>
      <c r="V42" s="103">
        <v>0</v>
      </c>
    </row>
    <row r="43" spans="1:22" s="62" customFormat="1" ht="12" customHeight="1">
      <c r="A43" s="113" t="s">
        <v>484</v>
      </c>
      <c r="B43" s="103">
        <v>1</v>
      </c>
      <c r="C43" s="103">
        <v>0</v>
      </c>
      <c r="D43" s="103">
        <v>1</v>
      </c>
      <c r="E43" s="103">
        <v>1</v>
      </c>
      <c r="F43" s="103">
        <v>0</v>
      </c>
      <c r="G43" s="103">
        <v>1</v>
      </c>
      <c r="H43" s="103">
        <v>0</v>
      </c>
      <c r="I43" s="103">
        <v>0</v>
      </c>
      <c r="J43" s="103">
        <v>0</v>
      </c>
      <c r="K43" s="103">
        <v>0</v>
      </c>
      <c r="L43" s="103">
        <v>0</v>
      </c>
      <c r="M43" s="103">
        <v>0</v>
      </c>
      <c r="N43" s="103">
        <v>0</v>
      </c>
      <c r="O43" s="103">
        <v>0</v>
      </c>
      <c r="P43" s="103">
        <v>0</v>
      </c>
      <c r="Q43" s="103">
        <v>0</v>
      </c>
      <c r="R43" s="103">
        <v>0</v>
      </c>
      <c r="S43" s="103">
        <v>0</v>
      </c>
      <c r="T43" s="103">
        <v>0</v>
      </c>
      <c r="U43" s="103">
        <v>0</v>
      </c>
      <c r="V43" s="103">
        <v>0</v>
      </c>
    </row>
    <row r="44" spans="1:22" s="62" customFormat="1" ht="12" customHeight="1">
      <c r="A44" s="113" t="s">
        <v>103</v>
      </c>
      <c r="B44" s="103">
        <v>9</v>
      </c>
      <c r="C44" s="103">
        <v>6</v>
      </c>
      <c r="D44" s="103">
        <v>3</v>
      </c>
      <c r="E44" s="103">
        <v>0</v>
      </c>
      <c r="F44" s="103">
        <v>0</v>
      </c>
      <c r="G44" s="103">
        <v>0</v>
      </c>
      <c r="H44" s="103">
        <v>0</v>
      </c>
      <c r="I44" s="103">
        <v>0</v>
      </c>
      <c r="J44" s="103">
        <v>0</v>
      </c>
      <c r="K44" s="103">
        <v>0</v>
      </c>
      <c r="L44" s="103">
        <v>0</v>
      </c>
      <c r="M44" s="103">
        <v>0</v>
      </c>
      <c r="N44" s="103">
        <v>9</v>
      </c>
      <c r="O44" s="103">
        <v>6</v>
      </c>
      <c r="P44" s="103">
        <v>3</v>
      </c>
      <c r="Q44" s="103">
        <v>0</v>
      </c>
      <c r="R44" s="103">
        <v>0</v>
      </c>
      <c r="S44" s="103">
        <v>0</v>
      </c>
      <c r="T44" s="103">
        <v>0</v>
      </c>
      <c r="U44" s="103">
        <v>0</v>
      </c>
      <c r="V44" s="103">
        <v>0</v>
      </c>
    </row>
    <row r="45" spans="1:22" s="62" customFormat="1" ht="12" customHeight="1">
      <c r="A45" s="113" t="s">
        <v>486</v>
      </c>
      <c r="B45" s="103">
        <v>5</v>
      </c>
      <c r="C45" s="103">
        <v>5</v>
      </c>
      <c r="D45" s="103">
        <v>0</v>
      </c>
      <c r="E45" s="103">
        <v>0</v>
      </c>
      <c r="F45" s="103">
        <v>0</v>
      </c>
      <c r="G45" s="103">
        <v>0</v>
      </c>
      <c r="H45" s="103">
        <v>0</v>
      </c>
      <c r="I45" s="103">
        <v>0</v>
      </c>
      <c r="J45" s="103">
        <v>0</v>
      </c>
      <c r="K45" s="103">
        <v>0</v>
      </c>
      <c r="L45" s="103">
        <v>0</v>
      </c>
      <c r="M45" s="103">
        <v>0</v>
      </c>
      <c r="N45" s="103">
        <v>5</v>
      </c>
      <c r="O45" s="103">
        <v>5</v>
      </c>
      <c r="P45" s="103">
        <v>0</v>
      </c>
      <c r="Q45" s="103">
        <v>0</v>
      </c>
      <c r="R45" s="103">
        <v>0</v>
      </c>
      <c r="S45" s="103">
        <v>0</v>
      </c>
      <c r="T45" s="103">
        <v>0</v>
      </c>
      <c r="U45" s="103">
        <v>0</v>
      </c>
      <c r="V45" s="103">
        <v>0</v>
      </c>
    </row>
    <row r="46" spans="1:22" s="62" customFormat="1" ht="12" customHeight="1">
      <c r="A46" s="113" t="s">
        <v>604</v>
      </c>
      <c r="B46" s="103">
        <v>1</v>
      </c>
      <c r="C46" s="103">
        <v>1</v>
      </c>
      <c r="D46" s="103">
        <v>0</v>
      </c>
      <c r="E46" s="103">
        <v>0</v>
      </c>
      <c r="F46" s="103">
        <v>0</v>
      </c>
      <c r="G46" s="103">
        <v>0</v>
      </c>
      <c r="H46" s="103">
        <v>0</v>
      </c>
      <c r="I46" s="103">
        <v>0</v>
      </c>
      <c r="J46" s="103">
        <v>0</v>
      </c>
      <c r="K46" s="103">
        <v>0</v>
      </c>
      <c r="L46" s="103">
        <v>0</v>
      </c>
      <c r="M46" s="103">
        <v>0</v>
      </c>
      <c r="N46" s="103">
        <v>1</v>
      </c>
      <c r="O46" s="103">
        <v>1</v>
      </c>
      <c r="P46" s="103">
        <v>0</v>
      </c>
      <c r="Q46" s="103">
        <v>0</v>
      </c>
      <c r="R46" s="103">
        <v>0</v>
      </c>
      <c r="S46" s="103">
        <v>0</v>
      </c>
      <c r="T46" s="103">
        <v>0</v>
      </c>
      <c r="U46" s="103">
        <v>0</v>
      </c>
      <c r="V46" s="103">
        <v>0</v>
      </c>
    </row>
    <row r="47" spans="1:22" s="62" customFormat="1" ht="12" customHeight="1">
      <c r="A47" s="113" t="s">
        <v>60</v>
      </c>
      <c r="B47" s="103">
        <v>6</v>
      </c>
      <c r="C47" s="103">
        <v>4</v>
      </c>
      <c r="D47" s="103">
        <v>2</v>
      </c>
      <c r="E47" s="103">
        <v>4</v>
      </c>
      <c r="F47" s="103">
        <v>2</v>
      </c>
      <c r="G47" s="103">
        <v>2</v>
      </c>
      <c r="H47" s="103">
        <v>0</v>
      </c>
      <c r="I47" s="103">
        <v>0</v>
      </c>
      <c r="J47" s="103">
        <v>0</v>
      </c>
      <c r="K47" s="103">
        <v>0</v>
      </c>
      <c r="L47" s="103">
        <v>0</v>
      </c>
      <c r="M47" s="103">
        <v>0</v>
      </c>
      <c r="N47" s="103">
        <v>0</v>
      </c>
      <c r="O47" s="103">
        <v>0</v>
      </c>
      <c r="P47" s="103">
        <v>0</v>
      </c>
      <c r="Q47" s="103">
        <v>2</v>
      </c>
      <c r="R47" s="103">
        <v>2</v>
      </c>
      <c r="S47" s="103">
        <v>0</v>
      </c>
      <c r="T47" s="103">
        <v>0</v>
      </c>
      <c r="U47" s="103">
        <v>0</v>
      </c>
      <c r="V47" s="103">
        <v>0</v>
      </c>
    </row>
    <row r="48" spans="1:22" s="62" customFormat="1" ht="12" customHeight="1">
      <c r="A48" s="113" t="s">
        <v>61</v>
      </c>
      <c r="B48" s="103">
        <v>36</v>
      </c>
      <c r="C48" s="103">
        <v>20</v>
      </c>
      <c r="D48" s="103">
        <v>16</v>
      </c>
      <c r="E48" s="103">
        <v>5</v>
      </c>
      <c r="F48" s="103">
        <v>1</v>
      </c>
      <c r="G48" s="103">
        <v>4</v>
      </c>
      <c r="H48" s="103">
        <v>0</v>
      </c>
      <c r="I48" s="103">
        <v>0</v>
      </c>
      <c r="J48" s="103">
        <v>0</v>
      </c>
      <c r="K48" s="103">
        <v>31</v>
      </c>
      <c r="L48" s="103">
        <v>19</v>
      </c>
      <c r="M48" s="103">
        <v>12</v>
      </c>
      <c r="N48" s="103">
        <v>0</v>
      </c>
      <c r="O48" s="103">
        <v>0</v>
      </c>
      <c r="P48" s="103">
        <v>0</v>
      </c>
      <c r="Q48" s="103">
        <v>0</v>
      </c>
      <c r="R48" s="103">
        <v>0</v>
      </c>
      <c r="S48" s="103">
        <v>0</v>
      </c>
      <c r="T48" s="103">
        <v>0</v>
      </c>
      <c r="U48" s="103">
        <v>0</v>
      </c>
      <c r="V48" s="103">
        <v>0</v>
      </c>
    </row>
    <row r="49" spans="1:22" s="62" customFormat="1" ht="12" customHeight="1">
      <c r="A49" s="113" t="s">
        <v>62</v>
      </c>
      <c r="B49" s="103">
        <v>310</v>
      </c>
      <c r="C49" s="103">
        <v>157</v>
      </c>
      <c r="D49" s="103">
        <v>153</v>
      </c>
      <c r="E49" s="103">
        <v>63</v>
      </c>
      <c r="F49" s="103">
        <v>49</v>
      </c>
      <c r="G49" s="103">
        <v>14</v>
      </c>
      <c r="H49" s="103">
        <v>18</v>
      </c>
      <c r="I49" s="103">
        <v>9</v>
      </c>
      <c r="J49" s="103">
        <v>9</v>
      </c>
      <c r="K49" s="103">
        <v>229</v>
      </c>
      <c r="L49" s="103">
        <v>99</v>
      </c>
      <c r="M49" s="103">
        <v>130</v>
      </c>
      <c r="N49" s="103">
        <v>0</v>
      </c>
      <c r="O49" s="103">
        <v>0</v>
      </c>
      <c r="P49" s="103">
        <v>0</v>
      </c>
      <c r="Q49" s="103">
        <v>0</v>
      </c>
      <c r="R49" s="103">
        <v>0</v>
      </c>
      <c r="S49" s="103">
        <v>0</v>
      </c>
      <c r="T49" s="103">
        <v>0</v>
      </c>
      <c r="U49" s="103">
        <v>0</v>
      </c>
      <c r="V49" s="103">
        <v>0</v>
      </c>
    </row>
    <row r="50" spans="1:22" s="62" customFormat="1" ht="12" customHeight="1">
      <c r="A50" s="113" t="s">
        <v>515</v>
      </c>
      <c r="B50" s="103">
        <v>1</v>
      </c>
      <c r="C50" s="103">
        <v>0</v>
      </c>
      <c r="D50" s="103">
        <v>1</v>
      </c>
      <c r="E50" s="103">
        <v>0</v>
      </c>
      <c r="F50" s="103">
        <v>0</v>
      </c>
      <c r="G50" s="103">
        <v>0</v>
      </c>
      <c r="H50" s="103">
        <v>0</v>
      </c>
      <c r="I50" s="103">
        <v>0</v>
      </c>
      <c r="J50" s="103">
        <v>0</v>
      </c>
      <c r="K50" s="103">
        <v>0</v>
      </c>
      <c r="L50" s="103">
        <v>0</v>
      </c>
      <c r="M50" s="103">
        <v>0</v>
      </c>
      <c r="N50" s="103">
        <v>0</v>
      </c>
      <c r="O50" s="103">
        <v>0</v>
      </c>
      <c r="P50" s="103">
        <v>0</v>
      </c>
      <c r="Q50" s="103">
        <v>0</v>
      </c>
      <c r="R50" s="103">
        <v>0</v>
      </c>
      <c r="S50" s="103">
        <v>0</v>
      </c>
      <c r="T50" s="103">
        <v>1</v>
      </c>
      <c r="U50" s="103">
        <v>0</v>
      </c>
      <c r="V50" s="103">
        <v>1</v>
      </c>
    </row>
    <row r="51" spans="1:22" s="62" customFormat="1" ht="12" customHeight="1">
      <c r="A51" s="113" t="s">
        <v>104</v>
      </c>
      <c r="B51" s="103">
        <v>22</v>
      </c>
      <c r="C51" s="103">
        <v>11</v>
      </c>
      <c r="D51" s="103">
        <v>11</v>
      </c>
      <c r="E51" s="103">
        <v>0</v>
      </c>
      <c r="F51" s="103">
        <v>0</v>
      </c>
      <c r="G51" s="103">
        <v>0</v>
      </c>
      <c r="H51" s="103">
        <v>0</v>
      </c>
      <c r="I51" s="103">
        <v>0</v>
      </c>
      <c r="J51" s="103">
        <v>0</v>
      </c>
      <c r="K51" s="103">
        <v>0</v>
      </c>
      <c r="L51" s="103">
        <v>0</v>
      </c>
      <c r="M51" s="103">
        <v>0</v>
      </c>
      <c r="N51" s="103">
        <v>22</v>
      </c>
      <c r="O51" s="103">
        <v>11</v>
      </c>
      <c r="P51" s="103">
        <v>11</v>
      </c>
      <c r="Q51" s="103">
        <v>0</v>
      </c>
      <c r="R51" s="103">
        <v>0</v>
      </c>
      <c r="S51" s="103">
        <v>0</v>
      </c>
      <c r="T51" s="103">
        <v>0</v>
      </c>
      <c r="U51" s="103">
        <v>0</v>
      </c>
      <c r="V51" s="103">
        <v>0</v>
      </c>
    </row>
    <row r="52" spans="1:22" s="62" customFormat="1" ht="12" customHeight="1">
      <c r="A52" s="113" t="s">
        <v>119</v>
      </c>
      <c r="B52" s="103">
        <v>4</v>
      </c>
      <c r="C52" s="103">
        <v>0</v>
      </c>
      <c r="D52" s="103">
        <v>4</v>
      </c>
      <c r="E52" s="103">
        <v>0</v>
      </c>
      <c r="F52" s="103">
        <v>0</v>
      </c>
      <c r="G52" s="103">
        <v>0</v>
      </c>
      <c r="H52" s="103">
        <v>0</v>
      </c>
      <c r="I52" s="103">
        <v>0</v>
      </c>
      <c r="J52" s="103">
        <v>0</v>
      </c>
      <c r="K52" s="103">
        <v>0</v>
      </c>
      <c r="L52" s="103">
        <v>0</v>
      </c>
      <c r="M52" s="103">
        <v>0</v>
      </c>
      <c r="N52" s="103">
        <v>0</v>
      </c>
      <c r="O52" s="103">
        <v>0</v>
      </c>
      <c r="P52" s="103">
        <v>0</v>
      </c>
      <c r="Q52" s="103">
        <v>0</v>
      </c>
      <c r="R52" s="103">
        <v>0</v>
      </c>
      <c r="S52" s="103">
        <v>0</v>
      </c>
      <c r="T52" s="103">
        <v>4</v>
      </c>
      <c r="U52" s="103">
        <v>0</v>
      </c>
      <c r="V52" s="103">
        <v>4</v>
      </c>
    </row>
    <row r="53" spans="1:22" s="62" customFormat="1" ht="12" customHeight="1">
      <c r="A53" s="113" t="s">
        <v>63</v>
      </c>
      <c r="B53" s="103">
        <v>382</v>
      </c>
      <c r="C53" s="103">
        <v>73</v>
      </c>
      <c r="D53" s="103">
        <v>309</v>
      </c>
      <c r="E53" s="103">
        <v>323</v>
      </c>
      <c r="F53" s="103">
        <v>26</v>
      </c>
      <c r="G53" s="103">
        <v>297</v>
      </c>
      <c r="H53" s="103">
        <v>0</v>
      </c>
      <c r="I53" s="103">
        <v>0</v>
      </c>
      <c r="J53" s="103">
        <v>0</v>
      </c>
      <c r="K53" s="103">
        <v>3</v>
      </c>
      <c r="L53" s="103">
        <v>0</v>
      </c>
      <c r="M53" s="103">
        <v>3</v>
      </c>
      <c r="N53" s="103">
        <v>56</v>
      </c>
      <c r="O53" s="103">
        <v>47</v>
      </c>
      <c r="P53" s="103">
        <v>9</v>
      </c>
      <c r="Q53" s="103">
        <v>0</v>
      </c>
      <c r="R53" s="103">
        <v>0</v>
      </c>
      <c r="S53" s="103">
        <v>0</v>
      </c>
      <c r="T53" s="103">
        <v>0</v>
      </c>
      <c r="U53" s="103">
        <v>0</v>
      </c>
      <c r="V53" s="103">
        <v>0</v>
      </c>
    </row>
    <row r="54" spans="1:22" s="62" customFormat="1" ht="12" customHeight="1">
      <c r="A54" s="113" t="s">
        <v>597</v>
      </c>
      <c r="B54" s="103">
        <v>1</v>
      </c>
      <c r="C54" s="103">
        <v>0</v>
      </c>
      <c r="D54" s="103">
        <v>1</v>
      </c>
      <c r="E54" s="103">
        <v>0</v>
      </c>
      <c r="F54" s="103">
        <v>0</v>
      </c>
      <c r="G54" s="103">
        <v>0</v>
      </c>
      <c r="H54" s="103">
        <v>0</v>
      </c>
      <c r="I54" s="103">
        <v>0</v>
      </c>
      <c r="J54" s="103">
        <v>0</v>
      </c>
      <c r="K54" s="103">
        <v>1</v>
      </c>
      <c r="L54" s="103">
        <v>0</v>
      </c>
      <c r="M54" s="103">
        <v>1</v>
      </c>
      <c r="N54" s="103">
        <v>0</v>
      </c>
      <c r="O54" s="103">
        <v>0</v>
      </c>
      <c r="P54" s="103">
        <v>0</v>
      </c>
      <c r="Q54" s="103">
        <v>0</v>
      </c>
      <c r="R54" s="103">
        <v>0</v>
      </c>
      <c r="S54" s="103">
        <v>0</v>
      </c>
      <c r="T54" s="103">
        <v>0</v>
      </c>
      <c r="U54" s="103">
        <v>0</v>
      </c>
      <c r="V54" s="103">
        <v>0</v>
      </c>
    </row>
    <row r="55" spans="1:22" s="62" customFormat="1" ht="12" customHeight="1">
      <c r="A55" s="113" t="s">
        <v>105</v>
      </c>
      <c r="B55" s="103">
        <v>5</v>
      </c>
      <c r="C55" s="103">
        <v>5</v>
      </c>
      <c r="D55" s="103">
        <v>0</v>
      </c>
      <c r="E55" s="103">
        <v>0</v>
      </c>
      <c r="F55" s="103">
        <v>0</v>
      </c>
      <c r="G55" s="103">
        <v>0</v>
      </c>
      <c r="H55" s="103">
        <v>0</v>
      </c>
      <c r="I55" s="103">
        <v>0</v>
      </c>
      <c r="J55" s="103">
        <v>0</v>
      </c>
      <c r="K55" s="103">
        <v>0</v>
      </c>
      <c r="L55" s="103">
        <v>0</v>
      </c>
      <c r="M55" s="103">
        <v>0</v>
      </c>
      <c r="N55" s="103">
        <v>5</v>
      </c>
      <c r="O55" s="103">
        <v>5</v>
      </c>
      <c r="P55" s="103">
        <v>0</v>
      </c>
      <c r="Q55" s="103">
        <v>0</v>
      </c>
      <c r="R55" s="103">
        <v>0</v>
      </c>
      <c r="S55" s="103">
        <v>0</v>
      </c>
      <c r="T55" s="103">
        <v>0</v>
      </c>
      <c r="U55" s="103">
        <v>0</v>
      </c>
      <c r="V55" s="103">
        <v>0</v>
      </c>
    </row>
    <row r="56" spans="1:22" s="62" customFormat="1" ht="12" customHeight="1">
      <c r="A56" s="113" t="s">
        <v>64</v>
      </c>
      <c r="B56" s="103">
        <v>165</v>
      </c>
      <c r="C56" s="103">
        <v>143</v>
      </c>
      <c r="D56" s="103">
        <v>22</v>
      </c>
      <c r="E56" s="103">
        <v>159</v>
      </c>
      <c r="F56" s="103">
        <v>141</v>
      </c>
      <c r="G56" s="103">
        <v>18</v>
      </c>
      <c r="H56" s="103">
        <v>0</v>
      </c>
      <c r="I56" s="103">
        <v>0</v>
      </c>
      <c r="J56" s="103">
        <v>0</v>
      </c>
      <c r="K56" s="103">
        <v>1</v>
      </c>
      <c r="L56" s="103">
        <v>1</v>
      </c>
      <c r="M56" s="103">
        <v>0</v>
      </c>
      <c r="N56" s="103">
        <v>0</v>
      </c>
      <c r="O56" s="103">
        <v>0</v>
      </c>
      <c r="P56" s="103">
        <v>0</v>
      </c>
      <c r="Q56" s="103">
        <v>1</v>
      </c>
      <c r="R56" s="103">
        <v>1</v>
      </c>
      <c r="S56" s="103">
        <v>0</v>
      </c>
      <c r="T56" s="103">
        <v>4</v>
      </c>
      <c r="U56" s="103">
        <v>0</v>
      </c>
      <c r="V56" s="103">
        <v>4</v>
      </c>
    </row>
    <row r="57" spans="1:22" s="62" customFormat="1" ht="12" customHeight="1">
      <c r="A57" s="113" t="s">
        <v>500</v>
      </c>
      <c r="B57" s="103">
        <v>4</v>
      </c>
      <c r="C57" s="103">
        <v>0</v>
      </c>
      <c r="D57" s="103">
        <v>4</v>
      </c>
      <c r="E57" s="103">
        <v>0</v>
      </c>
      <c r="F57" s="103">
        <v>0</v>
      </c>
      <c r="G57" s="103">
        <v>0</v>
      </c>
      <c r="H57" s="103">
        <v>4</v>
      </c>
      <c r="I57" s="103">
        <v>0</v>
      </c>
      <c r="J57" s="103">
        <v>4</v>
      </c>
      <c r="K57" s="103">
        <v>0</v>
      </c>
      <c r="L57" s="103">
        <v>0</v>
      </c>
      <c r="M57" s="103">
        <v>0</v>
      </c>
      <c r="N57" s="103">
        <v>0</v>
      </c>
      <c r="O57" s="103">
        <v>0</v>
      </c>
      <c r="P57" s="103">
        <v>0</v>
      </c>
      <c r="Q57" s="103">
        <v>0</v>
      </c>
      <c r="R57" s="103">
        <v>0</v>
      </c>
      <c r="S57" s="103">
        <v>0</v>
      </c>
      <c r="T57" s="103">
        <v>0</v>
      </c>
      <c r="U57" s="103">
        <v>0</v>
      </c>
      <c r="V57" s="103">
        <v>0</v>
      </c>
    </row>
    <row r="58" spans="1:22" s="62" customFormat="1" ht="12" customHeight="1">
      <c r="A58" s="113" t="s">
        <v>93</v>
      </c>
      <c r="B58" s="103">
        <v>97</v>
      </c>
      <c r="C58" s="103">
        <v>77</v>
      </c>
      <c r="D58" s="103">
        <v>20</v>
      </c>
      <c r="E58" s="103">
        <v>0</v>
      </c>
      <c r="F58" s="103">
        <v>0</v>
      </c>
      <c r="G58" s="103">
        <v>0</v>
      </c>
      <c r="H58" s="103">
        <v>0</v>
      </c>
      <c r="I58" s="103">
        <v>0</v>
      </c>
      <c r="J58" s="103">
        <v>0</v>
      </c>
      <c r="K58" s="103">
        <v>97</v>
      </c>
      <c r="L58" s="103">
        <v>77</v>
      </c>
      <c r="M58" s="103">
        <v>20</v>
      </c>
      <c r="N58" s="103">
        <v>0</v>
      </c>
      <c r="O58" s="103">
        <v>0</v>
      </c>
      <c r="P58" s="103">
        <v>0</v>
      </c>
      <c r="Q58" s="103">
        <v>0</v>
      </c>
      <c r="R58" s="103">
        <v>0</v>
      </c>
      <c r="S58" s="103">
        <v>0</v>
      </c>
      <c r="T58" s="103">
        <v>0</v>
      </c>
      <c r="U58" s="103">
        <v>0</v>
      </c>
      <c r="V58" s="103">
        <v>0</v>
      </c>
    </row>
    <row r="59" spans="1:22" s="62" customFormat="1" ht="12" customHeight="1">
      <c r="A59" s="113" t="s">
        <v>605</v>
      </c>
      <c r="B59" s="103">
        <v>1</v>
      </c>
      <c r="C59" s="103">
        <v>1</v>
      </c>
      <c r="D59" s="103">
        <v>0</v>
      </c>
      <c r="E59" s="103">
        <v>0</v>
      </c>
      <c r="F59" s="103">
        <v>0</v>
      </c>
      <c r="G59" s="103">
        <v>0</v>
      </c>
      <c r="H59" s="103">
        <v>0</v>
      </c>
      <c r="I59" s="103">
        <v>0</v>
      </c>
      <c r="J59" s="103">
        <v>0</v>
      </c>
      <c r="K59" s="103">
        <v>0</v>
      </c>
      <c r="L59" s="103">
        <v>0</v>
      </c>
      <c r="M59" s="103">
        <v>0</v>
      </c>
      <c r="N59" s="103">
        <v>1</v>
      </c>
      <c r="O59" s="103">
        <v>1</v>
      </c>
      <c r="P59" s="103">
        <v>0</v>
      </c>
      <c r="Q59" s="103">
        <v>0</v>
      </c>
      <c r="R59" s="103">
        <v>0</v>
      </c>
      <c r="S59" s="103">
        <v>0</v>
      </c>
      <c r="T59" s="103">
        <v>0</v>
      </c>
      <c r="U59" s="103">
        <v>0</v>
      </c>
      <c r="V59" s="103">
        <v>0</v>
      </c>
    </row>
    <row r="60" spans="1:22" s="62" customFormat="1" ht="12" customHeight="1">
      <c r="A60" s="113" t="s">
        <v>94</v>
      </c>
      <c r="B60" s="103">
        <v>39</v>
      </c>
      <c r="C60" s="103">
        <v>8</v>
      </c>
      <c r="D60" s="103">
        <v>31</v>
      </c>
      <c r="E60" s="103">
        <v>1</v>
      </c>
      <c r="F60" s="103">
        <v>0</v>
      </c>
      <c r="G60" s="103">
        <v>1</v>
      </c>
      <c r="H60" s="103">
        <v>0</v>
      </c>
      <c r="I60" s="103">
        <v>0</v>
      </c>
      <c r="J60" s="103">
        <v>0</v>
      </c>
      <c r="K60" s="103">
        <v>36</v>
      </c>
      <c r="L60" s="103">
        <v>8</v>
      </c>
      <c r="M60" s="103">
        <v>28</v>
      </c>
      <c r="N60" s="103">
        <v>0</v>
      </c>
      <c r="O60" s="103">
        <v>0</v>
      </c>
      <c r="P60" s="103">
        <v>0</v>
      </c>
      <c r="Q60" s="103">
        <v>0</v>
      </c>
      <c r="R60" s="103">
        <v>0</v>
      </c>
      <c r="S60" s="103">
        <v>0</v>
      </c>
      <c r="T60" s="103">
        <v>2</v>
      </c>
      <c r="U60" s="103">
        <v>0</v>
      </c>
      <c r="V60" s="103">
        <v>2</v>
      </c>
    </row>
    <row r="61" spans="1:22" s="62" customFormat="1" ht="12" customHeight="1">
      <c r="A61" s="113" t="s">
        <v>120</v>
      </c>
      <c r="B61" s="103">
        <v>16</v>
      </c>
      <c r="C61" s="103">
        <v>6</v>
      </c>
      <c r="D61" s="103">
        <v>10</v>
      </c>
      <c r="E61" s="103">
        <v>0</v>
      </c>
      <c r="F61" s="103">
        <v>0</v>
      </c>
      <c r="G61" s="103">
        <v>0</v>
      </c>
      <c r="H61" s="103">
        <v>0</v>
      </c>
      <c r="I61" s="103">
        <v>0</v>
      </c>
      <c r="J61" s="103">
        <v>0</v>
      </c>
      <c r="K61" s="103">
        <v>0</v>
      </c>
      <c r="L61" s="103">
        <v>0</v>
      </c>
      <c r="M61" s="103">
        <v>0</v>
      </c>
      <c r="N61" s="103">
        <v>0</v>
      </c>
      <c r="O61" s="103">
        <v>0</v>
      </c>
      <c r="P61" s="103">
        <v>0</v>
      </c>
      <c r="Q61" s="103">
        <v>5</v>
      </c>
      <c r="R61" s="103">
        <v>1</v>
      </c>
      <c r="S61" s="103">
        <v>4</v>
      </c>
      <c r="T61" s="103">
        <v>11</v>
      </c>
      <c r="U61" s="103">
        <v>5</v>
      </c>
      <c r="V61" s="103">
        <v>6</v>
      </c>
    </row>
    <row r="62" spans="1:22" s="62" customFormat="1" ht="12" customHeight="1">
      <c r="A62" s="113" t="s">
        <v>533</v>
      </c>
      <c r="B62" s="103">
        <v>1</v>
      </c>
      <c r="C62" s="103">
        <v>0</v>
      </c>
      <c r="D62" s="103">
        <v>1</v>
      </c>
      <c r="E62" s="103">
        <v>1</v>
      </c>
      <c r="F62" s="103">
        <v>0</v>
      </c>
      <c r="G62" s="103">
        <v>1</v>
      </c>
      <c r="H62" s="103">
        <v>0</v>
      </c>
      <c r="I62" s="103">
        <v>0</v>
      </c>
      <c r="J62" s="103">
        <v>0</v>
      </c>
      <c r="K62" s="103">
        <v>0</v>
      </c>
      <c r="L62" s="103">
        <v>0</v>
      </c>
      <c r="M62" s="103">
        <v>0</v>
      </c>
      <c r="N62" s="103">
        <v>0</v>
      </c>
      <c r="O62" s="103">
        <v>0</v>
      </c>
      <c r="P62" s="103">
        <v>0</v>
      </c>
      <c r="Q62" s="103">
        <v>0</v>
      </c>
      <c r="R62" s="103">
        <v>0</v>
      </c>
      <c r="S62" s="103">
        <v>0</v>
      </c>
      <c r="T62" s="103">
        <v>0</v>
      </c>
      <c r="U62" s="103">
        <v>0</v>
      </c>
      <c r="V62" s="103">
        <v>0</v>
      </c>
    </row>
    <row r="63" spans="1:22" s="62" customFormat="1" ht="12" customHeight="1">
      <c r="A63" s="113" t="s">
        <v>65</v>
      </c>
      <c r="B63" s="103">
        <v>13</v>
      </c>
      <c r="C63" s="103">
        <v>0</v>
      </c>
      <c r="D63" s="103">
        <v>13</v>
      </c>
      <c r="E63" s="103">
        <v>13</v>
      </c>
      <c r="F63" s="103">
        <v>0</v>
      </c>
      <c r="G63" s="103">
        <v>13</v>
      </c>
      <c r="H63" s="103">
        <v>0</v>
      </c>
      <c r="I63" s="103">
        <v>0</v>
      </c>
      <c r="J63" s="103">
        <v>0</v>
      </c>
      <c r="K63" s="103">
        <v>0</v>
      </c>
      <c r="L63" s="103">
        <v>0</v>
      </c>
      <c r="M63" s="103">
        <v>0</v>
      </c>
      <c r="N63" s="103">
        <v>0</v>
      </c>
      <c r="O63" s="103">
        <v>0</v>
      </c>
      <c r="P63" s="103">
        <v>0</v>
      </c>
      <c r="Q63" s="103">
        <v>0</v>
      </c>
      <c r="R63" s="103">
        <v>0</v>
      </c>
      <c r="S63" s="103">
        <v>0</v>
      </c>
      <c r="T63" s="103">
        <v>0</v>
      </c>
      <c r="U63" s="103">
        <v>0</v>
      </c>
      <c r="V63" s="103">
        <v>0</v>
      </c>
    </row>
    <row r="64" spans="1:22" s="62" customFormat="1" ht="12" customHeight="1">
      <c r="A64" s="113" t="s">
        <v>66</v>
      </c>
      <c r="B64" s="103">
        <v>116</v>
      </c>
      <c r="C64" s="103">
        <v>84</v>
      </c>
      <c r="D64" s="103">
        <v>32</v>
      </c>
      <c r="E64" s="103">
        <v>109</v>
      </c>
      <c r="F64" s="103">
        <v>79</v>
      </c>
      <c r="G64" s="103">
        <v>30</v>
      </c>
      <c r="H64" s="103">
        <v>0</v>
      </c>
      <c r="I64" s="103">
        <v>0</v>
      </c>
      <c r="J64" s="103">
        <v>0</v>
      </c>
      <c r="K64" s="103">
        <v>7</v>
      </c>
      <c r="L64" s="103">
        <v>5</v>
      </c>
      <c r="M64" s="103">
        <v>2</v>
      </c>
      <c r="N64" s="103">
        <v>0</v>
      </c>
      <c r="O64" s="103">
        <v>0</v>
      </c>
      <c r="P64" s="103">
        <v>0</v>
      </c>
      <c r="Q64" s="103">
        <v>0</v>
      </c>
      <c r="R64" s="103">
        <v>0</v>
      </c>
      <c r="S64" s="103">
        <v>0</v>
      </c>
      <c r="T64" s="103">
        <v>0</v>
      </c>
      <c r="U64" s="103">
        <v>0</v>
      </c>
      <c r="V64" s="103">
        <v>0</v>
      </c>
    </row>
    <row r="65" spans="1:22" s="62" customFormat="1" ht="12" customHeight="1">
      <c r="A65" s="113" t="s">
        <v>615</v>
      </c>
      <c r="B65" s="103">
        <v>3</v>
      </c>
      <c r="C65" s="103">
        <v>0</v>
      </c>
      <c r="D65" s="103">
        <v>3</v>
      </c>
      <c r="E65" s="103">
        <v>0</v>
      </c>
      <c r="F65" s="103">
        <v>0</v>
      </c>
      <c r="G65" s="103">
        <v>0</v>
      </c>
      <c r="H65" s="103">
        <v>0</v>
      </c>
      <c r="I65" s="103">
        <v>0</v>
      </c>
      <c r="J65" s="103">
        <v>0</v>
      </c>
      <c r="K65" s="103">
        <v>0</v>
      </c>
      <c r="L65" s="103">
        <v>0</v>
      </c>
      <c r="M65" s="103">
        <v>0</v>
      </c>
      <c r="N65" s="103">
        <v>0</v>
      </c>
      <c r="O65" s="103">
        <v>0</v>
      </c>
      <c r="P65" s="103">
        <v>0</v>
      </c>
      <c r="Q65" s="103">
        <v>3</v>
      </c>
      <c r="R65" s="103">
        <v>0</v>
      </c>
      <c r="S65" s="103">
        <v>3</v>
      </c>
      <c r="T65" s="103">
        <v>0</v>
      </c>
      <c r="U65" s="103">
        <v>0</v>
      </c>
      <c r="V65" s="103">
        <v>0</v>
      </c>
    </row>
    <row r="66" spans="1:22" s="62" customFormat="1" ht="12" customHeight="1">
      <c r="A66" s="113" t="s">
        <v>106</v>
      </c>
      <c r="B66" s="103">
        <v>25</v>
      </c>
      <c r="C66" s="103">
        <v>22</v>
      </c>
      <c r="D66" s="103">
        <v>3</v>
      </c>
      <c r="E66" s="103">
        <v>0</v>
      </c>
      <c r="F66" s="103">
        <v>0</v>
      </c>
      <c r="G66" s="103">
        <v>0</v>
      </c>
      <c r="H66" s="103">
        <v>0</v>
      </c>
      <c r="I66" s="103">
        <v>0</v>
      </c>
      <c r="J66" s="103">
        <v>0</v>
      </c>
      <c r="K66" s="103">
        <v>0</v>
      </c>
      <c r="L66" s="103">
        <v>0</v>
      </c>
      <c r="M66" s="103">
        <v>0</v>
      </c>
      <c r="N66" s="103">
        <v>25</v>
      </c>
      <c r="O66" s="103">
        <v>22</v>
      </c>
      <c r="P66" s="103">
        <v>3</v>
      </c>
      <c r="Q66" s="103">
        <v>0</v>
      </c>
      <c r="R66" s="103">
        <v>0</v>
      </c>
      <c r="S66" s="103">
        <v>0</v>
      </c>
      <c r="T66" s="103">
        <v>0</v>
      </c>
      <c r="U66" s="103">
        <v>0</v>
      </c>
      <c r="V66" s="103">
        <v>0</v>
      </c>
    </row>
    <row r="67" spans="1:22" s="62" customFormat="1" ht="12" customHeight="1">
      <c r="A67" s="113" t="s">
        <v>107</v>
      </c>
      <c r="B67" s="103">
        <v>14</v>
      </c>
      <c r="C67" s="103">
        <v>12</v>
      </c>
      <c r="D67" s="103">
        <v>2</v>
      </c>
      <c r="E67" s="103">
        <v>0</v>
      </c>
      <c r="F67" s="103">
        <v>0</v>
      </c>
      <c r="G67" s="103">
        <v>0</v>
      </c>
      <c r="H67" s="103">
        <v>0</v>
      </c>
      <c r="I67" s="103">
        <v>0</v>
      </c>
      <c r="J67" s="103">
        <v>0</v>
      </c>
      <c r="K67" s="103">
        <v>0</v>
      </c>
      <c r="L67" s="103">
        <v>0</v>
      </c>
      <c r="M67" s="103">
        <v>0</v>
      </c>
      <c r="N67" s="103">
        <v>14</v>
      </c>
      <c r="O67" s="103">
        <v>12</v>
      </c>
      <c r="P67" s="103">
        <v>2</v>
      </c>
      <c r="Q67" s="103">
        <v>0</v>
      </c>
      <c r="R67" s="103">
        <v>0</v>
      </c>
      <c r="S67" s="103">
        <v>0</v>
      </c>
      <c r="T67" s="103">
        <v>0</v>
      </c>
      <c r="U67" s="103">
        <v>0</v>
      </c>
      <c r="V67" s="103">
        <v>0</v>
      </c>
    </row>
    <row r="68" spans="1:22" s="62" customFormat="1" ht="12" customHeight="1">
      <c r="A68" s="113" t="s">
        <v>616</v>
      </c>
      <c r="B68" s="103">
        <v>1</v>
      </c>
      <c r="C68" s="103">
        <v>1</v>
      </c>
      <c r="D68" s="103">
        <v>0</v>
      </c>
      <c r="E68" s="103">
        <v>0</v>
      </c>
      <c r="F68" s="103">
        <v>0</v>
      </c>
      <c r="G68" s="103">
        <v>0</v>
      </c>
      <c r="H68" s="103">
        <v>0</v>
      </c>
      <c r="I68" s="103">
        <v>0</v>
      </c>
      <c r="J68" s="103">
        <v>0</v>
      </c>
      <c r="K68" s="103">
        <v>0</v>
      </c>
      <c r="L68" s="103">
        <v>0</v>
      </c>
      <c r="M68" s="103">
        <v>0</v>
      </c>
      <c r="N68" s="103">
        <v>0</v>
      </c>
      <c r="O68" s="103">
        <v>0</v>
      </c>
      <c r="P68" s="103">
        <v>0</v>
      </c>
      <c r="Q68" s="103">
        <v>1</v>
      </c>
      <c r="R68" s="103">
        <v>1</v>
      </c>
      <c r="S68" s="103">
        <v>0</v>
      </c>
      <c r="T68" s="103">
        <v>0</v>
      </c>
      <c r="U68" s="103">
        <v>0</v>
      </c>
      <c r="V68" s="103">
        <v>0</v>
      </c>
    </row>
    <row r="69" spans="1:22" s="62" customFormat="1" ht="12" customHeight="1">
      <c r="A69" s="113" t="s">
        <v>108</v>
      </c>
      <c r="B69" s="103">
        <v>11</v>
      </c>
      <c r="C69" s="103">
        <v>9</v>
      </c>
      <c r="D69" s="103">
        <v>2</v>
      </c>
      <c r="E69" s="103">
        <v>0</v>
      </c>
      <c r="F69" s="103">
        <v>0</v>
      </c>
      <c r="G69" s="103">
        <v>0</v>
      </c>
      <c r="H69" s="103">
        <v>0</v>
      </c>
      <c r="I69" s="103">
        <v>0</v>
      </c>
      <c r="J69" s="103">
        <v>0</v>
      </c>
      <c r="K69" s="103">
        <v>0</v>
      </c>
      <c r="L69" s="103">
        <v>0</v>
      </c>
      <c r="M69" s="103">
        <v>0</v>
      </c>
      <c r="N69" s="103">
        <v>11</v>
      </c>
      <c r="O69" s="103">
        <v>9</v>
      </c>
      <c r="P69" s="103">
        <v>2</v>
      </c>
      <c r="Q69" s="103">
        <v>0</v>
      </c>
      <c r="R69" s="103">
        <v>0</v>
      </c>
      <c r="S69" s="103">
        <v>0</v>
      </c>
      <c r="T69" s="103">
        <v>0</v>
      </c>
      <c r="U69" s="103">
        <v>0</v>
      </c>
      <c r="V69" s="103">
        <v>0</v>
      </c>
    </row>
    <row r="70" spans="1:22" s="62" customFormat="1" ht="12" customHeight="1">
      <c r="A70" s="113" t="s">
        <v>67</v>
      </c>
      <c r="B70" s="103">
        <v>368</v>
      </c>
      <c r="C70" s="103">
        <v>348</v>
      </c>
      <c r="D70" s="103">
        <v>20</v>
      </c>
      <c r="E70" s="103">
        <v>357</v>
      </c>
      <c r="F70" s="103">
        <v>337</v>
      </c>
      <c r="G70" s="103">
        <v>20</v>
      </c>
      <c r="H70" s="103">
        <v>0</v>
      </c>
      <c r="I70" s="103">
        <v>0</v>
      </c>
      <c r="J70" s="103">
        <v>0</v>
      </c>
      <c r="K70" s="103">
        <v>11</v>
      </c>
      <c r="L70" s="103">
        <v>11</v>
      </c>
      <c r="M70" s="103">
        <v>0</v>
      </c>
      <c r="N70" s="103">
        <v>0</v>
      </c>
      <c r="O70" s="103">
        <v>0</v>
      </c>
      <c r="P70" s="103">
        <v>0</v>
      </c>
      <c r="Q70" s="103">
        <v>0</v>
      </c>
      <c r="R70" s="103">
        <v>0</v>
      </c>
      <c r="S70" s="103">
        <v>0</v>
      </c>
      <c r="T70" s="103">
        <v>0</v>
      </c>
      <c r="U70" s="103">
        <v>0</v>
      </c>
      <c r="V70" s="103">
        <v>0</v>
      </c>
    </row>
    <row r="71" spans="1:22" s="62" customFormat="1" ht="12" customHeight="1">
      <c r="A71" s="113" t="s">
        <v>617</v>
      </c>
      <c r="B71" s="103">
        <v>1</v>
      </c>
      <c r="C71" s="103">
        <v>1</v>
      </c>
      <c r="D71" s="103">
        <v>0</v>
      </c>
      <c r="E71" s="103">
        <v>0</v>
      </c>
      <c r="F71" s="103">
        <v>0</v>
      </c>
      <c r="G71" s="103">
        <v>0</v>
      </c>
      <c r="H71" s="103">
        <v>0</v>
      </c>
      <c r="I71" s="103">
        <v>0</v>
      </c>
      <c r="J71" s="103">
        <v>0</v>
      </c>
      <c r="K71" s="103">
        <v>0</v>
      </c>
      <c r="L71" s="103">
        <v>0</v>
      </c>
      <c r="M71" s="103">
        <v>0</v>
      </c>
      <c r="N71" s="103">
        <v>0</v>
      </c>
      <c r="O71" s="103">
        <v>0</v>
      </c>
      <c r="P71" s="103">
        <v>0</v>
      </c>
      <c r="Q71" s="103">
        <v>1</v>
      </c>
      <c r="R71" s="103">
        <v>1</v>
      </c>
      <c r="S71" s="103">
        <v>0</v>
      </c>
      <c r="T71" s="103">
        <v>0</v>
      </c>
      <c r="U71" s="103">
        <v>0</v>
      </c>
      <c r="V71" s="103">
        <v>0</v>
      </c>
    </row>
    <row r="72" spans="1:22" s="62" customFormat="1" ht="12" customHeight="1">
      <c r="A72" s="113" t="s">
        <v>621</v>
      </c>
      <c r="B72" s="103">
        <v>1</v>
      </c>
      <c r="C72" s="103">
        <v>0</v>
      </c>
      <c r="D72" s="103">
        <v>1</v>
      </c>
      <c r="E72" s="103">
        <v>0</v>
      </c>
      <c r="F72" s="103">
        <v>0</v>
      </c>
      <c r="G72" s="103">
        <v>0</v>
      </c>
      <c r="H72" s="103">
        <v>0</v>
      </c>
      <c r="I72" s="103">
        <v>0</v>
      </c>
      <c r="J72" s="103">
        <v>0</v>
      </c>
      <c r="K72" s="103">
        <v>0</v>
      </c>
      <c r="L72" s="103">
        <v>0</v>
      </c>
      <c r="M72" s="103">
        <v>0</v>
      </c>
      <c r="N72" s="103">
        <v>0</v>
      </c>
      <c r="O72" s="103">
        <v>0</v>
      </c>
      <c r="P72" s="103">
        <v>0</v>
      </c>
      <c r="Q72" s="103">
        <v>0</v>
      </c>
      <c r="R72" s="103">
        <v>0</v>
      </c>
      <c r="S72" s="103">
        <v>0</v>
      </c>
      <c r="T72" s="103">
        <v>1</v>
      </c>
      <c r="U72" s="103">
        <v>0</v>
      </c>
      <c r="V72" s="103">
        <v>1</v>
      </c>
    </row>
    <row r="73" spans="1:22" s="62" customFormat="1" ht="12" customHeight="1">
      <c r="A73" s="113" t="s">
        <v>456</v>
      </c>
      <c r="B73" s="103">
        <v>3</v>
      </c>
      <c r="C73" s="103">
        <v>3</v>
      </c>
      <c r="D73" s="103">
        <v>0</v>
      </c>
      <c r="E73" s="103">
        <v>0</v>
      </c>
      <c r="F73" s="103">
        <v>0</v>
      </c>
      <c r="G73" s="103">
        <v>0</v>
      </c>
      <c r="H73" s="103">
        <v>0</v>
      </c>
      <c r="I73" s="103">
        <v>0</v>
      </c>
      <c r="J73" s="103">
        <v>0</v>
      </c>
      <c r="K73" s="103">
        <v>0</v>
      </c>
      <c r="L73" s="103">
        <v>0</v>
      </c>
      <c r="M73" s="103">
        <v>0</v>
      </c>
      <c r="N73" s="103">
        <v>3</v>
      </c>
      <c r="O73" s="103">
        <v>3</v>
      </c>
      <c r="P73" s="103">
        <v>0</v>
      </c>
      <c r="Q73" s="103">
        <v>0</v>
      </c>
      <c r="R73" s="103">
        <v>0</v>
      </c>
      <c r="S73" s="103">
        <v>0</v>
      </c>
      <c r="T73" s="103">
        <v>0</v>
      </c>
      <c r="U73" s="103">
        <v>0</v>
      </c>
      <c r="V73" s="103">
        <v>0</v>
      </c>
    </row>
    <row r="74" spans="1:22" s="62" customFormat="1" ht="12" customHeight="1">
      <c r="A74" s="113" t="s">
        <v>490</v>
      </c>
      <c r="B74" s="103">
        <v>7</v>
      </c>
      <c r="C74" s="103">
        <v>6</v>
      </c>
      <c r="D74" s="103">
        <v>1</v>
      </c>
      <c r="E74" s="103">
        <v>0</v>
      </c>
      <c r="F74" s="103">
        <v>0</v>
      </c>
      <c r="G74" s="103">
        <v>0</v>
      </c>
      <c r="H74" s="103">
        <v>0</v>
      </c>
      <c r="I74" s="103">
        <v>0</v>
      </c>
      <c r="J74" s="103">
        <v>0</v>
      </c>
      <c r="K74" s="103">
        <v>0</v>
      </c>
      <c r="L74" s="103">
        <v>0</v>
      </c>
      <c r="M74" s="103">
        <v>0</v>
      </c>
      <c r="N74" s="103">
        <v>0</v>
      </c>
      <c r="O74" s="103">
        <v>0</v>
      </c>
      <c r="P74" s="103">
        <v>0</v>
      </c>
      <c r="Q74" s="103">
        <v>7</v>
      </c>
      <c r="R74" s="103">
        <v>6</v>
      </c>
      <c r="S74" s="103">
        <v>1</v>
      </c>
      <c r="T74" s="103">
        <v>0</v>
      </c>
      <c r="U74" s="103">
        <v>0</v>
      </c>
      <c r="V74" s="103">
        <v>0</v>
      </c>
    </row>
    <row r="75" spans="1:22" s="62" customFormat="1" ht="12" customHeight="1">
      <c r="A75" s="113" t="s">
        <v>109</v>
      </c>
      <c r="B75" s="103">
        <v>36</v>
      </c>
      <c r="C75" s="103">
        <v>36</v>
      </c>
      <c r="D75" s="103">
        <v>0</v>
      </c>
      <c r="E75" s="103">
        <v>0</v>
      </c>
      <c r="F75" s="103">
        <v>0</v>
      </c>
      <c r="G75" s="103">
        <v>0</v>
      </c>
      <c r="H75" s="103">
        <v>0</v>
      </c>
      <c r="I75" s="103">
        <v>0</v>
      </c>
      <c r="J75" s="103">
        <v>0</v>
      </c>
      <c r="K75" s="103">
        <v>0</v>
      </c>
      <c r="L75" s="103">
        <v>0</v>
      </c>
      <c r="M75" s="103">
        <v>0</v>
      </c>
      <c r="N75" s="103">
        <v>36</v>
      </c>
      <c r="O75" s="103">
        <v>36</v>
      </c>
      <c r="P75" s="103">
        <v>0</v>
      </c>
      <c r="Q75" s="103">
        <v>0</v>
      </c>
      <c r="R75" s="103">
        <v>0</v>
      </c>
      <c r="S75" s="103">
        <v>0</v>
      </c>
      <c r="T75" s="103">
        <v>0</v>
      </c>
      <c r="U75" s="103">
        <v>0</v>
      </c>
      <c r="V75" s="103">
        <v>0</v>
      </c>
    </row>
    <row r="76" spans="1:22" s="62" customFormat="1" ht="12" customHeight="1">
      <c r="A76" s="113" t="s">
        <v>591</v>
      </c>
      <c r="B76" s="103">
        <v>1</v>
      </c>
      <c r="C76" s="103">
        <v>0</v>
      </c>
      <c r="D76" s="103">
        <v>1</v>
      </c>
      <c r="E76" s="103">
        <v>1</v>
      </c>
      <c r="F76" s="103">
        <v>0</v>
      </c>
      <c r="G76" s="103">
        <v>1</v>
      </c>
      <c r="H76" s="103">
        <v>0</v>
      </c>
      <c r="I76" s="103">
        <v>0</v>
      </c>
      <c r="J76" s="103">
        <v>0</v>
      </c>
      <c r="K76" s="103">
        <v>0</v>
      </c>
      <c r="L76" s="103">
        <v>0</v>
      </c>
      <c r="M76" s="103">
        <v>0</v>
      </c>
      <c r="N76" s="103">
        <v>0</v>
      </c>
      <c r="O76" s="103">
        <v>0</v>
      </c>
      <c r="P76" s="103">
        <v>0</v>
      </c>
      <c r="Q76" s="103">
        <v>0</v>
      </c>
      <c r="R76" s="103">
        <v>0</v>
      </c>
      <c r="S76" s="103">
        <v>0</v>
      </c>
      <c r="T76" s="103">
        <v>0</v>
      </c>
      <c r="U76" s="103">
        <v>0</v>
      </c>
      <c r="V76" s="103">
        <v>0</v>
      </c>
    </row>
    <row r="77" spans="1:22" s="62" customFormat="1" ht="12" customHeight="1">
      <c r="A77" s="113" t="s">
        <v>68</v>
      </c>
      <c r="B77" s="103">
        <v>3</v>
      </c>
      <c r="C77" s="103">
        <v>2</v>
      </c>
      <c r="D77" s="103">
        <v>1</v>
      </c>
      <c r="E77" s="103">
        <v>3</v>
      </c>
      <c r="F77" s="103">
        <v>2</v>
      </c>
      <c r="G77" s="103">
        <v>1</v>
      </c>
      <c r="H77" s="103">
        <v>0</v>
      </c>
      <c r="I77" s="103">
        <v>0</v>
      </c>
      <c r="J77" s="103">
        <v>0</v>
      </c>
      <c r="K77" s="103">
        <v>0</v>
      </c>
      <c r="L77" s="103">
        <v>0</v>
      </c>
      <c r="M77" s="103">
        <v>0</v>
      </c>
      <c r="N77" s="103">
        <v>0</v>
      </c>
      <c r="O77" s="103">
        <v>0</v>
      </c>
      <c r="P77" s="103">
        <v>0</v>
      </c>
      <c r="Q77" s="103">
        <v>0</v>
      </c>
      <c r="R77" s="103">
        <v>0</v>
      </c>
      <c r="S77" s="103">
        <v>0</v>
      </c>
      <c r="T77" s="103">
        <v>0</v>
      </c>
      <c r="U77" s="103">
        <v>0</v>
      </c>
      <c r="V77" s="103">
        <v>0</v>
      </c>
    </row>
    <row r="78" spans="1:22" s="62" customFormat="1" ht="12" customHeight="1">
      <c r="A78" s="113" t="s">
        <v>69</v>
      </c>
      <c r="B78" s="103">
        <v>112</v>
      </c>
      <c r="C78" s="103">
        <v>48</v>
      </c>
      <c r="D78" s="103">
        <v>64</v>
      </c>
      <c r="E78" s="103">
        <v>108</v>
      </c>
      <c r="F78" s="103">
        <v>45</v>
      </c>
      <c r="G78" s="103">
        <v>63</v>
      </c>
      <c r="H78" s="103">
        <v>0</v>
      </c>
      <c r="I78" s="103">
        <v>0</v>
      </c>
      <c r="J78" s="103">
        <v>0</v>
      </c>
      <c r="K78" s="103">
        <v>4</v>
      </c>
      <c r="L78" s="103">
        <v>3</v>
      </c>
      <c r="M78" s="103">
        <v>1</v>
      </c>
      <c r="N78" s="103">
        <v>0</v>
      </c>
      <c r="O78" s="103">
        <v>0</v>
      </c>
      <c r="P78" s="103">
        <v>0</v>
      </c>
      <c r="Q78" s="103">
        <v>0</v>
      </c>
      <c r="R78" s="103">
        <v>0</v>
      </c>
      <c r="S78" s="103">
        <v>0</v>
      </c>
      <c r="T78" s="103">
        <v>0</v>
      </c>
      <c r="U78" s="103">
        <v>0</v>
      </c>
      <c r="V78" s="103">
        <v>0</v>
      </c>
    </row>
    <row r="79" spans="1:22" s="62" customFormat="1" ht="12" customHeight="1">
      <c r="A79" s="113" t="s">
        <v>518</v>
      </c>
      <c r="B79" s="103">
        <v>4</v>
      </c>
      <c r="C79" s="103">
        <v>4</v>
      </c>
      <c r="D79" s="103">
        <v>0</v>
      </c>
      <c r="E79" s="103">
        <v>0</v>
      </c>
      <c r="F79" s="103">
        <v>0</v>
      </c>
      <c r="G79" s="103">
        <v>0</v>
      </c>
      <c r="H79" s="103">
        <v>0</v>
      </c>
      <c r="I79" s="103">
        <v>0</v>
      </c>
      <c r="J79" s="103">
        <v>0</v>
      </c>
      <c r="K79" s="103">
        <v>0</v>
      </c>
      <c r="L79" s="103">
        <v>0</v>
      </c>
      <c r="M79" s="103">
        <v>0</v>
      </c>
      <c r="N79" s="103">
        <v>4</v>
      </c>
      <c r="O79" s="103">
        <v>4</v>
      </c>
      <c r="P79" s="103">
        <v>0</v>
      </c>
      <c r="Q79" s="103">
        <v>0</v>
      </c>
      <c r="R79" s="103">
        <v>0</v>
      </c>
      <c r="S79" s="103">
        <v>0</v>
      </c>
      <c r="T79" s="103">
        <v>0</v>
      </c>
      <c r="U79" s="103">
        <v>0</v>
      </c>
      <c r="V79" s="103">
        <v>0</v>
      </c>
    </row>
    <row r="80" spans="1:22" s="62" customFormat="1" ht="12" customHeight="1">
      <c r="A80" s="113" t="s">
        <v>70</v>
      </c>
      <c r="B80" s="103">
        <v>106</v>
      </c>
      <c r="C80" s="103">
        <v>34</v>
      </c>
      <c r="D80" s="103">
        <v>72</v>
      </c>
      <c r="E80" s="103">
        <v>106</v>
      </c>
      <c r="F80" s="103">
        <v>34</v>
      </c>
      <c r="G80" s="103">
        <v>72</v>
      </c>
      <c r="H80" s="103">
        <v>0</v>
      </c>
      <c r="I80" s="103">
        <v>0</v>
      </c>
      <c r="J80" s="103">
        <v>0</v>
      </c>
      <c r="K80" s="103">
        <v>0</v>
      </c>
      <c r="L80" s="103">
        <v>0</v>
      </c>
      <c r="M80" s="103">
        <v>0</v>
      </c>
      <c r="N80" s="103">
        <v>0</v>
      </c>
      <c r="O80" s="103">
        <v>0</v>
      </c>
      <c r="P80" s="103">
        <v>0</v>
      </c>
      <c r="Q80" s="103">
        <v>0</v>
      </c>
      <c r="R80" s="103">
        <v>0</v>
      </c>
      <c r="S80" s="103">
        <v>0</v>
      </c>
      <c r="T80" s="103">
        <v>0</v>
      </c>
      <c r="U80" s="103">
        <v>0</v>
      </c>
      <c r="V80" s="103">
        <v>0</v>
      </c>
    </row>
    <row r="81" spans="1:22" s="62" customFormat="1" ht="12" customHeight="1">
      <c r="A81" s="113" t="s">
        <v>595</v>
      </c>
      <c r="B81" s="103">
        <v>1</v>
      </c>
      <c r="C81" s="103">
        <v>0</v>
      </c>
      <c r="D81" s="103">
        <v>1</v>
      </c>
      <c r="E81" s="103">
        <v>0</v>
      </c>
      <c r="F81" s="103">
        <v>0</v>
      </c>
      <c r="G81" s="103">
        <v>0</v>
      </c>
      <c r="H81" s="103">
        <v>0</v>
      </c>
      <c r="I81" s="103">
        <v>0</v>
      </c>
      <c r="J81" s="103">
        <v>0</v>
      </c>
      <c r="K81" s="103">
        <v>1</v>
      </c>
      <c r="L81" s="103">
        <v>0</v>
      </c>
      <c r="M81" s="103">
        <v>1</v>
      </c>
      <c r="N81" s="103">
        <v>0</v>
      </c>
      <c r="O81" s="103">
        <v>0</v>
      </c>
      <c r="P81" s="103">
        <v>0</v>
      </c>
      <c r="Q81" s="103">
        <v>0</v>
      </c>
      <c r="R81" s="103">
        <v>0</v>
      </c>
      <c r="S81" s="103">
        <v>0</v>
      </c>
      <c r="T81" s="103">
        <v>0</v>
      </c>
      <c r="U81" s="103">
        <v>0</v>
      </c>
      <c r="V81" s="103">
        <v>0</v>
      </c>
    </row>
    <row r="82" spans="1:22" s="62" customFormat="1" ht="12" customHeight="1">
      <c r="A82" s="113" t="s">
        <v>493</v>
      </c>
      <c r="B82" s="103">
        <v>2</v>
      </c>
      <c r="C82" s="103">
        <v>0</v>
      </c>
      <c r="D82" s="103">
        <v>2</v>
      </c>
      <c r="E82" s="103">
        <v>0</v>
      </c>
      <c r="F82" s="103">
        <v>0</v>
      </c>
      <c r="G82" s="103">
        <v>0</v>
      </c>
      <c r="H82" s="103">
        <v>0</v>
      </c>
      <c r="I82" s="103">
        <v>0</v>
      </c>
      <c r="J82" s="103">
        <v>0</v>
      </c>
      <c r="K82" s="103">
        <v>0</v>
      </c>
      <c r="L82" s="103">
        <v>0</v>
      </c>
      <c r="M82" s="103">
        <v>0</v>
      </c>
      <c r="N82" s="103">
        <v>0</v>
      </c>
      <c r="O82" s="103">
        <v>0</v>
      </c>
      <c r="P82" s="103">
        <v>0</v>
      </c>
      <c r="Q82" s="103">
        <v>0</v>
      </c>
      <c r="R82" s="103">
        <v>0</v>
      </c>
      <c r="S82" s="103">
        <v>0</v>
      </c>
      <c r="T82" s="103">
        <v>2</v>
      </c>
      <c r="U82" s="103">
        <v>0</v>
      </c>
      <c r="V82" s="103">
        <v>2</v>
      </c>
    </row>
    <row r="83" spans="1:22" s="62" customFormat="1" ht="12" customHeight="1">
      <c r="A83" s="113" t="s">
        <v>110</v>
      </c>
      <c r="B83" s="103">
        <v>4</v>
      </c>
      <c r="C83" s="103">
        <v>4</v>
      </c>
      <c r="D83" s="103">
        <v>0</v>
      </c>
      <c r="E83" s="103">
        <v>0</v>
      </c>
      <c r="F83" s="103">
        <v>0</v>
      </c>
      <c r="G83" s="103">
        <v>0</v>
      </c>
      <c r="H83" s="103">
        <v>0</v>
      </c>
      <c r="I83" s="103">
        <v>0</v>
      </c>
      <c r="J83" s="103">
        <v>0</v>
      </c>
      <c r="K83" s="103">
        <v>0</v>
      </c>
      <c r="L83" s="103">
        <v>0</v>
      </c>
      <c r="M83" s="103">
        <v>0</v>
      </c>
      <c r="N83" s="103">
        <v>4</v>
      </c>
      <c r="O83" s="103">
        <v>4</v>
      </c>
      <c r="P83" s="103">
        <v>0</v>
      </c>
      <c r="Q83" s="103">
        <v>0</v>
      </c>
      <c r="R83" s="103">
        <v>0</v>
      </c>
      <c r="S83" s="103">
        <v>0</v>
      </c>
      <c r="T83" s="103">
        <v>0</v>
      </c>
      <c r="U83" s="103">
        <v>0</v>
      </c>
      <c r="V83" s="103">
        <v>0</v>
      </c>
    </row>
    <row r="84" spans="1:22" s="62" customFormat="1" ht="12" customHeight="1">
      <c r="A84" s="113" t="s">
        <v>489</v>
      </c>
      <c r="B84" s="103">
        <v>4</v>
      </c>
      <c r="C84" s="103">
        <v>4</v>
      </c>
      <c r="D84" s="103">
        <v>0</v>
      </c>
      <c r="E84" s="103">
        <v>0</v>
      </c>
      <c r="F84" s="103">
        <v>0</v>
      </c>
      <c r="G84" s="103">
        <v>0</v>
      </c>
      <c r="H84" s="103">
        <v>0</v>
      </c>
      <c r="I84" s="103">
        <v>0</v>
      </c>
      <c r="J84" s="103">
        <v>0</v>
      </c>
      <c r="K84" s="103">
        <v>0</v>
      </c>
      <c r="L84" s="103">
        <v>0</v>
      </c>
      <c r="M84" s="103">
        <v>0</v>
      </c>
      <c r="N84" s="103">
        <v>1</v>
      </c>
      <c r="O84" s="103">
        <v>1</v>
      </c>
      <c r="P84" s="103">
        <v>0</v>
      </c>
      <c r="Q84" s="103">
        <v>3</v>
      </c>
      <c r="R84" s="103">
        <v>3</v>
      </c>
      <c r="S84" s="103">
        <v>0</v>
      </c>
      <c r="T84" s="103">
        <v>0</v>
      </c>
      <c r="U84" s="103">
        <v>0</v>
      </c>
      <c r="V84" s="103">
        <v>0</v>
      </c>
    </row>
    <row r="85" spans="1:22" s="62" customFormat="1" ht="12" customHeight="1">
      <c r="A85" s="113" t="s">
        <v>111</v>
      </c>
      <c r="B85" s="103">
        <v>13</v>
      </c>
      <c r="C85" s="103">
        <v>13</v>
      </c>
      <c r="D85" s="103">
        <v>0</v>
      </c>
      <c r="E85" s="103">
        <v>0</v>
      </c>
      <c r="F85" s="103">
        <v>0</v>
      </c>
      <c r="G85" s="103">
        <v>0</v>
      </c>
      <c r="H85" s="103">
        <v>0</v>
      </c>
      <c r="I85" s="103">
        <v>0</v>
      </c>
      <c r="J85" s="103">
        <v>0</v>
      </c>
      <c r="K85" s="103">
        <v>0</v>
      </c>
      <c r="L85" s="103">
        <v>0</v>
      </c>
      <c r="M85" s="103">
        <v>0</v>
      </c>
      <c r="N85" s="103">
        <v>13</v>
      </c>
      <c r="O85" s="103">
        <v>13</v>
      </c>
      <c r="P85" s="103">
        <v>0</v>
      </c>
      <c r="Q85" s="103">
        <v>0</v>
      </c>
      <c r="R85" s="103">
        <v>0</v>
      </c>
      <c r="S85" s="103">
        <v>0</v>
      </c>
      <c r="T85" s="103">
        <v>0</v>
      </c>
      <c r="U85" s="103">
        <v>0</v>
      </c>
      <c r="V85" s="103">
        <v>0</v>
      </c>
    </row>
    <row r="86" spans="1:22" s="62" customFormat="1" ht="12" customHeight="1">
      <c r="A86" s="113" t="s">
        <v>485</v>
      </c>
      <c r="B86" s="103">
        <v>2</v>
      </c>
      <c r="C86" s="103">
        <v>0</v>
      </c>
      <c r="D86" s="103">
        <v>2</v>
      </c>
      <c r="E86" s="103">
        <v>2</v>
      </c>
      <c r="F86" s="103">
        <v>0</v>
      </c>
      <c r="G86" s="103">
        <v>2</v>
      </c>
      <c r="H86" s="103">
        <v>0</v>
      </c>
      <c r="I86" s="103">
        <v>0</v>
      </c>
      <c r="J86" s="103">
        <v>0</v>
      </c>
      <c r="K86" s="103">
        <v>0</v>
      </c>
      <c r="L86" s="103">
        <v>0</v>
      </c>
      <c r="M86" s="103">
        <v>0</v>
      </c>
      <c r="N86" s="103">
        <v>0</v>
      </c>
      <c r="O86" s="103">
        <v>0</v>
      </c>
      <c r="P86" s="103">
        <v>0</v>
      </c>
      <c r="Q86" s="103">
        <v>0</v>
      </c>
      <c r="R86" s="103">
        <v>0</v>
      </c>
      <c r="S86" s="103">
        <v>0</v>
      </c>
      <c r="T86" s="103">
        <v>0</v>
      </c>
      <c r="U86" s="103">
        <v>0</v>
      </c>
      <c r="V86" s="103">
        <v>0</v>
      </c>
    </row>
    <row r="87" spans="1:22" s="62" customFormat="1" ht="12" customHeight="1">
      <c r="A87" s="113" t="s">
        <v>618</v>
      </c>
      <c r="B87" s="103">
        <v>2</v>
      </c>
      <c r="C87" s="103">
        <v>2</v>
      </c>
      <c r="D87" s="103">
        <v>0</v>
      </c>
      <c r="E87" s="103">
        <v>0</v>
      </c>
      <c r="F87" s="103">
        <v>0</v>
      </c>
      <c r="G87" s="103">
        <v>0</v>
      </c>
      <c r="H87" s="103">
        <v>0</v>
      </c>
      <c r="I87" s="103">
        <v>0</v>
      </c>
      <c r="J87" s="103">
        <v>0</v>
      </c>
      <c r="K87" s="103">
        <v>0</v>
      </c>
      <c r="L87" s="103">
        <v>0</v>
      </c>
      <c r="M87" s="103">
        <v>0</v>
      </c>
      <c r="N87" s="103">
        <v>0</v>
      </c>
      <c r="O87" s="103">
        <v>0</v>
      </c>
      <c r="P87" s="103">
        <v>0</v>
      </c>
      <c r="Q87" s="103">
        <v>2</v>
      </c>
      <c r="R87" s="103">
        <v>2</v>
      </c>
      <c r="S87" s="103">
        <v>0</v>
      </c>
      <c r="T87" s="103">
        <v>0</v>
      </c>
      <c r="U87" s="103">
        <v>0</v>
      </c>
      <c r="V87" s="103">
        <v>0</v>
      </c>
    </row>
    <row r="88" spans="1:22" s="62" customFormat="1" ht="12" customHeight="1">
      <c r="A88" s="113" t="s">
        <v>71</v>
      </c>
      <c r="B88" s="103">
        <v>26</v>
      </c>
      <c r="C88" s="103">
        <v>26</v>
      </c>
      <c r="D88" s="103">
        <v>0</v>
      </c>
      <c r="E88" s="103">
        <v>25</v>
      </c>
      <c r="F88" s="103">
        <v>25</v>
      </c>
      <c r="G88" s="103">
        <v>0</v>
      </c>
      <c r="H88" s="103">
        <v>0</v>
      </c>
      <c r="I88" s="103">
        <v>0</v>
      </c>
      <c r="J88" s="103">
        <v>0</v>
      </c>
      <c r="K88" s="103">
        <v>1</v>
      </c>
      <c r="L88" s="103">
        <v>1</v>
      </c>
      <c r="M88" s="103">
        <v>0</v>
      </c>
      <c r="N88" s="103">
        <v>0</v>
      </c>
      <c r="O88" s="103">
        <v>0</v>
      </c>
      <c r="P88" s="103">
        <v>0</v>
      </c>
      <c r="Q88" s="103">
        <v>0</v>
      </c>
      <c r="R88" s="103">
        <v>0</v>
      </c>
      <c r="S88" s="103">
        <v>0</v>
      </c>
      <c r="T88" s="103">
        <v>0</v>
      </c>
      <c r="U88" s="103">
        <v>0</v>
      </c>
      <c r="V88" s="103">
        <v>0</v>
      </c>
    </row>
    <row r="89" spans="1:22" s="62" customFormat="1" ht="12" customHeight="1">
      <c r="A89" s="113" t="s">
        <v>622</v>
      </c>
      <c r="B89" s="103">
        <v>1</v>
      </c>
      <c r="C89" s="103">
        <v>1</v>
      </c>
      <c r="D89" s="103">
        <v>0</v>
      </c>
      <c r="E89" s="103">
        <v>0</v>
      </c>
      <c r="F89" s="103">
        <v>0</v>
      </c>
      <c r="G89" s="103">
        <v>0</v>
      </c>
      <c r="H89" s="103">
        <v>0</v>
      </c>
      <c r="I89" s="103">
        <v>0</v>
      </c>
      <c r="J89" s="103">
        <v>0</v>
      </c>
      <c r="K89" s="103">
        <v>0</v>
      </c>
      <c r="L89" s="103">
        <v>0</v>
      </c>
      <c r="M89" s="103">
        <v>0</v>
      </c>
      <c r="N89" s="103">
        <v>0</v>
      </c>
      <c r="O89" s="103">
        <v>0</v>
      </c>
      <c r="P89" s="103">
        <v>0</v>
      </c>
      <c r="Q89" s="103">
        <v>0</v>
      </c>
      <c r="R89" s="103">
        <v>0</v>
      </c>
      <c r="S89" s="103">
        <v>0</v>
      </c>
      <c r="T89" s="103">
        <v>1</v>
      </c>
      <c r="U89" s="103">
        <v>1</v>
      </c>
      <c r="V89" s="103">
        <v>0</v>
      </c>
    </row>
    <row r="90" spans="1:22" s="62" customFormat="1" ht="12" customHeight="1">
      <c r="A90" s="113" t="s">
        <v>534</v>
      </c>
      <c r="B90" s="103">
        <v>2</v>
      </c>
      <c r="C90" s="103">
        <v>0</v>
      </c>
      <c r="D90" s="103">
        <v>2</v>
      </c>
      <c r="E90" s="103">
        <v>2</v>
      </c>
      <c r="F90" s="103">
        <v>0</v>
      </c>
      <c r="G90" s="103">
        <v>2</v>
      </c>
      <c r="H90" s="103">
        <v>0</v>
      </c>
      <c r="I90" s="103">
        <v>0</v>
      </c>
      <c r="J90" s="103">
        <v>0</v>
      </c>
      <c r="K90" s="103">
        <v>0</v>
      </c>
      <c r="L90" s="103">
        <v>0</v>
      </c>
      <c r="M90" s="103">
        <v>0</v>
      </c>
      <c r="N90" s="103">
        <v>0</v>
      </c>
      <c r="O90" s="103">
        <v>0</v>
      </c>
      <c r="P90" s="103">
        <v>0</v>
      </c>
      <c r="Q90" s="103">
        <v>0</v>
      </c>
      <c r="R90" s="103">
        <v>0</v>
      </c>
      <c r="S90" s="103">
        <v>0</v>
      </c>
      <c r="T90" s="103">
        <v>0</v>
      </c>
      <c r="U90" s="103">
        <v>0</v>
      </c>
      <c r="V90" s="103">
        <v>0</v>
      </c>
    </row>
    <row r="91" spans="1:22" s="62" customFormat="1" ht="12" customHeight="1">
      <c r="A91" s="113" t="s">
        <v>606</v>
      </c>
      <c r="B91" s="103">
        <v>2</v>
      </c>
      <c r="C91" s="103">
        <v>2</v>
      </c>
      <c r="D91" s="103">
        <v>0</v>
      </c>
      <c r="E91" s="103">
        <v>0</v>
      </c>
      <c r="F91" s="103">
        <v>0</v>
      </c>
      <c r="G91" s="103">
        <v>0</v>
      </c>
      <c r="H91" s="103">
        <v>0</v>
      </c>
      <c r="I91" s="103">
        <v>0</v>
      </c>
      <c r="J91" s="103">
        <v>0</v>
      </c>
      <c r="K91" s="103">
        <v>0</v>
      </c>
      <c r="L91" s="103">
        <v>0</v>
      </c>
      <c r="M91" s="103">
        <v>0</v>
      </c>
      <c r="N91" s="103">
        <v>2</v>
      </c>
      <c r="O91" s="103">
        <v>2</v>
      </c>
      <c r="P91" s="103">
        <v>0</v>
      </c>
      <c r="Q91" s="103">
        <v>0</v>
      </c>
      <c r="R91" s="103">
        <v>0</v>
      </c>
      <c r="S91" s="103">
        <v>0</v>
      </c>
      <c r="T91" s="103">
        <v>0</v>
      </c>
      <c r="U91" s="103">
        <v>0</v>
      </c>
      <c r="V91" s="103">
        <v>0</v>
      </c>
    </row>
    <row r="92" spans="1:22" s="62" customFormat="1" ht="12" customHeight="1">
      <c r="A92" s="113" t="s">
        <v>98</v>
      </c>
      <c r="B92" s="103">
        <v>11</v>
      </c>
      <c r="C92" s="103">
        <v>1</v>
      </c>
      <c r="D92" s="103">
        <v>10</v>
      </c>
      <c r="E92" s="103">
        <v>0</v>
      </c>
      <c r="F92" s="103">
        <v>0</v>
      </c>
      <c r="G92" s="103">
        <v>0</v>
      </c>
      <c r="H92" s="103">
        <v>1</v>
      </c>
      <c r="I92" s="103">
        <v>0</v>
      </c>
      <c r="J92" s="103">
        <v>1</v>
      </c>
      <c r="K92" s="103">
        <v>9</v>
      </c>
      <c r="L92" s="103">
        <v>1</v>
      </c>
      <c r="M92" s="103">
        <v>8</v>
      </c>
      <c r="N92" s="103">
        <v>0</v>
      </c>
      <c r="O92" s="103">
        <v>0</v>
      </c>
      <c r="P92" s="103">
        <v>0</v>
      </c>
      <c r="Q92" s="103">
        <v>0</v>
      </c>
      <c r="R92" s="103">
        <v>0</v>
      </c>
      <c r="S92" s="103">
        <v>0</v>
      </c>
      <c r="T92" s="103">
        <v>1</v>
      </c>
      <c r="U92" s="103">
        <v>0</v>
      </c>
      <c r="V92" s="103">
        <v>1</v>
      </c>
    </row>
    <row r="93" spans="1:22" s="62" customFormat="1" ht="12" customHeight="1">
      <c r="A93" s="113" t="s">
        <v>72</v>
      </c>
      <c r="B93" s="103">
        <v>12</v>
      </c>
      <c r="C93" s="103">
        <v>8</v>
      </c>
      <c r="D93" s="103">
        <v>4</v>
      </c>
      <c r="E93" s="103">
        <v>12</v>
      </c>
      <c r="F93" s="103">
        <v>8</v>
      </c>
      <c r="G93" s="103">
        <v>4</v>
      </c>
      <c r="H93" s="103">
        <v>0</v>
      </c>
      <c r="I93" s="103">
        <v>0</v>
      </c>
      <c r="J93" s="103">
        <v>0</v>
      </c>
      <c r="K93" s="103">
        <v>0</v>
      </c>
      <c r="L93" s="103">
        <v>0</v>
      </c>
      <c r="M93" s="103">
        <v>0</v>
      </c>
      <c r="N93" s="103">
        <v>0</v>
      </c>
      <c r="O93" s="103">
        <v>0</v>
      </c>
      <c r="P93" s="103">
        <v>0</v>
      </c>
      <c r="Q93" s="103">
        <v>0</v>
      </c>
      <c r="R93" s="103">
        <v>0</v>
      </c>
      <c r="S93" s="103">
        <v>0</v>
      </c>
      <c r="T93" s="103">
        <v>0</v>
      </c>
      <c r="U93" s="103">
        <v>0</v>
      </c>
      <c r="V93" s="103">
        <v>0</v>
      </c>
    </row>
    <row r="94" spans="1:22" s="62" customFormat="1" ht="12" customHeight="1">
      <c r="A94" s="113" t="s">
        <v>619</v>
      </c>
      <c r="B94" s="103">
        <v>5</v>
      </c>
      <c r="C94" s="103">
        <v>2</v>
      </c>
      <c r="D94" s="103">
        <v>3</v>
      </c>
      <c r="E94" s="103">
        <v>0</v>
      </c>
      <c r="F94" s="103">
        <v>0</v>
      </c>
      <c r="G94" s="103">
        <v>0</v>
      </c>
      <c r="H94" s="103">
        <v>0</v>
      </c>
      <c r="I94" s="103">
        <v>0</v>
      </c>
      <c r="J94" s="103">
        <v>0</v>
      </c>
      <c r="K94" s="103">
        <v>0</v>
      </c>
      <c r="L94" s="103">
        <v>0</v>
      </c>
      <c r="M94" s="103">
        <v>0</v>
      </c>
      <c r="N94" s="103">
        <v>0</v>
      </c>
      <c r="O94" s="103">
        <v>0</v>
      </c>
      <c r="P94" s="103">
        <v>0</v>
      </c>
      <c r="Q94" s="103">
        <v>5</v>
      </c>
      <c r="R94" s="103">
        <v>2</v>
      </c>
      <c r="S94" s="103">
        <v>3</v>
      </c>
      <c r="T94" s="103">
        <v>0</v>
      </c>
      <c r="U94" s="103">
        <v>0</v>
      </c>
      <c r="V94" s="103">
        <v>0</v>
      </c>
    </row>
    <row r="95" spans="1:22" s="62" customFormat="1" ht="12" customHeight="1">
      <c r="A95" s="113" t="s">
        <v>73</v>
      </c>
      <c r="B95" s="103">
        <v>957</v>
      </c>
      <c r="C95" s="103">
        <v>16</v>
      </c>
      <c r="D95" s="103">
        <v>941</v>
      </c>
      <c r="E95" s="103">
        <v>946</v>
      </c>
      <c r="F95" s="103">
        <v>12</v>
      </c>
      <c r="G95" s="103">
        <v>934</v>
      </c>
      <c r="H95" s="103">
        <v>0</v>
      </c>
      <c r="I95" s="103">
        <v>0</v>
      </c>
      <c r="J95" s="103">
        <v>0</v>
      </c>
      <c r="K95" s="103">
        <v>11</v>
      </c>
      <c r="L95" s="103">
        <v>4</v>
      </c>
      <c r="M95" s="103">
        <v>7</v>
      </c>
      <c r="N95" s="103">
        <v>0</v>
      </c>
      <c r="O95" s="103">
        <v>0</v>
      </c>
      <c r="P95" s="103">
        <v>0</v>
      </c>
      <c r="Q95" s="103">
        <v>0</v>
      </c>
      <c r="R95" s="103">
        <v>0</v>
      </c>
      <c r="S95" s="103">
        <v>0</v>
      </c>
      <c r="T95" s="103">
        <v>0</v>
      </c>
      <c r="U95" s="103">
        <v>0</v>
      </c>
      <c r="V95" s="103">
        <v>0</v>
      </c>
    </row>
    <row r="96" spans="1:22" s="62" customFormat="1" ht="12" customHeight="1">
      <c r="A96" s="113" t="s">
        <v>592</v>
      </c>
      <c r="B96" s="103">
        <v>1</v>
      </c>
      <c r="C96" s="103">
        <v>0</v>
      </c>
      <c r="D96" s="103">
        <v>1</v>
      </c>
      <c r="E96" s="103">
        <v>1</v>
      </c>
      <c r="F96" s="103">
        <v>0</v>
      </c>
      <c r="G96" s="103">
        <v>1</v>
      </c>
      <c r="H96" s="103">
        <v>0</v>
      </c>
      <c r="I96" s="103">
        <v>0</v>
      </c>
      <c r="J96" s="103">
        <v>0</v>
      </c>
      <c r="K96" s="103">
        <v>0</v>
      </c>
      <c r="L96" s="103">
        <v>0</v>
      </c>
      <c r="M96" s="103">
        <v>0</v>
      </c>
      <c r="N96" s="103">
        <v>0</v>
      </c>
      <c r="O96" s="103">
        <v>0</v>
      </c>
      <c r="P96" s="103">
        <v>0</v>
      </c>
      <c r="Q96" s="103">
        <v>0</v>
      </c>
      <c r="R96" s="103">
        <v>0</v>
      </c>
      <c r="S96" s="103">
        <v>0</v>
      </c>
      <c r="T96" s="103">
        <v>0</v>
      </c>
      <c r="U96" s="103">
        <v>0</v>
      </c>
      <c r="V96" s="103">
        <v>0</v>
      </c>
    </row>
    <row r="97" spans="1:22" s="62" customFormat="1" ht="12" customHeight="1">
      <c r="A97" s="113" t="s">
        <v>74</v>
      </c>
      <c r="B97" s="103">
        <v>591</v>
      </c>
      <c r="C97" s="103">
        <v>186</v>
      </c>
      <c r="D97" s="103">
        <v>405</v>
      </c>
      <c r="E97" s="103">
        <v>437</v>
      </c>
      <c r="F97" s="103">
        <v>156</v>
      </c>
      <c r="G97" s="103">
        <v>281</v>
      </c>
      <c r="H97" s="103">
        <v>16</v>
      </c>
      <c r="I97" s="103">
        <v>3</v>
      </c>
      <c r="J97" s="103">
        <v>13</v>
      </c>
      <c r="K97" s="103">
        <v>132</v>
      </c>
      <c r="L97" s="103">
        <v>25</v>
      </c>
      <c r="M97" s="103">
        <v>107</v>
      </c>
      <c r="N97" s="103">
        <v>0</v>
      </c>
      <c r="O97" s="103">
        <v>0</v>
      </c>
      <c r="P97" s="103">
        <v>0</v>
      </c>
      <c r="Q97" s="103">
        <v>0</v>
      </c>
      <c r="R97" s="103">
        <v>0</v>
      </c>
      <c r="S97" s="103">
        <v>0</v>
      </c>
      <c r="T97" s="103">
        <v>6</v>
      </c>
      <c r="U97" s="103">
        <v>2</v>
      </c>
      <c r="V97" s="103">
        <v>4</v>
      </c>
    </row>
    <row r="98" spans="1:22" s="62" customFormat="1" ht="12" customHeight="1">
      <c r="A98" s="113" t="s">
        <v>122</v>
      </c>
      <c r="B98" s="103">
        <v>10</v>
      </c>
      <c r="C98" s="103">
        <v>0</v>
      </c>
      <c r="D98" s="103">
        <v>10</v>
      </c>
      <c r="E98" s="103">
        <v>0</v>
      </c>
      <c r="F98" s="103">
        <v>0</v>
      </c>
      <c r="G98" s="103">
        <v>0</v>
      </c>
      <c r="H98" s="103">
        <v>0</v>
      </c>
      <c r="I98" s="103">
        <v>0</v>
      </c>
      <c r="J98" s="103">
        <v>0</v>
      </c>
      <c r="K98" s="103">
        <v>0</v>
      </c>
      <c r="L98" s="103">
        <v>0</v>
      </c>
      <c r="M98" s="103">
        <v>0</v>
      </c>
      <c r="N98" s="103">
        <v>0</v>
      </c>
      <c r="O98" s="103">
        <v>0</v>
      </c>
      <c r="P98" s="103">
        <v>0</v>
      </c>
      <c r="Q98" s="103">
        <v>0</v>
      </c>
      <c r="R98" s="103">
        <v>0</v>
      </c>
      <c r="S98" s="103">
        <v>0</v>
      </c>
      <c r="T98" s="103">
        <v>10</v>
      </c>
      <c r="U98" s="103">
        <v>0</v>
      </c>
      <c r="V98" s="103">
        <v>10</v>
      </c>
    </row>
    <row r="99" spans="1:22" s="62" customFormat="1" ht="12" customHeight="1">
      <c r="A99" s="113" t="s">
        <v>75</v>
      </c>
      <c r="B99" s="103">
        <v>64</v>
      </c>
      <c r="C99" s="103">
        <v>31</v>
      </c>
      <c r="D99" s="103">
        <v>33</v>
      </c>
      <c r="E99" s="103">
        <v>63</v>
      </c>
      <c r="F99" s="103">
        <v>31</v>
      </c>
      <c r="G99" s="103">
        <v>32</v>
      </c>
      <c r="H99" s="103">
        <v>0</v>
      </c>
      <c r="I99" s="103">
        <v>0</v>
      </c>
      <c r="J99" s="103">
        <v>0</v>
      </c>
      <c r="K99" s="103">
        <v>1</v>
      </c>
      <c r="L99" s="103">
        <v>0</v>
      </c>
      <c r="M99" s="103">
        <v>1</v>
      </c>
      <c r="N99" s="103">
        <v>0</v>
      </c>
      <c r="O99" s="103">
        <v>0</v>
      </c>
      <c r="P99" s="103">
        <v>0</v>
      </c>
      <c r="Q99" s="103">
        <v>0</v>
      </c>
      <c r="R99" s="103">
        <v>0</v>
      </c>
      <c r="S99" s="103">
        <v>0</v>
      </c>
      <c r="T99" s="103">
        <v>0</v>
      </c>
      <c r="U99" s="103">
        <v>0</v>
      </c>
      <c r="V99" s="103">
        <v>0</v>
      </c>
    </row>
    <row r="100" spans="1:22" s="62" customFormat="1" ht="12" customHeight="1">
      <c r="A100" s="113" t="s">
        <v>76</v>
      </c>
      <c r="B100" s="103">
        <v>89</v>
      </c>
      <c r="C100" s="103">
        <v>0</v>
      </c>
      <c r="D100" s="103">
        <v>89</v>
      </c>
      <c r="E100" s="103">
        <v>33</v>
      </c>
      <c r="F100" s="103">
        <v>0</v>
      </c>
      <c r="G100" s="103">
        <v>33</v>
      </c>
      <c r="H100" s="103">
        <v>0</v>
      </c>
      <c r="I100" s="103">
        <v>0</v>
      </c>
      <c r="J100" s="103">
        <v>0</v>
      </c>
      <c r="K100" s="103">
        <v>55</v>
      </c>
      <c r="L100" s="103">
        <v>0</v>
      </c>
      <c r="M100" s="103">
        <v>55</v>
      </c>
      <c r="N100" s="103">
        <v>0</v>
      </c>
      <c r="O100" s="103">
        <v>0</v>
      </c>
      <c r="P100" s="103">
        <v>0</v>
      </c>
      <c r="Q100" s="103">
        <v>0</v>
      </c>
      <c r="R100" s="103">
        <v>0</v>
      </c>
      <c r="S100" s="103">
        <v>0</v>
      </c>
      <c r="T100" s="103">
        <v>1</v>
      </c>
      <c r="U100" s="103">
        <v>0</v>
      </c>
      <c r="V100" s="103">
        <v>1</v>
      </c>
    </row>
    <row r="101" spans="1:22" s="62" customFormat="1" ht="12" customHeight="1">
      <c r="A101" s="113" t="s">
        <v>488</v>
      </c>
      <c r="B101" s="103">
        <v>18</v>
      </c>
      <c r="C101" s="103">
        <v>18</v>
      </c>
      <c r="D101" s="103">
        <v>0</v>
      </c>
      <c r="E101" s="103">
        <v>0</v>
      </c>
      <c r="F101" s="103">
        <v>0</v>
      </c>
      <c r="G101" s="103">
        <v>0</v>
      </c>
      <c r="H101" s="103">
        <v>0</v>
      </c>
      <c r="I101" s="103">
        <v>0</v>
      </c>
      <c r="J101" s="103">
        <v>0</v>
      </c>
      <c r="K101" s="103">
        <v>0</v>
      </c>
      <c r="L101" s="103">
        <v>0</v>
      </c>
      <c r="M101" s="103">
        <v>0</v>
      </c>
      <c r="N101" s="103">
        <v>18</v>
      </c>
      <c r="O101" s="103">
        <v>18</v>
      </c>
      <c r="P101" s="103">
        <v>0</v>
      </c>
      <c r="Q101" s="103">
        <v>0</v>
      </c>
      <c r="R101" s="103">
        <v>0</v>
      </c>
      <c r="S101" s="103">
        <v>0</v>
      </c>
      <c r="T101" s="103">
        <v>0</v>
      </c>
      <c r="U101" s="103">
        <v>0</v>
      </c>
      <c r="V101" s="103">
        <v>0</v>
      </c>
    </row>
    <row r="102" spans="1:22" s="62" customFormat="1" ht="12" customHeight="1">
      <c r="A102" s="113" t="s">
        <v>593</v>
      </c>
      <c r="B102" s="103">
        <v>1</v>
      </c>
      <c r="C102" s="103">
        <v>0</v>
      </c>
      <c r="D102" s="103">
        <v>1</v>
      </c>
      <c r="E102" s="103">
        <v>1</v>
      </c>
      <c r="F102" s="103">
        <v>0</v>
      </c>
      <c r="G102" s="103">
        <v>1</v>
      </c>
      <c r="H102" s="103">
        <v>0</v>
      </c>
      <c r="I102" s="103">
        <v>0</v>
      </c>
      <c r="J102" s="103">
        <v>0</v>
      </c>
      <c r="K102" s="103">
        <v>0</v>
      </c>
      <c r="L102" s="103">
        <v>0</v>
      </c>
      <c r="M102" s="103">
        <v>0</v>
      </c>
      <c r="N102" s="103">
        <v>0</v>
      </c>
      <c r="O102" s="103">
        <v>0</v>
      </c>
      <c r="P102" s="103">
        <v>0</v>
      </c>
      <c r="Q102" s="103">
        <v>0</v>
      </c>
      <c r="R102" s="103">
        <v>0</v>
      </c>
      <c r="S102" s="103">
        <v>0</v>
      </c>
      <c r="T102" s="103">
        <v>0</v>
      </c>
      <c r="U102" s="103">
        <v>0</v>
      </c>
      <c r="V102" s="103">
        <v>0</v>
      </c>
    </row>
    <row r="103" spans="1:22" s="62" customFormat="1" ht="12" customHeight="1">
      <c r="A103" s="113" t="s">
        <v>607</v>
      </c>
      <c r="B103" s="103">
        <v>2</v>
      </c>
      <c r="C103" s="103">
        <v>2</v>
      </c>
      <c r="D103" s="103">
        <v>0</v>
      </c>
      <c r="E103" s="103">
        <v>0</v>
      </c>
      <c r="F103" s="103">
        <v>0</v>
      </c>
      <c r="G103" s="103">
        <v>0</v>
      </c>
      <c r="H103" s="103">
        <v>0</v>
      </c>
      <c r="I103" s="103">
        <v>0</v>
      </c>
      <c r="J103" s="103">
        <v>0</v>
      </c>
      <c r="K103" s="103">
        <v>0</v>
      </c>
      <c r="L103" s="103">
        <v>0</v>
      </c>
      <c r="M103" s="103">
        <v>0</v>
      </c>
      <c r="N103" s="103">
        <v>2</v>
      </c>
      <c r="O103" s="103">
        <v>2</v>
      </c>
      <c r="P103" s="103">
        <v>0</v>
      </c>
      <c r="Q103" s="103">
        <v>0</v>
      </c>
      <c r="R103" s="103">
        <v>0</v>
      </c>
      <c r="S103" s="103">
        <v>0</v>
      </c>
      <c r="T103" s="103">
        <v>0</v>
      </c>
      <c r="U103" s="103">
        <v>0</v>
      </c>
      <c r="V103" s="103">
        <v>0</v>
      </c>
    </row>
    <row r="104" spans="1:22" s="62" customFormat="1" ht="12" customHeight="1">
      <c r="A104" s="113" t="s">
        <v>608</v>
      </c>
      <c r="B104" s="103">
        <v>14</v>
      </c>
      <c r="C104" s="103">
        <v>14</v>
      </c>
      <c r="D104" s="103">
        <v>0</v>
      </c>
      <c r="E104" s="103">
        <v>0</v>
      </c>
      <c r="F104" s="103">
        <v>0</v>
      </c>
      <c r="G104" s="103">
        <v>0</v>
      </c>
      <c r="H104" s="103">
        <v>0</v>
      </c>
      <c r="I104" s="103">
        <v>0</v>
      </c>
      <c r="J104" s="103">
        <v>0</v>
      </c>
      <c r="K104" s="103">
        <v>0</v>
      </c>
      <c r="L104" s="103">
        <v>0</v>
      </c>
      <c r="M104" s="103">
        <v>0</v>
      </c>
      <c r="N104" s="103">
        <v>14</v>
      </c>
      <c r="O104" s="103">
        <v>14</v>
      </c>
      <c r="P104" s="103">
        <v>0</v>
      </c>
      <c r="Q104" s="103">
        <v>0</v>
      </c>
      <c r="R104" s="103">
        <v>0</v>
      </c>
      <c r="S104" s="103">
        <v>0</v>
      </c>
      <c r="T104" s="103">
        <v>0</v>
      </c>
      <c r="U104" s="103">
        <v>0</v>
      </c>
      <c r="V104" s="103">
        <v>0</v>
      </c>
    </row>
    <row r="105" spans="1:22" s="62" customFormat="1" ht="12" customHeight="1">
      <c r="A105" s="113" t="s">
        <v>519</v>
      </c>
      <c r="B105" s="103">
        <v>1</v>
      </c>
      <c r="C105" s="103">
        <v>1</v>
      </c>
      <c r="D105" s="103">
        <v>0</v>
      </c>
      <c r="E105" s="103">
        <v>0</v>
      </c>
      <c r="F105" s="103">
        <v>0</v>
      </c>
      <c r="G105" s="103">
        <v>0</v>
      </c>
      <c r="H105" s="103">
        <v>0</v>
      </c>
      <c r="I105" s="103">
        <v>0</v>
      </c>
      <c r="J105" s="103">
        <v>0</v>
      </c>
      <c r="K105" s="103">
        <v>0</v>
      </c>
      <c r="L105" s="103">
        <v>0</v>
      </c>
      <c r="M105" s="103">
        <v>0</v>
      </c>
      <c r="N105" s="103">
        <v>1</v>
      </c>
      <c r="O105" s="103">
        <v>1</v>
      </c>
      <c r="P105" s="103">
        <v>0</v>
      </c>
      <c r="Q105" s="103">
        <v>0</v>
      </c>
      <c r="R105" s="103">
        <v>0</v>
      </c>
      <c r="S105" s="103">
        <v>0</v>
      </c>
      <c r="T105" s="103">
        <v>0</v>
      </c>
      <c r="U105" s="103">
        <v>0</v>
      </c>
      <c r="V105" s="103">
        <v>0</v>
      </c>
    </row>
    <row r="106" spans="1:22" s="62" customFormat="1" ht="12" customHeight="1">
      <c r="A106" s="113" t="s">
        <v>118</v>
      </c>
      <c r="B106" s="103">
        <v>3</v>
      </c>
      <c r="C106" s="103">
        <v>2</v>
      </c>
      <c r="D106" s="103">
        <v>1</v>
      </c>
      <c r="E106" s="103">
        <v>0</v>
      </c>
      <c r="F106" s="103">
        <v>0</v>
      </c>
      <c r="G106" s="103">
        <v>0</v>
      </c>
      <c r="H106" s="103">
        <v>0</v>
      </c>
      <c r="I106" s="103">
        <v>0</v>
      </c>
      <c r="J106" s="103">
        <v>0</v>
      </c>
      <c r="K106" s="103">
        <v>0</v>
      </c>
      <c r="L106" s="103">
        <v>0</v>
      </c>
      <c r="M106" s="103">
        <v>0</v>
      </c>
      <c r="N106" s="103">
        <v>0</v>
      </c>
      <c r="O106" s="103">
        <v>0</v>
      </c>
      <c r="P106" s="103">
        <v>0</v>
      </c>
      <c r="Q106" s="103">
        <v>2</v>
      </c>
      <c r="R106" s="103">
        <v>1</v>
      </c>
      <c r="S106" s="103">
        <v>1</v>
      </c>
      <c r="T106" s="103">
        <v>1</v>
      </c>
      <c r="U106" s="103">
        <v>1</v>
      </c>
      <c r="V106" s="103">
        <v>0</v>
      </c>
    </row>
    <row r="107" spans="1:22" s="62" customFormat="1" ht="12" customHeight="1">
      <c r="A107" s="113" t="s">
        <v>609</v>
      </c>
      <c r="B107" s="103">
        <v>11</v>
      </c>
      <c r="C107" s="103">
        <v>10</v>
      </c>
      <c r="D107" s="103">
        <v>1</v>
      </c>
      <c r="E107" s="103">
        <v>0</v>
      </c>
      <c r="F107" s="103">
        <v>0</v>
      </c>
      <c r="G107" s="103">
        <v>0</v>
      </c>
      <c r="H107" s="103">
        <v>0</v>
      </c>
      <c r="I107" s="103">
        <v>0</v>
      </c>
      <c r="J107" s="103">
        <v>0</v>
      </c>
      <c r="K107" s="103">
        <v>0</v>
      </c>
      <c r="L107" s="103">
        <v>0</v>
      </c>
      <c r="M107" s="103">
        <v>0</v>
      </c>
      <c r="N107" s="103">
        <v>11</v>
      </c>
      <c r="O107" s="103">
        <v>10</v>
      </c>
      <c r="P107" s="103">
        <v>1</v>
      </c>
      <c r="Q107" s="103">
        <v>0</v>
      </c>
      <c r="R107" s="103">
        <v>0</v>
      </c>
      <c r="S107" s="103">
        <v>0</v>
      </c>
      <c r="T107" s="103">
        <v>0</v>
      </c>
      <c r="U107" s="103">
        <v>0</v>
      </c>
      <c r="V107" s="103">
        <v>0</v>
      </c>
    </row>
    <row r="108" spans="1:22" s="62" customFormat="1" ht="12" customHeight="1">
      <c r="A108" s="113" t="s">
        <v>77</v>
      </c>
      <c r="B108" s="103">
        <v>738</v>
      </c>
      <c r="C108" s="103">
        <v>199</v>
      </c>
      <c r="D108" s="103">
        <v>539</v>
      </c>
      <c r="E108" s="103">
        <v>707</v>
      </c>
      <c r="F108" s="103">
        <v>194</v>
      </c>
      <c r="G108" s="103">
        <v>513</v>
      </c>
      <c r="H108" s="103">
        <v>1</v>
      </c>
      <c r="I108" s="103">
        <v>0</v>
      </c>
      <c r="J108" s="103">
        <v>1</v>
      </c>
      <c r="K108" s="103">
        <v>30</v>
      </c>
      <c r="L108" s="103">
        <v>5</v>
      </c>
      <c r="M108" s="103">
        <v>25</v>
      </c>
      <c r="N108" s="103">
        <v>0</v>
      </c>
      <c r="O108" s="103">
        <v>0</v>
      </c>
      <c r="P108" s="103">
        <v>0</v>
      </c>
      <c r="Q108" s="103">
        <v>0</v>
      </c>
      <c r="R108" s="103">
        <v>0</v>
      </c>
      <c r="S108" s="103">
        <v>0</v>
      </c>
      <c r="T108" s="103">
        <v>0</v>
      </c>
      <c r="U108" s="103">
        <v>0</v>
      </c>
      <c r="V108" s="103">
        <v>0</v>
      </c>
    </row>
    <row r="109" spans="1:22" s="62" customFormat="1" ht="12" customHeight="1">
      <c r="A109" s="113" t="s">
        <v>78</v>
      </c>
      <c r="B109" s="103">
        <v>10</v>
      </c>
      <c r="C109" s="103">
        <v>9</v>
      </c>
      <c r="D109" s="103">
        <v>1</v>
      </c>
      <c r="E109" s="103">
        <v>10</v>
      </c>
      <c r="F109" s="103">
        <v>9</v>
      </c>
      <c r="G109" s="103">
        <v>1</v>
      </c>
      <c r="H109" s="103">
        <v>0</v>
      </c>
      <c r="I109" s="103">
        <v>0</v>
      </c>
      <c r="J109" s="103">
        <v>0</v>
      </c>
      <c r="K109" s="103">
        <v>0</v>
      </c>
      <c r="L109" s="103">
        <v>0</v>
      </c>
      <c r="M109" s="103">
        <v>0</v>
      </c>
      <c r="N109" s="103">
        <v>0</v>
      </c>
      <c r="O109" s="103">
        <v>0</v>
      </c>
      <c r="P109" s="103">
        <v>0</v>
      </c>
      <c r="Q109" s="103">
        <v>0</v>
      </c>
      <c r="R109" s="103">
        <v>0</v>
      </c>
      <c r="S109" s="103">
        <v>0</v>
      </c>
      <c r="T109" s="103">
        <v>0</v>
      </c>
      <c r="U109" s="103">
        <v>0</v>
      </c>
      <c r="V109" s="103">
        <v>0</v>
      </c>
    </row>
    <row r="110" spans="1:22" s="62" customFormat="1" ht="12" customHeight="1">
      <c r="A110" s="113" t="s">
        <v>79</v>
      </c>
      <c r="B110" s="103">
        <v>70</v>
      </c>
      <c r="C110" s="103">
        <v>26</v>
      </c>
      <c r="D110" s="103">
        <v>44</v>
      </c>
      <c r="E110" s="103">
        <v>50</v>
      </c>
      <c r="F110" s="103">
        <v>25</v>
      </c>
      <c r="G110" s="103">
        <v>25</v>
      </c>
      <c r="H110" s="103">
        <v>0</v>
      </c>
      <c r="I110" s="103">
        <v>0</v>
      </c>
      <c r="J110" s="103">
        <v>0</v>
      </c>
      <c r="K110" s="103">
        <v>20</v>
      </c>
      <c r="L110" s="103">
        <v>1</v>
      </c>
      <c r="M110" s="103">
        <v>19</v>
      </c>
      <c r="N110" s="103">
        <v>0</v>
      </c>
      <c r="O110" s="103">
        <v>0</v>
      </c>
      <c r="P110" s="103">
        <v>0</v>
      </c>
      <c r="Q110" s="103">
        <v>0</v>
      </c>
      <c r="R110" s="103">
        <v>0</v>
      </c>
      <c r="S110" s="103">
        <v>0</v>
      </c>
      <c r="T110" s="103">
        <v>0</v>
      </c>
      <c r="U110" s="103">
        <v>0</v>
      </c>
      <c r="V110" s="103">
        <v>0</v>
      </c>
    </row>
    <row r="111" spans="1:22" s="62" customFormat="1" ht="12" customHeight="1">
      <c r="A111" s="113" t="s">
        <v>112</v>
      </c>
      <c r="B111" s="103">
        <v>17</v>
      </c>
      <c r="C111" s="103">
        <v>12</v>
      </c>
      <c r="D111" s="103">
        <v>5</v>
      </c>
      <c r="E111" s="103">
        <v>0</v>
      </c>
      <c r="F111" s="103">
        <v>0</v>
      </c>
      <c r="G111" s="103">
        <v>0</v>
      </c>
      <c r="H111" s="103">
        <v>0</v>
      </c>
      <c r="I111" s="103">
        <v>0</v>
      </c>
      <c r="J111" s="103">
        <v>0</v>
      </c>
      <c r="K111" s="103">
        <v>0</v>
      </c>
      <c r="L111" s="103">
        <v>0</v>
      </c>
      <c r="M111" s="103">
        <v>0</v>
      </c>
      <c r="N111" s="103">
        <v>17</v>
      </c>
      <c r="O111" s="103">
        <v>12</v>
      </c>
      <c r="P111" s="103">
        <v>5</v>
      </c>
      <c r="Q111" s="103">
        <v>0</v>
      </c>
      <c r="R111" s="103">
        <v>0</v>
      </c>
      <c r="S111" s="103">
        <v>0</v>
      </c>
      <c r="T111" s="103">
        <v>0</v>
      </c>
      <c r="U111" s="103">
        <v>0</v>
      </c>
      <c r="V111" s="103">
        <v>0</v>
      </c>
    </row>
    <row r="112" spans="1:22" s="62" customFormat="1" ht="12" customHeight="1">
      <c r="A112" s="113" t="s">
        <v>613</v>
      </c>
      <c r="B112" s="103">
        <v>1</v>
      </c>
      <c r="C112" s="103">
        <v>1</v>
      </c>
      <c r="D112" s="103">
        <v>0</v>
      </c>
      <c r="E112" s="103">
        <v>0</v>
      </c>
      <c r="F112" s="103">
        <v>0</v>
      </c>
      <c r="G112" s="103">
        <v>0</v>
      </c>
      <c r="H112" s="103">
        <v>0</v>
      </c>
      <c r="I112" s="103">
        <v>0</v>
      </c>
      <c r="J112" s="103">
        <v>0</v>
      </c>
      <c r="K112" s="103">
        <v>0</v>
      </c>
      <c r="L112" s="103">
        <v>0</v>
      </c>
      <c r="M112" s="103">
        <v>0</v>
      </c>
      <c r="N112" s="103">
        <v>1</v>
      </c>
      <c r="O112" s="103">
        <v>1</v>
      </c>
      <c r="P112" s="103">
        <v>0</v>
      </c>
      <c r="Q112" s="103">
        <v>0</v>
      </c>
      <c r="R112" s="103">
        <v>0</v>
      </c>
      <c r="S112" s="103">
        <v>0</v>
      </c>
      <c r="T112" s="103">
        <v>0</v>
      </c>
      <c r="U112" s="103">
        <v>0</v>
      </c>
      <c r="V112" s="103">
        <v>0</v>
      </c>
    </row>
    <row r="113" spans="1:22" s="62" customFormat="1" ht="12" customHeight="1">
      <c r="A113" s="113" t="s">
        <v>80</v>
      </c>
      <c r="B113" s="103">
        <v>96</v>
      </c>
      <c r="C113" s="103">
        <v>45</v>
      </c>
      <c r="D113" s="103">
        <v>51</v>
      </c>
      <c r="E113" s="103">
        <v>96</v>
      </c>
      <c r="F113" s="103">
        <v>45</v>
      </c>
      <c r="G113" s="103">
        <v>51</v>
      </c>
      <c r="H113" s="103">
        <v>0</v>
      </c>
      <c r="I113" s="103">
        <v>0</v>
      </c>
      <c r="J113" s="103">
        <v>0</v>
      </c>
      <c r="K113" s="103">
        <v>0</v>
      </c>
      <c r="L113" s="103">
        <v>0</v>
      </c>
      <c r="M113" s="103">
        <v>0</v>
      </c>
      <c r="N113" s="103">
        <v>0</v>
      </c>
      <c r="O113" s="103">
        <v>0</v>
      </c>
      <c r="P113" s="103">
        <v>0</v>
      </c>
      <c r="Q113" s="103">
        <v>0</v>
      </c>
      <c r="R113" s="103">
        <v>0</v>
      </c>
      <c r="S113" s="103">
        <v>0</v>
      </c>
      <c r="T113" s="103">
        <v>0</v>
      </c>
      <c r="U113" s="103">
        <v>0</v>
      </c>
      <c r="V113" s="103">
        <v>0</v>
      </c>
    </row>
    <row r="114" spans="1:22" s="62" customFormat="1" ht="12" customHeight="1">
      <c r="A114" s="113" t="s">
        <v>455</v>
      </c>
      <c r="B114" s="103">
        <v>3</v>
      </c>
      <c r="C114" s="103">
        <v>0</v>
      </c>
      <c r="D114" s="103">
        <v>3</v>
      </c>
      <c r="E114" s="103">
        <v>3</v>
      </c>
      <c r="F114" s="103">
        <v>0</v>
      </c>
      <c r="G114" s="103">
        <v>3</v>
      </c>
      <c r="H114" s="103">
        <v>0</v>
      </c>
      <c r="I114" s="103">
        <v>0</v>
      </c>
      <c r="J114" s="103">
        <v>0</v>
      </c>
      <c r="K114" s="103">
        <v>0</v>
      </c>
      <c r="L114" s="103">
        <v>0</v>
      </c>
      <c r="M114" s="103">
        <v>0</v>
      </c>
      <c r="N114" s="103">
        <v>0</v>
      </c>
      <c r="O114" s="103">
        <v>0</v>
      </c>
      <c r="P114" s="103">
        <v>0</v>
      </c>
      <c r="Q114" s="103">
        <v>0</v>
      </c>
      <c r="R114" s="103">
        <v>0</v>
      </c>
      <c r="S114" s="103">
        <v>0</v>
      </c>
      <c r="T114" s="103">
        <v>0</v>
      </c>
      <c r="U114" s="103">
        <v>0</v>
      </c>
      <c r="V114" s="103">
        <v>0</v>
      </c>
    </row>
    <row r="115" spans="1:22" s="62" customFormat="1" ht="12" customHeight="1">
      <c r="A115" s="113" t="s">
        <v>623</v>
      </c>
      <c r="B115" s="103">
        <v>2</v>
      </c>
      <c r="C115" s="103">
        <v>2</v>
      </c>
      <c r="D115" s="103">
        <v>0</v>
      </c>
      <c r="E115" s="103">
        <v>0</v>
      </c>
      <c r="F115" s="103">
        <v>0</v>
      </c>
      <c r="G115" s="103">
        <v>0</v>
      </c>
      <c r="H115" s="103">
        <v>0</v>
      </c>
      <c r="I115" s="103">
        <v>0</v>
      </c>
      <c r="J115" s="103">
        <v>0</v>
      </c>
      <c r="K115" s="103">
        <v>0</v>
      </c>
      <c r="L115" s="103">
        <v>0</v>
      </c>
      <c r="M115" s="103">
        <v>0</v>
      </c>
      <c r="N115" s="103">
        <v>0</v>
      </c>
      <c r="O115" s="103">
        <v>0</v>
      </c>
      <c r="P115" s="103">
        <v>0</v>
      </c>
      <c r="Q115" s="103">
        <v>0</v>
      </c>
      <c r="R115" s="103">
        <v>0</v>
      </c>
      <c r="S115" s="103">
        <v>0</v>
      </c>
      <c r="T115" s="103">
        <v>2</v>
      </c>
      <c r="U115" s="103">
        <v>2</v>
      </c>
      <c r="V115" s="103">
        <v>0</v>
      </c>
    </row>
    <row r="116" spans="1:22" s="62" customFormat="1" ht="12" customHeight="1">
      <c r="A116" s="113" t="s">
        <v>81</v>
      </c>
      <c r="B116" s="103">
        <v>313</v>
      </c>
      <c r="C116" s="103">
        <v>241</v>
      </c>
      <c r="D116" s="103">
        <v>72</v>
      </c>
      <c r="E116" s="103">
        <v>124</v>
      </c>
      <c r="F116" s="103">
        <v>108</v>
      </c>
      <c r="G116" s="103">
        <v>16</v>
      </c>
      <c r="H116" s="103">
        <v>0</v>
      </c>
      <c r="I116" s="103">
        <v>0</v>
      </c>
      <c r="J116" s="103">
        <v>0</v>
      </c>
      <c r="K116" s="103">
        <v>188</v>
      </c>
      <c r="L116" s="103">
        <v>132</v>
      </c>
      <c r="M116" s="103">
        <v>56</v>
      </c>
      <c r="N116" s="103">
        <v>0</v>
      </c>
      <c r="O116" s="103">
        <v>0</v>
      </c>
      <c r="P116" s="103">
        <v>0</v>
      </c>
      <c r="Q116" s="103">
        <v>0</v>
      </c>
      <c r="R116" s="103">
        <v>0</v>
      </c>
      <c r="S116" s="103">
        <v>0</v>
      </c>
      <c r="T116" s="103">
        <v>1</v>
      </c>
      <c r="U116" s="103">
        <v>1</v>
      </c>
      <c r="V116" s="103">
        <v>0</v>
      </c>
    </row>
    <row r="117" spans="1:22" s="62" customFormat="1" ht="12" customHeight="1">
      <c r="A117" s="113" t="s">
        <v>410</v>
      </c>
      <c r="B117" s="103">
        <v>5</v>
      </c>
      <c r="C117" s="103">
        <v>5</v>
      </c>
      <c r="D117" s="103">
        <v>0</v>
      </c>
      <c r="E117" s="103">
        <v>0</v>
      </c>
      <c r="F117" s="103">
        <v>0</v>
      </c>
      <c r="G117" s="103">
        <v>0</v>
      </c>
      <c r="H117" s="103">
        <v>0</v>
      </c>
      <c r="I117" s="103">
        <v>0</v>
      </c>
      <c r="J117" s="103">
        <v>0</v>
      </c>
      <c r="K117" s="103">
        <v>0</v>
      </c>
      <c r="L117" s="103">
        <v>0</v>
      </c>
      <c r="M117" s="103">
        <v>0</v>
      </c>
      <c r="N117" s="103">
        <v>5</v>
      </c>
      <c r="O117" s="103">
        <v>5</v>
      </c>
      <c r="P117" s="103">
        <v>0</v>
      </c>
      <c r="Q117" s="103">
        <v>0</v>
      </c>
      <c r="R117" s="103">
        <v>0</v>
      </c>
      <c r="S117" s="103">
        <v>0</v>
      </c>
      <c r="T117" s="103">
        <v>0</v>
      </c>
      <c r="U117" s="103">
        <v>0</v>
      </c>
      <c r="V117" s="103">
        <v>0</v>
      </c>
    </row>
    <row r="118" spans="1:22">
      <c r="A118" s="113" t="s">
        <v>594</v>
      </c>
      <c r="B118" s="103">
        <v>1</v>
      </c>
      <c r="C118" s="103">
        <v>0</v>
      </c>
      <c r="D118" s="103">
        <v>1</v>
      </c>
      <c r="E118" s="103">
        <v>1</v>
      </c>
      <c r="F118" s="103">
        <v>0</v>
      </c>
      <c r="G118" s="103">
        <v>1</v>
      </c>
      <c r="H118" s="103">
        <v>0</v>
      </c>
      <c r="I118" s="103">
        <v>0</v>
      </c>
      <c r="J118" s="103">
        <v>0</v>
      </c>
      <c r="K118" s="103">
        <v>0</v>
      </c>
      <c r="L118" s="103">
        <v>0</v>
      </c>
      <c r="M118" s="103">
        <v>0</v>
      </c>
      <c r="N118" s="103">
        <v>0</v>
      </c>
      <c r="O118" s="103">
        <v>0</v>
      </c>
      <c r="P118" s="103">
        <v>0</v>
      </c>
      <c r="Q118" s="103">
        <v>0</v>
      </c>
      <c r="R118" s="103">
        <v>0</v>
      </c>
      <c r="S118" s="103">
        <v>0</v>
      </c>
      <c r="T118" s="103">
        <v>0</v>
      </c>
      <c r="U118" s="103">
        <v>0</v>
      </c>
      <c r="V118" s="103">
        <v>0</v>
      </c>
    </row>
    <row r="119" spans="1:22">
      <c r="A119" s="113" t="s">
        <v>113</v>
      </c>
      <c r="B119" s="103">
        <v>9</v>
      </c>
      <c r="C119" s="103">
        <v>9</v>
      </c>
      <c r="D119" s="103">
        <v>0</v>
      </c>
      <c r="E119" s="103">
        <v>0</v>
      </c>
      <c r="F119" s="103">
        <v>0</v>
      </c>
      <c r="G119" s="103">
        <v>0</v>
      </c>
      <c r="H119" s="103">
        <v>0</v>
      </c>
      <c r="I119" s="103">
        <v>0</v>
      </c>
      <c r="J119" s="103">
        <v>0</v>
      </c>
      <c r="K119" s="103">
        <v>0</v>
      </c>
      <c r="L119" s="103">
        <v>0</v>
      </c>
      <c r="M119" s="103">
        <v>0</v>
      </c>
      <c r="N119" s="103">
        <v>9</v>
      </c>
      <c r="O119" s="103">
        <v>9</v>
      </c>
      <c r="P119" s="103">
        <v>0</v>
      </c>
      <c r="Q119" s="103">
        <v>0</v>
      </c>
      <c r="R119" s="103">
        <v>0</v>
      </c>
      <c r="S119" s="103">
        <v>0</v>
      </c>
      <c r="T119" s="103">
        <v>0</v>
      </c>
      <c r="U119" s="103">
        <v>0</v>
      </c>
      <c r="V119" s="103">
        <v>0</v>
      </c>
    </row>
    <row r="120" spans="1:22">
      <c r="A120" s="113" t="s">
        <v>598</v>
      </c>
      <c r="B120" s="103">
        <v>1</v>
      </c>
      <c r="C120" s="103">
        <v>1</v>
      </c>
      <c r="D120" s="103">
        <v>0</v>
      </c>
      <c r="E120" s="103">
        <v>0</v>
      </c>
      <c r="F120" s="103">
        <v>0</v>
      </c>
      <c r="G120" s="103">
        <v>0</v>
      </c>
      <c r="H120" s="103">
        <v>0</v>
      </c>
      <c r="I120" s="103">
        <v>0</v>
      </c>
      <c r="J120" s="103">
        <v>0</v>
      </c>
      <c r="K120" s="103">
        <v>0</v>
      </c>
      <c r="L120" s="103">
        <v>0</v>
      </c>
      <c r="M120" s="103">
        <v>0</v>
      </c>
      <c r="N120" s="103">
        <v>1</v>
      </c>
      <c r="O120" s="103">
        <v>1</v>
      </c>
      <c r="P120" s="103">
        <v>0</v>
      </c>
      <c r="Q120" s="103">
        <v>0</v>
      </c>
      <c r="R120" s="103">
        <v>0</v>
      </c>
      <c r="S120" s="103">
        <v>0</v>
      </c>
      <c r="T120" s="103">
        <v>0</v>
      </c>
      <c r="U120" s="103">
        <v>0</v>
      </c>
      <c r="V120" s="103">
        <v>0</v>
      </c>
    </row>
    <row r="121" spans="1:22">
      <c r="A121" s="113" t="s">
        <v>539</v>
      </c>
      <c r="B121" s="103">
        <v>1</v>
      </c>
      <c r="C121" s="103">
        <v>0</v>
      </c>
      <c r="D121" s="103">
        <v>1</v>
      </c>
      <c r="E121" s="103">
        <v>0</v>
      </c>
      <c r="F121" s="103">
        <v>0</v>
      </c>
      <c r="G121" s="103">
        <v>0</v>
      </c>
      <c r="H121" s="103">
        <v>0</v>
      </c>
      <c r="I121" s="103">
        <v>0</v>
      </c>
      <c r="J121" s="103">
        <v>0</v>
      </c>
      <c r="K121" s="103">
        <v>0</v>
      </c>
      <c r="L121" s="103">
        <v>0</v>
      </c>
      <c r="M121" s="103">
        <v>0</v>
      </c>
      <c r="N121" s="103">
        <v>0</v>
      </c>
      <c r="O121" s="103">
        <v>0</v>
      </c>
      <c r="P121" s="103">
        <v>0</v>
      </c>
      <c r="Q121" s="103">
        <v>0</v>
      </c>
      <c r="R121" s="103">
        <v>0</v>
      </c>
      <c r="S121" s="103">
        <v>0</v>
      </c>
      <c r="T121" s="103">
        <v>1</v>
      </c>
      <c r="U121" s="103">
        <v>0</v>
      </c>
      <c r="V121" s="103">
        <v>1</v>
      </c>
    </row>
    <row r="122" spans="1:22">
      <c r="A122" s="113" t="s">
        <v>95</v>
      </c>
      <c r="B122" s="103">
        <v>17</v>
      </c>
      <c r="C122" s="103">
        <v>3</v>
      </c>
      <c r="D122" s="103">
        <v>14</v>
      </c>
      <c r="E122" s="103">
        <v>0</v>
      </c>
      <c r="F122" s="103">
        <v>0</v>
      </c>
      <c r="G122" s="103">
        <v>0</v>
      </c>
      <c r="H122" s="103">
        <v>2</v>
      </c>
      <c r="I122" s="103">
        <v>0</v>
      </c>
      <c r="J122" s="103">
        <v>2</v>
      </c>
      <c r="K122" s="103">
        <v>15</v>
      </c>
      <c r="L122" s="103">
        <v>3</v>
      </c>
      <c r="M122" s="103">
        <v>12</v>
      </c>
      <c r="N122" s="103">
        <v>0</v>
      </c>
      <c r="O122" s="103">
        <v>0</v>
      </c>
      <c r="P122" s="103">
        <v>0</v>
      </c>
      <c r="Q122" s="103">
        <v>0</v>
      </c>
      <c r="R122" s="103">
        <v>0</v>
      </c>
      <c r="S122" s="103">
        <v>0</v>
      </c>
      <c r="T122" s="103">
        <v>0</v>
      </c>
      <c r="U122" s="103">
        <v>0</v>
      </c>
      <c r="V122" s="103">
        <v>0</v>
      </c>
    </row>
    <row r="123" spans="1:22">
      <c r="A123" s="113" t="s">
        <v>82</v>
      </c>
      <c r="B123" s="103">
        <v>9</v>
      </c>
      <c r="C123" s="103">
        <v>7</v>
      </c>
      <c r="D123" s="103">
        <v>2</v>
      </c>
      <c r="E123" s="103">
        <v>9</v>
      </c>
      <c r="F123" s="103">
        <v>7</v>
      </c>
      <c r="G123" s="103">
        <v>2</v>
      </c>
      <c r="H123" s="103">
        <v>0</v>
      </c>
      <c r="I123" s="103">
        <v>0</v>
      </c>
      <c r="J123" s="103">
        <v>0</v>
      </c>
      <c r="K123" s="103">
        <v>0</v>
      </c>
      <c r="L123" s="103">
        <v>0</v>
      </c>
      <c r="M123" s="103">
        <v>0</v>
      </c>
      <c r="N123" s="103">
        <v>0</v>
      </c>
      <c r="O123" s="103">
        <v>0</v>
      </c>
      <c r="P123" s="103">
        <v>0</v>
      </c>
      <c r="Q123" s="103">
        <v>0</v>
      </c>
      <c r="R123" s="103">
        <v>0</v>
      </c>
      <c r="S123" s="103">
        <v>0</v>
      </c>
      <c r="T123" s="103">
        <v>0</v>
      </c>
      <c r="U123" s="103">
        <v>0</v>
      </c>
      <c r="V123" s="103">
        <v>0</v>
      </c>
    </row>
    <row r="124" spans="1:22">
      <c r="A124" s="113" t="s">
        <v>458</v>
      </c>
      <c r="B124" s="103">
        <v>1</v>
      </c>
      <c r="C124" s="103">
        <v>1</v>
      </c>
      <c r="D124" s="103">
        <v>0</v>
      </c>
      <c r="E124" s="103">
        <v>0</v>
      </c>
      <c r="F124" s="103">
        <v>0</v>
      </c>
      <c r="G124" s="103">
        <v>0</v>
      </c>
      <c r="H124" s="103">
        <v>0</v>
      </c>
      <c r="I124" s="103">
        <v>0</v>
      </c>
      <c r="J124" s="103">
        <v>0</v>
      </c>
      <c r="K124" s="103">
        <v>0</v>
      </c>
      <c r="L124" s="103">
        <v>0</v>
      </c>
      <c r="M124" s="103">
        <v>0</v>
      </c>
      <c r="N124" s="103">
        <v>1</v>
      </c>
      <c r="O124" s="103">
        <v>1</v>
      </c>
      <c r="P124" s="103">
        <v>0</v>
      </c>
      <c r="Q124" s="103">
        <v>0</v>
      </c>
      <c r="R124" s="103">
        <v>0</v>
      </c>
      <c r="S124" s="103">
        <v>0</v>
      </c>
      <c r="T124" s="103">
        <v>0</v>
      </c>
      <c r="U124" s="103">
        <v>0</v>
      </c>
      <c r="V124" s="103">
        <v>0</v>
      </c>
    </row>
    <row r="125" spans="1:22">
      <c r="A125" s="113" t="s">
        <v>536</v>
      </c>
      <c r="B125" s="103">
        <v>1</v>
      </c>
      <c r="C125" s="103">
        <v>0</v>
      </c>
      <c r="D125" s="103">
        <v>1</v>
      </c>
      <c r="E125" s="103">
        <v>0</v>
      </c>
      <c r="F125" s="103">
        <v>0</v>
      </c>
      <c r="G125" s="103">
        <v>0</v>
      </c>
      <c r="H125" s="103">
        <v>1</v>
      </c>
      <c r="I125" s="103">
        <v>0</v>
      </c>
      <c r="J125" s="103">
        <v>1</v>
      </c>
      <c r="K125" s="103">
        <v>0</v>
      </c>
      <c r="L125" s="103">
        <v>0</v>
      </c>
      <c r="M125" s="103">
        <v>0</v>
      </c>
      <c r="N125" s="103">
        <v>0</v>
      </c>
      <c r="O125" s="103">
        <v>0</v>
      </c>
      <c r="P125" s="103">
        <v>0</v>
      </c>
      <c r="Q125" s="103">
        <v>0</v>
      </c>
      <c r="R125" s="103">
        <v>0</v>
      </c>
      <c r="S125" s="103">
        <v>0</v>
      </c>
      <c r="T125" s="103">
        <v>0</v>
      </c>
      <c r="U125" s="103">
        <v>0</v>
      </c>
      <c r="V125" s="103">
        <v>0</v>
      </c>
    </row>
    <row r="126" spans="1:22">
      <c r="A126" s="113" t="s">
        <v>610</v>
      </c>
      <c r="B126" s="103">
        <v>4</v>
      </c>
      <c r="C126" s="103">
        <v>4</v>
      </c>
      <c r="D126" s="103">
        <v>0</v>
      </c>
      <c r="E126" s="103">
        <v>0</v>
      </c>
      <c r="F126" s="103">
        <v>0</v>
      </c>
      <c r="G126" s="103">
        <v>0</v>
      </c>
      <c r="H126" s="103">
        <v>0</v>
      </c>
      <c r="I126" s="103">
        <v>0</v>
      </c>
      <c r="J126" s="103">
        <v>0</v>
      </c>
      <c r="K126" s="103">
        <v>0</v>
      </c>
      <c r="L126" s="103">
        <v>0</v>
      </c>
      <c r="M126" s="103">
        <v>0</v>
      </c>
      <c r="N126" s="103">
        <v>4</v>
      </c>
      <c r="O126" s="103">
        <v>4</v>
      </c>
      <c r="P126" s="103">
        <v>0</v>
      </c>
      <c r="Q126" s="103">
        <v>0</v>
      </c>
      <c r="R126" s="103">
        <v>0</v>
      </c>
      <c r="S126" s="103">
        <v>0</v>
      </c>
      <c r="T126" s="103">
        <v>0</v>
      </c>
      <c r="U126" s="103">
        <v>0</v>
      </c>
      <c r="V126" s="103">
        <v>0</v>
      </c>
    </row>
    <row r="127" spans="1:22">
      <c r="A127" s="113" t="s">
        <v>83</v>
      </c>
      <c r="B127" s="103">
        <v>41</v>
      </c>
      <c r="C127" s="103">
        <v>36</v>
      </c>
      <c r="D127" s="103">
        <v>5</v>
      </c>
      <c r="E127" s="103">
        <v>41</v>
      </c>
      <c r="F127" s="103">
        <v>36</v>
      </c>
      <c r="G127" s="103">
        <v>5</v>
      </c>
      <c r="H127" s="103">
        <v>0</v>
      </c>
      <c r="I127" s="103">
        <v>0</v>
      </c>
      <c r="J127" s="103">
        <v>0</v>
      </c>
      <c r="K127" s="103">
        <v>0</v>
      </c>
      <c r="L127" s="103">
        <v>0</v>
      </c>
      <c r="M127" s="103">
        <v>0</v>
      </c>
      <c r="N127" s="103">
        <v>0</v>
      </c>
      <c r="O127" s="103">
        <v>0</v>
      </c>
      <c r="P127" s="103">
        <v>0</v>
      </c>
      <c r="Q127" s="103">
        <v>0</v>
      </c>
      <c r="R127" s="103">
        <v>0</v>
      </c>
      <c r="S127" s="103">
        <v>0</v>
      </c>
      <c r="T127" s="103">
        <v>0</v>
      </c>
      <c r="U127" s="103">
        <v>0</v>
      </c>
      <c r="V127" s="103">
        <v>0</v>
      </c>
    </row>
    <row r="128" spans="1:22">
      <c r="A128" s="113" t="s">
        <v>84</v>
      </c>
      <c r="B128" s="103">
        <v>6</v>
      </c>
      <c r="C128" s="103">
        <v>0</v>
      </c>
      <c r="D128" s="103">
        <v>6</v>
      </c>
      <c r="E128" s="103">
        <v>6</v>
      </c>
      <c r="F128" s="103">
        <v>0</v>
      </c>
      <c r="G128" s="103">
        <v>6</v>
      </c>
      <c r="H128" s="103">
        <v>0</v>
      </c>
      <c r="I128" s="103">
        <v>0</v>
      </c>
      <c r="J128" s="103">
        <v>0</v>
      </c>
      <c r="K128" s="103">
        <v>0</v>
      </c>
      <c r="L128" s="103">
        <v>0</v>
      </c>
      <c r="M128" s="103">
        <v>0</v>
      </c>
      <c r="N128" s="103">
        <v>0</v>
      </c>
      <c r="O128" s="103">
        <v>0</v>
      </c>
      <c r="P128" s="103">
        <v>0</v>
      </c>
      <c r="Q128" s="103">
        <v>0</v>
      </c>
      <c r="R128" s="103">
        <v>0</v>
      </c>
      <c r="S128" s="103">
        <v>0</v>
      </c>
      <c r="T128" s="103">
        <v>0</v>
      </c>
      <c r="U128" s="103">
        <v>0</v>
      </c>
      <c r="V128" s="103">
        <v>0</v>
      </c>
    </row>
    <row r="129" spans="1:22">
      <c r="A129" s="113" t="s">
        <v>502</v>
      </c>
      <c r="B129" s="103">
        <v>3</v>
      </c>
      <c r="C129" s="103">
        <v>3</v>
      </c>
      <c r="D129" s="103">
        <v>0</v>
      </c>
      <c r="E129" s="103">
        <v>0</v>
      </c>
      <c r="F129" s="103">
        <v>0</v>
      </c>
      <c r="G129" s="103">
        <v>0</v>
      </c>
      <c r="H129" s="103">
        <v>0</v>
      </c>
      <c r="I129" s="103">
        <v>0</v>
      </c>
      <c r="J129" s="103">
        <v>0</v>
      </c>
      <c r="K129" s="103">
        <v>0</v>
      </c>
      <c r="L129" s="103">
        <v>0</v>
      </c>
      <c r="M129" s="103">
        <v>0</v>
      </c>
      <c r="N129" s="103">
        <v>0</v>
      </c>
      <c r="O129" s="103">
        <v>0</v>
      </c>
      <c r="P129" s="103">
        <v>0</v>
      </c>
      <c r="Q129" s="103">
        <v>3</v>
      </c>
      <c r="R129" s="103">
        <v>3</v>
      </c>
      <c r="S129" s="103">
        <v>0</v>
      </c>
      <c r="T129" s="103">
        <v>0</v>
      </c>
      <c r="U129" s="103">
        <v>0</v>
      </c>
      <c r="V129" s="103">
        <v>0</v>
      </c>
    </row>
    <row r="130" spans="1:22">
      <c r="A130" s="113" t="s">
        <v>535</v>
      </c>
      <c r="B130" s="103">
        <v>1</v>
      </c>
      <c r="C130" s="103">
        <v>0</v>
      </c>
      <c r="D130" s="103">
        <v>1</v>
      </c>
      <c r="E130" s="103">
        <v>1</v>
      </c>
      <c r="F130" s="103">
        <v>0</v>
      </c>
      <c r="G130" s="103">
        <v>1</v>
      </c>
      <c r="H130" s="103">
        <v>0</v>
      </c>
      <c r="I130" s="103">
        <v>0</v>
      </c>
      <c r="J130" s="103">
        <v>0</v>
      </c>
      <c r="K130" s="103">
        <v>0</v>
      </c>
      <c r="L130" s="103">
        <v>0</v>
      </c>
      <c r="M130" s="103">
        <v>0</v>
      </c>
      <c r="N130" s="103">
        <v>0</v>
      </c>
      <c r="O130" s="103">
        <v>0</v>
      </c>
      <c r="P130" s="103">
        <v>0</v>
      </c>
      <c r="Q130" s="103">
        <v>0</v>
      </c>
      <c r="R130" s="103">
        <v>0</v>
      </c>
      <c r="S130" s="103">
        <v>0</v>
      </c>
      <c r="T130" s="103">
        <v>0</v>
      </c>
      <c r="U130" s="103">
        <v>0</v>
      </c>
      <c r="V130" s="103">
        <v>0</v>
      </c>
    </row>
    <row r="131" spans="1:22">
      <c r="A131" s="113" t="s">
        <v>85</v>
      </c>
      <c r="B131" s="103">
        <v>16</v>
      </c>
      <c r="C131" s="103">
        <v>14</v>
      </c>
      <c r="D131" s="103">
        <v>2</v>
      </c>
      <c r="E131" s="103">
        <v>12</v>
      </c>
      <c r="F131" s="103">
        <v>12</v>
      </c>
      <c r="G131" s="103">
        <v>0</v>
      </c>
      <c r="H131" s="103">
        <v>0</v>
      </c>
      <c r="I131" s="103">
        <v>0</v>
      </c>
      <c r="J131" s="103">
        <v>0</v>
      </c>
      <c r="K131" s="103">
        <v>4</v>
      </c>
      <c r="L131" s="103">
        <v>2</v>
      </c>
      <c r="M131" s="103">
        <v>2</v>
      </c>
      <c r="N131" s="103">
        <v>0</v>
      </c>
      <c r="O131" s="103">
        <v>0</v>
      </c>
      <c r="P131" s="103">
        <v>0</v>
      </c>
      <c r="Q131" s="103">
        <v>0</v>
      </c>
      <c r="R131" s="103">
        <v>0</v>
      </c>
      <c r="S131" s="103">
        <v>0</v>
      </c>
      <c r="T131" s="103">
        <v>0</v>
      </c>
      <c r="U131" s="103">
        <v>0</v>
      </c>
      <c r="V131" s="103">
        <v>0</v>
      </c>
    </row>
    <row r="132" spans="1:22">
      <c r="A132" s="113" t="s">
        <v>86</v>
      </c>
      <c r="B132" s="103">
        <v>10</v>
      </c>
      <c r="C132" s="103">
        <v>0</v>
      </c>
      <c r="D132" s="103">
        <v>10</v>
      </c>
      <c r="E132" s="103">
        <v>10</v>
      </c>
      <c r="F132" s="103">
        <v>0</v>
      </c>
      <c r="G132" s="103">
        <v>10</v>
      </c>
      <c r="H132" s="103">
        <v>0</v>
      </c>
      <c r="I132" s="103">
        <v>0</v>
      </c>
      <c r="J132" s="103">
        <v>0</v>
      </c>
      <c r="K132" s="103">
        <v>0</v>
      </c>
      <c r="L132" s="103">
        <v>0</v>
      </c>
      <c r="M132" s="103">
        <v>0</v>
      </c>
      <c r="N132" s="103">
        <v>0</v>
      </c>
      <c r="O132" s="103">
        <v>0</v>
      </c>
      <c r="P132" s="103">
        <v>0</v>
      </c>
      <c r="Q132" s="103">
        <v>0</v>
      </c>
      <c r="R132" s="103">
        <v>0</v>
      </c>
      <c r="S132" s="103">
        <v>0</v>
      </c>
      <c r="T132" s="103">
        <v>0</v>
      </c>
      <c r="U132" s="103">
        <v>0</v>
      </c>
      <c r="V132" s="103">
        <v>0</v>
      </c>
    </row>
    <row r="133" spans="1:22">
      <c r="A133" s="113" t="s">
        <v>537</v>
      </c>
      <c r="B133" s="103">
        <v>1</v>
      </c>
      <c r="C133" s="103">
        <v>1</v>
      </c>
      <c r="D133" s="103">
        <v>0</v>
      </c>
      <c r="E133" s="103">
        <v>0</v>
      </c>
      <c r="F133" s="103">
        <v>0</v>
      </c>
      <c r="G133" s="103">
        <v>0</v>
      </c>
      <c r="H133" s="103">
        <v>0</v>
      </c>
      <c r="I133" s="103">
        <v>0</v>
      </c>
      <c r="J133" s="103">
        <v>0</v>
      </c>
      <c r="K133" s="103">
        <v>0</v>
      </c>
      <c r="L133" s="103">
        <v>0</v>
      </c>
      <c r="M133" s="103">
        <v>0</v>
      </c>
      <c r="N133" s="103">
        <v>1</v>
      </c>
      <c r="O133" s="103">
        <v>1</v>
      </c>
      <c r="P133" s="103">
        <v>0</v>
      </c>
      <c r="Q133" s="103">
        <v>0</v>
      </c>
      <c r="R133" s="103">
        <v>0</v>
      </c>
      <c r="S133" s="103">
        <v>0</v>
      </c>
      <c r="T133" s="103">
        <v>0</v>
      </c>
      <c r="U133" s="103">
        <v>0</v>
      </c>
      <c r="V133" s="103">
        <v>0</v>
      </c>
    </row>
    <row r="134" spans="1:22">
      <c r="A134" s="113" t="s">
        <v>599</v>
      </c>
      <c r="B134" s="103">
        <v>1</v>
      </c>
      <c r="C134" s="103">
        <v>1</v>
      </c>
      <c r="D134" s="103">
        <v>0</v>
      </c>
      <c r="E134" s="103">
        <v>0</v>
      </c>
      <c r="F134" s="103">
        <v>0</v>
      </c>
      <c r="G134" s="103">
        <v>0</v>
      </c>
      <c r="H134" s="103">
        <v>0</v>
      </c>
      <c r="I134" s="103">
        <v>0</v>
      </c>
      <c r="J134" s="103">
        <v>0</v>
      </c>
      <c r="K134" s="103">
        <v>0</v>
      </c>
      <c r="L134" s="103">
        <v>0</v>
      </c>
      <c r="M134" s="103">
        <v>0</v>
      </c>
      <c r="N134" s="103">
        <v>1</v>
      </c>
      <c r="O134" s="103">
        <v>1</v>
      </c>
      <c r="P134" s="103">
        <v>0</v>
      </c>
      <c r="Q134" s="103">
        <v>0</v>
      </c>
      <c r="R134" s="103">
        <v>0</v>
      </c>
      <c r="S134" s="103">
        <v>0</v>
      </c>
      <c r="T134" s="103">
        <v>0</v>
      </c>
      <c r="U134" s="103">
        <v>0</v>
      </c>
      <c r="V134" s="103">
        <v>0</v>
      </c>
    </row>
    <row r="135" spans="1:22">
      <c r="A135" s="113" t="s">
        <v>87</v>
      </c>
      <c r="B135" s="103">
        <v>108</v>
      </c>
      <c r="C135" s="103">
        <v>14</v>
      </c>
      <c r="D135" s="103">
        <v>94</v>
      </c>
      <c r="E135" s="103">
        <v>99</v>
      </c>
      <c r="F135" s="103">
        <v>10</v>
      </c>
      <c r="G135" s="103">
        <v>89</v>
      </c>
      <c r="H135" s="103">
        <v>0</v>
      </c>
      <c r="I135" s="103">
        <v>0</v>
      </c>
      <c r="J135" s="103">
        <v>0</v>
      </c>
      <c r="K135" s="103">
        <v>3</v>
      </c>
      <c r="L135" s="103">
        <v>0</v>
      </c>
      <c r="M135" s="103">
        <v>3</v>
      </c>
      <c r="N135" s="103">
        <v>6</v>
      </c>
      <c r="O135" s="103">
        <v>4</v>
      </c>
      <c r="P135" s="103">
        <v>2</v>
      </c>
      <c r="Q135" s="103">
        <v>0</v>
      </c>
      <c r="R135" s="103">
        <v>0</v>
      </c>
      <c r="S135" s="103">
        <v>0</v>
      </c>
      <c r="T135" s="103">
        <v>0</v>
      </c>
      <c r="U135" s="103">
        <v>0</v>
      </c>
      <c r="V135" s="103">
        <v>0</v>
      </c>
    </row>
    <row r="136" spans="1:22">
      <c r="A136" s="113" t="s">
        <v>457</v>
      </c>
      <c r="B136" s="103">
        <v>1</v>
      </c>
      <c r="C136" s="103">
        <v>1</v>
      </c>
      <c r="D136" s="103">
        <v>0</v>
      </c>
      <c r="E136" s="103">
        <v>0</v>
      </c>
      <c r="F136" s="103">
        <v>0</v>
      </c>
      <c r="G136" s="103">
        <v>0</v>
      </c>
      <c r="H136" s="103">
        <v>0</v>
      </c>
      <c r="I136" s="103">
        <v>0</v>
      </c>
      <c r="J136" s="103">
        <v>0</v>
      </c>
      <c r="K136" s="103">
        <v>0</v>
      </c>
      <c r="L136" s="103">
        <v>0</v>
      </c>
      <c r="M136" s="103">
        <v>0</v>
      </c>
      <c r="N136" s="103">
        <v>1</v>
      </c>
      <c r="O136" s="103">
        <v>1</v>
      </c>
      <c r="P136" s="103">
        <v>0</v>
      </c>
      <c r="Q136" s="103">
        <v>0</v>
      </c>
      <c r="R136" s="103">
        <v>0</v>
      </c>
      <c r="S136" s="103">
        <v>0</v>
      </c>
      <c r="T136" s="103">
        <v>0</v>
      </c>
      <c r="U136" s="103">
        <v>0</v>
      </c>
      <c r="V136" s="103">
        <v>0</v>
      </c>
    </row>
    <row r="137" spans="1:22">
      <c r="A137" s="113" t="s">
        <v>99</v>
      </c>
      <c r="B137" s="103">
        <v>189</v>
      </c>
      <c r="C137" s="103">
        <v>186</v>
      </c>
      <c r="D137" s="103">
        <v>3</v>
      </c>
      <c r="E137" s="103">
        <v>0</v>
      </c>
      <c r="F137" s="103">
        <v>0</v>
      </c>
      <c r="G137" s="103">
        <v>0</v>
      </c>
      <c r="H137" s="103">
        <v>0</v>
      </c>
      <c r="I137" s="103">
        <v>0</v>
      </c>
      <c r="J137" s="103">
        <v>0</v>
      </c>
      <c r="K137" s="103">
        <v>0</v>
      </c>
      <c r="L137" s="103">
        <v>0</v>
      </c>
      <c r="M137" s="103">
        <v>0</v>
      </c>
      <c r="N137" s="103">
        <v>189</v>
      </c>
      <c r="O137" s="103">
        <v>186</v>
      </c>
      <c r="P137" s="103">
        <v>3</v>
      </c>
      <c r="Q137" s="103">
        <v>0</v>
      </c>
      <c r="R137" s="103">
        <v>0</v>
      </c>
      <c r="S137" s="103">
        <v>0</v>
      </c>
      <c r="T137" s="103">
        <v>0</v>
      </c>
      <c r="U137" s="103">
        <v>0</v>
      </c>
      <c r="V137" s="103">
        <v>0</v>
      </c>
    </row>
    <row r="138" spans="1:22">
      <c r="A138" s="113" t="s">
        <v>596</v>
      </c>
      <c r="B138" s="103">
        <v>6</v>
      </c>
      <c r="C138" s="103">
        <v>6</v>
      </c>
      <c r="D138" s="103">
        <v>0</v>
      </c>
      <c r="E138" s="103">
        <v>0</v>
      </c>
      <c r="F138" s="103">
        <v>0</v>
      </c>
      <c r="G138" s="103">
        <v>0</v>
      </c>
      <c r="H138" s="103">
        <v>0</v>
      </c>
      <c r="I138" s="103">
        <v>0</v>
      </c>
      <c r="J138" s="103">
        <v>0</v>
      </c>
      <c r="K138" s="103">
        <v>6</v>
      </c>
      <c r="L138" s="103">
        <v>6</v>
      </c>
      <c r="M138" s="103">
        <v>0</v>
      </c>
      <c r="N138" s="103">
        <v>0</v>
      </c>
      <c r="O138" s="103">
        <v>0</v>
      </c>
      <c r="P138" s="103">
        <v>0</v>
      </c>
      <c r="Q138" s="103">
        <v>0</v>
      </c>
      <c r="R138" s="103">
        <v>0</v>
      </c>
      <c r="S138" s="103">
        <v>0</v>
      </c>
      <c r="T138" s="103">
        <v>0</v>
      </c>
      <c r="U138" s="103">
        <v>0</v>
      </c>
      <c r="V138" s="103">
        <v>0</v>
      </c>
    </row>
    <row r="139" spans="1:22">
      <c r="A139" s="113" t="s">
        <v>522</v>
      </c>
      <c r="B139" s="103">
        <v>4</v>
      </c>
      <c r="C139" s="103">
        <v>0</v>
      </c>
      <c r="D139" s="103">
        <v>4</v>
      </c>
      <c r="E139" s="103">
        <v>0</v>
      </c>
      <c r="F139" s="103">
        <v>0</v>
      </c>
      <c r="G139" s="103">
        <v>0</v>
      </c>
      <c r="H139" s="103">
        <v>0</v>
      </c>
      <c r="I139" s="103">
        <v>0</v>
      </c>
      <c r="J139" s="103">
        <v>0</v>
      </c>
      <c r="K139" s="103">
        <v>0</v>
      </c>
      <c r="L139" s="103">
        <v>0</v>
      </c>
      <c r="M139" s="103">
        <v>0</v>
      </c>
      <c r="N139" s="103">
        <v>0</v>
      </c>
      <c r="O139" s="103">
        <v>0</v>
      </c>
      <c r="P139" s="103">
        <v>0</v>
      </c>
      <c r="Q139" s="103">
        <v>2</v>
      </c>
      <c r="R139" s="103">
        <v>0</v>
      </c>
      <c r="S139" s="103">
        <v>2</v>
      </c>
      <c r="T139" s="103">
        <v>2</v>
      </c>
      <c r="U139" s="103">
        <v>0</v>
      </c>
      <c r="V139" s="103">
        <v>2</v>
      </c>
    </row>
    <row r="140" spans="1:22">
      <c r="A140" s="113" t="s">
        <v>88</v>
      </c>
      <c r="B140" s="103">
        <v>10</v>
      </c>
      <c r="C140" s="103">
        <v>0</v>
      </c>
      <c r="D140" s="103">
        <v>10</v>
      </c>
      <c r="E140" s="103">
        <v>10</v>
      </c>
      <c r="F140" s="103">
        <v>0</v>
      </c>
      <c r="G140" s="103">
        <v>10</v>
      </c>
      <c r="H140" s="103">
        <v>0</v>
      </c>
      <c r="I140" s="103">
        <v>0</v>
      </c>
      <c r="J140" s="103">
        <v>0</v>
      </c>
      <c r="K140" s="103">
        <v>0</v>
      </c>
      <c r="L140" s="103">
        <v>0</v>
      </c>
      <c r="M140" s="103">
        <v>0</v>
      </c>
      <c r="N140" s="103">
        <v>0</v>
      </c>
      <c r="O140" s="103">
        <v>0</v>
      </c>
      <c r="P140" s="103">
        <v>0</v>
      </c>
      <c r="Q140" s="103">
        <v>0</v>
      </c>
      <c r="R140" s="103">
        <v>0</v>
      </c>
      <c r="S140" s="103">
        <v>0</v>
      </c>
      <c r="T140" s="103">
        <v>0</v>
      </c>
      <c r="U140" s="103">
        <v>0</v>
      </c>
      <c r="V140" s="103">
        <v>0</v>
      </c>
    </row>
    <row r="141" spans="1:22">
      <c r="A141" s="113" t="s">
        <v>89</v>
      </c>
      <c r="B141" s="103">
        <v>1686</v>
      </c>
      <c r="C141" s="103">
        <v>250</v>
      </c>
      <c r="D141" s="103">
        <v>1436</v>
      </c>
      <c r="E141" s="103">
        <v>1577</v>
      </c>
      <c r="F141" s="103">
        <v>202</v>
      </c>
      <c r="G141" s="103">
        <v>1375</v>
      </c>
      <c r="H141" s="103">
        <v>0</v>
      </c>
      <c r="I141" s="103">
        <v>0</v>
      </c>
      <c r="J141" s="103">
        <v>0</v>
      </c>
      <c r="K141" s="103">
        <v>106</v>
      </c>
      <c r="L141" s="103">
        <v>45</v>
      </c>
      <c r="M141" s="103">
        <v>61</v>
      </c>
      <c r="N141" s="103">
        <v>0</v>
      </c>
      <c r="O141" s="103">
        <v>0</v>
      </c>
      <c r="P141" s="103">
        <v>0</v>
      </c>
      <c r="Q141" s="103">
        <v>0</v>
      </c>
      <c r="R141" s="103">
        <v>0</v>
      </c>
      <c r="S141" s="103">
        <v>0</v>
      </c>
      <c r="T141" s="103">
        <v>3</v>
      </c>
      <c r="U141" s="103">
        <v>3</v>
      </c>
      <c r="V141" s="103">
        <v>0</v>
      </c>
    </row>
    <row r="142" spans="1:22">
      <c r="A142" s="113" t="s">
        <v>114</v>
      </c>
      <c r="B142" s="103">
        <v>6</v>
      </c>
      <c r="C142" s="103">
        <v>5</v>
      </c>
      <c r="D142" s="103">
        <v>1</v>
      </c>
      <c r="E142" s="103">
        <v>1</v>
      </c>
      <c r="F142" s="103">
        <v>0</v>
      </c>
      <c r="G142" s="103">
        <v>1</v>
      </c>
      <c r="H142" s="103">
        <v>0</v>
      </c>
      <c r="I142" s="103">
        <v>0</v>
      </c>
      <c r="J142" s="103">
        <v>0</v>
      </c>
      <c r="K142" s="103">
        <v>0</v>
      </c>
      <c r="L142" s="103">
        <v>0</v>
      </c>
      <c r="M142" s="103">
        <v>0</v>
      </c>
      <c r="N142" s="103">
        <v>5</v>
      </c>
      <c r="O142" s="103">
        <v>5</v>
      </c>
      <c r="P142" s="103">
        <v>0</v>
      </c>
      <c r="Q142" s="103">
        <v>0</v>
      </c>
      <c r="R142" s="103">
        <v>0</v>
      </c>
      <c r="S142" s="103">
        <v>0</v>
      </c>
      <c r="T142" s="103">
        <v>0</v>
      </c>
      <c r="U142" s="103">
        <v>0</v>
      </c>
      <c r="V142" s="103">
        <v>0</v>
      </c>
    </row>
    <row r="143" spans="1:22">
      <c r="A143" s="113" t="s">
        <v>90</v>
      </c>
      <c r="B143" s="103">
        <v>54</v>
      </c>
      <c r="C143" s="103">
        <v>0</v>
      </c>
      <c r="D143" s="103">
        <v>54</v>
      </c>
      <c r="E143" s="103">
        <v>5</v>
      </c>
      <c r="F143" s="103">
        <v>0</v>
      </c>
      <c r="G143" s="103">
        <v>5</v>
      </c>
      <c r="H143" s="103">
        <v>0</v>
      </c>
      <c r="I143" s="103">
        <v>0</v>
      </c>
      <c r="J143" s="103">
        <v>0</v>
      </c>
      <c r="K143" s="103">
        <v>49</v>
      </c>
      <c r="L143" s="103">
        <v>0</v>
      </c>
      <c r="M143" s="103">
        <v>49</v>
      </c>
      <c r="N143" s="103">
        <v>0</v>
      </c>
      <c r="O143" s="103">
        <v>0</v>
      </c>
      <c r="P143" s="103">
        <v>0</v>
      </c>
      <c r="Q143" s="103">
        <v>0</v>
      </c>
      <c r="R143" s="103">
        <v>0</v>
      </c>
      <c r="S143" s="103">
        <v>0</v>
      </c>
      <c r="T143" s="103">
        <v>0</v>
      </c>
      <c r="U143" s="103">
        <v>0</v>
      </c>
      <c r="V143" s="103">
        <v>0</v>
      </c>
    </row>
    <row r="144" spans="1:22">
      <c r="A144" s="113" t="s">
        <v>115</v>
      </c>
      <c r="B144" s="103">
        <v>59</v>
      </c>
      <c r="C144" s="103">
        <v>59</v>
      </c>
      <c r="D144" s="103">
        <v>0</v>
      </c>
      <c r="E144" s="103">
        <v>0</v>
      </c>
      <c r="F144" s="103">
        <v>0</v>
      </c>
      <c r="G144" s="103">
        <v>0</v>
      </c>
      <c r="H144" s="103">
        <v>0</v>
      </c>
      <c r="I144" s="103">
        <v>0</v>
      </c>
      <c r="J144" s="103">
        <v>0</v>
      </c>
      <c r="K144" s="103">
        <v>0</v>
      </c>
      <c r="L144" s="103">
        <v>0</v>
      </c>
      <c r="M144" s="103">
        <v>0</v>
      </c>
      <c r="N144" s="103">
        <v>59</v>
      </c>
      <c r="O144" s="103">
        <v>59</v>
      </c>
      <c r="P144" s="103">
        <v>0</v>
      </c>
      <c r="Q144" s="103">
        <v>0</v>
      </c>
      <c r="R144" s="103">
        <v>0</v>
      </c>
      <c r="S144" s="103">
        <v>0</v>
      </c>
      <c r="T144" s="103">
        <v>0</v>
      </c>
      <c r="U144" s="103">
        <v>0</v>
      </c>
      <c r="V144" s="103">
        <v>0</v>
      </c>
    </row>
    <row r="145" spans="1:22">
      <c r="A145" s="113" t="s">
        <v>540</v>
      </c>
      <c r="B145" s="103">
        <v>3</v>
      </c>
      <c r="C145" s="103">
        <v>2</v>
      </c>
      <c r="D145" s="103">
        <v>1</v>
      </c>
      <c r="E145" s="103">
        <v>0</v>
      </c>
      <c r="F145" s="103">
        <v>0</v>
      </c>
      <c r="G145" s="103">
        <v>0</v>
      </c>
      <c r="H145" s="103">
        <v>0</v>
      </c>
      <c r="I145" s="103">
        <v>0</v>
      </c>
      <c r="J145" s="103">
        <v>0</v>
      </c>
      <c r="K145" s="103">
        <v>0</v>
      </c>
      <c r="L145" s="103">
        <v>0</v>
      </c>
      <c r="M145" s="103">
        <v>0</v>
      </c>
      <c r="N145" s="103">
        <v>0</v>
      </c>
      <c r="O145" s="103">
        <v>0</v>
      </c>
      <c r="P145" s="103">
        <v>0</v>
      </c>
      <c r="Q145" s="103">
        <v>0</v>
      </c>
      <c r="R145" s="103">
        <v>0</v>
      </c>
      <c r="S145" s="103">
        <v>0</v>
      </c>
      <c r="T145" s="103">
        <v>3</v>
      </c>
      <c r="U145" s="103">
        <v>2</v>
      </c>
      <c r="V145" s="103">
        <v>1</v>
      </c>
    </row>
    <row r="146" spans="1:22">
      <c r="A146" s="113" t="s">
        <v>91</v>
      </c>
      <c r="B146" s="103">
        <v>265</v>
      </c>
      <c r="C146" s="103">
        <v>200</v>
      </c>
      <c r="D146" s="103">
        <v>65</v>
      </c>
      <c r="E146" s="103">
        <v>251</v>
      </c>
      <c r="F146" s="103">
        <v>191</v>
      </c>
      <c r="G146" s="103">
        <v>60</v>
      </c>
      <c r="H146" s="103">
        <v>1</v>
      </c>
      <c r="I146" s="103">
        <v>0</v>
      </c>
      <c r="J146" s="103">
        <v>1</v>
      </c>
      <c r="K146" s="103">
        <v>13</v>
      </c>
      <c r="L146" s="103">
        <v>9</v>
      </c>
      <c r="M146" s="103">
        <v>4</v>
      </c>
      <c r="N146" s="103">
        <v>0</v>
      </c>
      <c r="O146" s="103">
        <v>0</v>
      </c>
      <c r="P146" s="103">
        <v>0</v>
      </c>
      <c r="Q146" s="103">
        <v>0</v>
      </c>
      <c r="R146" s="103">
        <v>0</v>
      </c>
      <c r="S146" s="103">
        <v>0</v>
      </c>
      <c r="T146" s="103">
        <v>0</v>
      </c>
      <c r="U146" s="103">
        <v>0</v>
      </c>
      <c r="V146" s="103">
        <v>0</v>
      </c>
    </row>
    <row r="147" spans="1:22">
      <c r="A147" s="113" t="s">
        <v>92</v>
      </c>
      <c r="B147" s="103">
        <v>169</v>
      </c>
      <c r="C147" s="103">
        <v>58</v>
      </c>
      <c r="D147" s="103">
        <v>111</v>
      </c>
      <c r="E147" s="103">
        <v>137</v>
      </c>
      <c r="F147" s="103">
        <v>56</v>
      </c>
      <c r="G147" s="103">
        <v>81</v>
      </c>
      <c r="H147" s="103">
        <v>0</v>
      </c>
      <c r="I147" s="103">
        <v>0</v>
      </c>
      <c r="J147" s="103">
        <v>0</v>
      </c>
      <c r="K147" s="103">
        <v>31</v>
      </c>
      <c r="L147" s="103">
        <v>1</v>
      </c>
      <c r="M147" s="103">
        <v>30</v>
      </c>
      <c r="N147" s="103">
        <v>0</v>
      </c>
      <c r="O147" s="103">
        <v>0</v>
      </c>
      <c r="P147" s="103">
        <v>0</v>
      </c>
      <c r="Q147" s="103">
        <v>0</v>
      </c>
      <c r="R147" s="103">
        <v>0</v>
      </c>
      <c r="S147" s="103">
        <v>0</v>
      </c>
      <c r="T147" s="103">
        <v>1</v>
      </c>
      <c r="U147" s="103">
        <v>1</v>
      </c>
      <c r="V147" s="103">
        <v>0</v>
      </c>
    </row>
    <row r="148" spans="1:22">
      <c r="A148" s="113" t="s">
        <v>491</v>
      </c>
      <c r="B148" s="103">
        <v>2</v>
      </c>
      <c r="C148" s="103">
        <v>2</v>
      </c>
      <c r="D148" s="103">
        <v>0</v>
      </c>
      <c r="E148" s="103">
        <v>0</v>
      </c>
      <c r="F148" s="103">
        <v>0</v>
      </c>
      <c r="G148" s="103">
        <v>0</v>
      </c>
      <c r="H148" s="103">
        <v>0</v>
      </c>
      <c r="I148" s="103">
        <v>0</v>
      </c>
      <c r="J148" s="103">
        <v>0</v>
      </c>
      <c r="K148" s="103">
        <v>0</v>
      </c>
      <c r="L148" s="103">
        <v>0</v>
      </c>
      <c r="M148" s="103">
        <v>0</v>
      </c>
      <c r="N148" s="103">
        <v>0</v>
      </c>
      <c r="O148" s="103">
        <v>0</v>
      </c>
      <c r="P148" s="103">
        <v>0</v>
      </c>
      <c r="Q148" s="103">
        <v>2</v>
      </c>
      <c r="R148" s="103">
        <v>2</v>
      </c>
      <c r="S148" s="103">
        <v>0</v>
      </c>
      <c r="T148" s="103">
        <v>0</v>
      </c>
      <c r="U148" s="103">
        <v>0</v>
      </c>
      <c r="V148" s="103">
        <v>0</v>
      </c>
    </row>
    <row r="149" spans="1:22">
      <c r="A149" s="113" t="s">
        <v>624</v>
      </c>
      <c r="B149" s="103">
        <v>2</v>
      </c>
      <c r="C149" s="103">
        <v>0</v>
      </c>
      <c r="D149" s="103">
        <v>2</v>
      </c>
      <c r="E149" s="103">
        <v>0</v>
      </c>
      <c r="F149" s="103">
        <v>0</v>
      </c>
      <c r="G149" s="103">
        <v>0</v>
      </c>
      <c r="H149" s="103">
        <v>0</v>
      </c>
      <c r="I149" s="103">
        <v>0</v>
      </c>
      <c r="J149" s="103">
        <v>0</v>
      </c>
      <c r="K149" s="103">
        <v>0</v>
      </c>
      <c r="L149" s="103">
        <v>0</v>
      </c>
      <c r="M149" s="103">
        <v>0</v>
      </c>
      <c r="N149" s="103">
        <v>0</v>
      </c>
      <c r="O149" s="103">
        <v>0</v>
      </c>
      <c r="P149" s="103">
        <v>0</v>
      </c>
      <c r="Q149" s="103">
        <v>0</v>
      </c>
      <c r="R149" s="103">
        <v>0</v>
      </c>
      <c r="S149" s="103">
        <v>0</v>
      </c>
      <c r="T149" s="103">
        <v>2</v>
      </c>
      <c r="U149" s="103">
        <v>0</v>
      </c>
      <c r="V149" s="103">
        <v>2</v>
      </c>
    </row>
    <row r="150" spans="1:22">
      <c r="A150" s="113" t="s">
        <v>600</v>
      </c>
      <c r="B150" s="103">
        <v>2</v>
      </c>
      <c r="C150" s="103">
        <v>2</v>
      </c>
      <c r="D150" s="103">
        <v>0</v>
      </c>
      <c r="E150" s="103">
        <v>0</v>
      </c>
      <c r="F150" s="103">
        <v>0</v>
      </c>
      <c r="G150" s="103">
        <v>0</v>
      </c>
      <c r="H150" s="103">
        <v>0</v>
      </c>
      <c r="I150" s="103">
        <v>0</v>
      </c>
      <c r="J150" s="103">
        <v>0</v>
      </c>
      <c r="K150" s="103">
        <v>0</v>
      </c>
      <c r="L150" s="103">
        <v>0</v>
      </c>
      <c r="M150" s="103">
        <v>0</v>
      </c>
      <c r="N150" s="103">
        <v>2</v>
      </c>
      <c r="O150" s="103">
        <v>2</v>
      </c>
      <c r="P150" s="103">
        <v>0</v>
      </c>
      <c r="Q150" s="103">
        <v>0</v>
      </c>
      <c r="R150" s="103">
        <v>0</v>
      </c>
      <c r="S150" s="103">
        <v>0</v>
      </c>
      <c r="T150" s="103">
        <v>0</v>
      </c>
      <c r="U150" s="103">
        <v>0</v>
      </c>
      <c r="V150" s="103">
        <v>0</v>
      </c>
    </row>
    <row r="151" spans="1:22">
      <c r="A151" s="113" t="s">
        <v>116</v>
      </c>
      <c r="B151" s="103">
        <v>54</v>
      </c>
      <c r="C151" s="103">
        <v>50</v>
      </c>
      <c r="D151" s="103">
        <v>4</v>
      </c>
      <c r="E151" s="103">
        <v>0</v>
      </c>
      <c r="F151" s="103">
        <v>0</v>
      </c>
      <c r="G151" s="103">
        <v>0</v>
      </c>
      <c r="H151" s="103">
        <v>0</v>
      </c>
      <c r="I151" s="103">
        <v>0</v>
      </c>
      <c r="J151" s="103">
        <v>0</v>
      </c>
      <c r="K151" s="103">
        <v>0</v>
      </c>
      <c r="L151" s="103">
        <v>0</v>
      </c>
      <c r="M151" s="103">
        <v>0</v>
      </c>
      <c r="N151" s="103">
        <v>54</v>
      </c>
      <c r="O151" s="103">
        <v>50</v>
      </c>
      <c r="P151" s="103">
        <v>4</v>
      </c>
      <c r="Q151" s="103">
        <v>0</v>
      </c>
      <c r="R151" s="103">
        <v>0</v>
      </c>
      <c r="S151" s="103">
        <v>0</v>
      </c>
      <c r="T151" s="103">
        <v>0</v>
      </c>
      <c r="U151" s="103">
        <v>0</v>
      </c>
      <c r="V151" s="103">
        <v>0</v>
      </c>
    </row>
    <row r="152" spans="1:22">
      <c r="A152" s="113" t="s">
        <v>524</v>
      </c>
      <c r="B152" s="103">
        <v>10</v>
      </c>
      <c r="C152" s="103">
        <v>10</v>
      </c>
      <c r="D152" s="103">
        <v>0</v>
      </c>
      <c r="E152" s="103">
        <v>0</v>
      </c>
      <c r="F152" s="103">
        <v>0</v>
      </c>
      <c r="G152" s="103">
        <v>0</v>
      </c>
      <c r="H152" s="103">
        <v>0</v>
      </c>
      <c r="I152" s="103">
        <v>0</v>
      </c>
      <c r="J152" s="103">
        <v>0</v>
      </c>
      <c r="K152" s="103">
        <v>0</v>
      </c>
      <c r="L152" s="103">
        <v>0</v>
      </c>
      <c r="M152" s="103">
        <v>0</v>
      </c>
      <c r="N152" s="103">
        <v>10</v>
      </c>
      <c r="O152" s="103">
        <v>10</v>
      </c>
      <c r="P152" s="103">
        <v>0</v>
      </c>
      <c r="Q152" s="103">
        <v>0</v>
      </c>
      <c r="R152" s="103">
        <v>0</v>
      </c>
      <c r="S152" s="103">
        <v>0</v>
      </c>
      <c r="T152" s="103">
        <v>0</v>
      </c>
      <c r="U152" s="103">
        <v>0</v>
      </c>
      <c r="V152" s="103">
        <v>0</v>
      </c>
    </row>
    <row r="153" spans="1:22">
      <c r="A153" s="113" t="s">
        <v>538</v>
      </c>
      <c r="B153" s="103">
        <v>1</v>
      </c>
      <c r="C153" s="103">
        <v>1</v>
      </c>
      <c r="D153" s="103">
        <v>0</v>
      </c>
      <c r="E153" s="103">
        <v>0</v>
      </c>
      <c r="F153" s="103">
        <v>0</v>
      </c>
      <c r="G153" s="103">
        <v>0</v>
      </c>
      <c r="H153" s="103">
        <v>0</v>
      </c>
      <c r="I153" s="103">
        <v>0</v>
      </c>
      <c r="J153" s="103">
        <v>0</v>
      </c>
      <c r="K153" s="103">
        <v>0</v>
      </c>
      <c r="L153" s="103">
        <v>0</v>
      </c>
      <c r="M153" s="103">
        <v>0</v>
      </c>
      <c r="N153" s="103">
        <v>1</v>
      </c>
      <c r="O153" s="103">
        <v>1</v>
      </c>
      <c r="P153" s="103">
        <v>0</v>
      </c>
      <c r="Q153" s="103">
        <v>0</v>
      </c>
      <c r="R153" s="103">
        <v>0</v>
      </c>
      <c r="S153" s="103">
        <v>0</v>
      </c>
      <c r="T153" s="103">
        <v>0</v>
      </c>
      <c r="U153" s="103">
        <v>0</v>
      </c>
      <c r="V153" s="103">
        <v>0</v>
      </c>
    </row>
    <row r="154" spans="1:22">
      <c r="A154" s="113" t="s">
        <v>611</v>
      </c>
      <c r="B154" s="103">
        <v>6</v>
      </c>
      <c r="C154" s="103">
        <v>6</v>
      </c>
      <c r="D154" s="103">
        <v>0</v>
      </c>
      <c r="E154" s="103">
        <v>0</v>
      </c>
      <c r="F154" s="103">
        <v>0</v>
      </c>
      <c r="G154" s="103">
        <v>0</v>
      </c>
      <c r="H154" s="103">
        <v>0</v>
      </c>
      <c r="I154" s="103">
        <v>0</v>
      </c>
      <c r="J154" s="103">
        <v>0</v>
      </c>
      <c r="K154" s="103">
        <v>0</v>
      </c>
      <c r="L154" s="103">
        <v>0</v>
      </c>
      <c r="M154" s="103">
        <v>0</v>
      </c>
      <c r="N154" s="103">
        <v>6</v>
      </c>
      <c r="O154" s="103">
        <v>6</v>
      </c>
      <c r="P154" s="103">
        <v>0</v>
      </c>
      <c r="Q154" s="103">
        <v>0</v>
      </c>
      <c r="R154" s="103">
        <v>0</v>
      </c>
      <c r="S154" s="103">
        <v>0</v>
      </c>
      <c r="T154" s="103">
        <v>0</v>
      </c>
      <c r="U154" s="103">
        <v>0</v>
      </c>
      <c r="V154" s="103">
        <v>0</v>
      </c>
    </row>
    <row r="155" spans="1:22">
      <c r="A155" s="115" t="s">
        <v>612</v>
      </c>
      <c r="B155" s="116">
        <v>3</v>
      </c>
      <c r="C155" s="116">
        <v>3</v>
      </c>
      <c r="D155" s="116">
        <v>0</v>
      </c>
      <c r="E155" s="116">
        <v>0</v>
      </c>
      <c r="F155" s="116">
        <v>0</v>
      </c>
      <c r="G155" s="116">
        <v>0</v>
      </c>
      <c r="H155" s="116">
        <v>0</v>
      </c>
      <c r="I155" s="116">
        <v>0</v>
      </c>
      <c r="J155" s="116">
        <v>0</v>
      </c>
      <c r="K155" s="116">
        <v>0</v>
      </c>
      <c r="L155" s="116">
        <v>0</v>
      </c>
      <c r="M155" s="116">
        <v>0</v>
      </c>
      <c r="N155" s="116">
        <v>3</v>
      </c>
      <c r="O155" s="116">
        <v>3</v>
      </c>
      <c r="P155" s="116">
        <v>0</v>
      </c>
      <c r="Q155" s="116">
        <v>0</v>
      </c>
      <c r="R155" s="116">
        <v>0</v>
      </c>
      <c r="S155" s="116">
        <v>0</v>
      </c>
      <c r="T155" s="116">
        <v>0</v>
      </c>
      <c r="U155" s="116">
        <v>0</v>
      </c>
      <c r="V155" s="116">
        <v>0</v>
      </c>
    </row>
  </sheetData>
  <mergeCells count="9">
    <mergeCell ref="A3:V3"/>
    <mergeCell ref="A5:A7"/>
    <mergeCell ref="B5:D6"/>
    <mergeCell ref="E5:G6"/>
    <mergeCell ref="N5:P6"/>
    <mergeCell ref="T5:V6"/>
    <mergeCell ref="Q5:S6"/>
    <mergeCell ref="H5:J6"/>
    <mergeCell ref="K5:M6"/>
  </mergeCells>
  <hyperlinks>
    <hyperlink ref="A1" location="CONTENTS!A1" display="CONTENTS" xr:uid="{6ED0A802-8174-4BA5-B607-70D404811934}"/>
  </hyperlinks>
  <printOptions horizontalCentered="1"/>
  <pageMargins left="0.27559055118110237" right="0.27559055118110237" top="0.78740157480314965" bottom="0.78740157480314965" header="0.31496062992125984" footer="0.31496062992125984"/>
  <pageSetup paperSize="9" scale="95"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K155"/>
  <sheetViews>
    <sheetView showGridLines="0" zoomScaleNormal="100" workbookViewId="0">
      <pane ySplit="7" topLeftCell="A8" activePane="bottomLeft" state="frozen"/>
      <selection activeCell="A2" sqref="A2"/>
      <selection pane="bottomLeft"/>
    </sheetView>
  </sheetViews>
  <sheetFormatPr defaultRowHeight="12"/>
  <cols>
    <col min="1" max="1" width="31" style="6" customWidth="1"/>
    <col min="2" max="11" width="9.28515625" style="6" customWidth="1"/>
    <col min="12" max="16384" width="9.140625" style="6"/>
  </cols>
  <sheetData>
    <row r="1" spans="1:11">
      <c r="A1" s="60" t="s">
        <v>132</v>
      </c>
    </row>
    <row r="2" spans="1:11" ht="12" customHeight="1"/>
    <row r="3" spans="1:11" ht="12" customHeight="1">
      <c r="A3" s="186" t="s">
        <v>576</v>
      </c>
      <c r="B3" s="186"/>
      <c r="C3" s="186"/>
      <c r="D3" s="186"/>
      <c r="E3" s="186"/>
      <c r="F3" s="186"/>
      <c r="G3" s="186"/>
      <c r="H3" s="186"/>
      <c r="I3" s="186"/>
      <c r="J3" s="186"/>
      <c r="K3" s="186"/>
    </row>
    <row r="4" spans="1:11" ht="12" customHeight="1">
      <c r="A4" s="1"/>
      <c r="B4" s="1"/>
      <c r="C4" s="1"/>
      <c r="D4" s="1"/>
      <c r="E4" s="1"/>
      <c r="F4" s="1"/>
      <c r="G4" s="1"/>
      <c r="H4" s="1"/>
      <c r="I4" s="1"/>
      <c r="J4" s="1"/>
      <c r="K4" s="2" t="s">
        <v>34</v>
      </c>
    </row>
    <row r="5" spans="1:11">
      <c r="A5" s="194" t="s">
        <v>162</v>
      </c>
      <c r="B5" s="209" t="s">
        <v>51</v>
      </c>
      <c r="C5" s="213" t="s">
        <v>145</v>
      </c>
      <c r="D5" s="214"/>
      <c r="E5" s="214"/>
      <c r="F5" s="214"/>
      <c r="G5" s="214"/>
      <c r="H5" s="214"/>
      <c r="I5" s="214"/>
      <c r="J5" s="214"/>
      <c r="K5" s="215"/>
    </row>
    <row r="6" spans="1:11">
      <c r="A6" s="212"/>
      <c r="B6" s="210"/>
      <c r="C6" s="194" t="s">
        <v>144</v>
      </c>
      <c r="D6" s="194" t="s">
        <v>143</v>
      </c>
      <c r="E6" s="194" t="s">
        <v>142</v>
      </c>
      <c r="F6" s="194" t="s">
        <v>141</v>
      </c>
      <c r="G6" s="194" t="s">
        <v>140</v>
      </c>
      <c r="H6" s="194" t="s">
        <v>139</v>
      </c>
      <c r="I6" s="194" t="s">
        <v>138</v>
      </c>
      <c r="J6" s="194" t="s">
        <v>137</v>
      </c>
      <c r="K6" s="194" t="s">
        <v>136</v>
      </c>
    </row>
    <row r="7" spans="1:11">
      <c r="A7" s="192"/>
      <c r="B7" s="211"/>
      <c r="C7" s="192"/>
      <c r="D7" s="192"/>
      <c r="E7" s="192"/>
      <c r="F7" s="192"/>
      <c r="G7" s="192"/>
      <c r="H7" s="192"/>
      <c r="I7" s="192"/>
      <c r="J7" s="192"/>
      <c r="K7" s="192"/>
    </row>
    <row r="8" spans="1:11" s="63" customFormat="1" ht="15.75" customHeight="1">
      <c r="A8" s="99" t="s">
        <v>1</v>
      </c>
      <c r="B8" s="100">
        <v>9020</v>
      </c>
      <c r="C8" s="100">
        <v>779</v>
      </c>
      <c r="D8" s="100">
        <v>709</v>
      </c>
      <c r="E8" s="100">
        <v>943</v>
      </c>
      <c r="F8" s="100">
        <v>2942</v>
      </c>
      <c r="G8" s="100">
        <v>371</v>
      </c>
      <c r="H8" s="100">
        <v>1779</v>
      </c>
      <c r="I8" s="100">
        <v>620</v>
      </c>
      <c r="J8" s="100">
        <v>586</v>
      </c>
      <c r="K8" s="100">
        <v>291</v>
      </c>
    </row>
    <row r="9" spans="1:11" s="62" customFormat="1" ht="12" customHeight="1">
      <c r="A9" s="113" t="s">
        <v>587</v>
      </c>
      <c r="B9" s="103">
        <v>1</v>
      </c>
      <c r="C9" s="103">
        <v>0</v>
      </c>
      <c r="D9" s="103">
        <v>0</v>
      </c>
      <c r="E9" s="103">
        <v>0</v>
      </c>
      <c r="F9" s="103">
        <v>0</v>
      </c>
      <c r="G9" s="103">
        <v>0</v>
      </c>
      <c r="H9" s="103">
        <v>0</v>
      </c>
      <c r="I9" s="103">
        <v>0</v>
      </c>
      <c r="J9" s="103">
        <v>0</v>
      </c>
      <c r="K9" s="103">
        <v>1</v>
      </c>
    </row>
    <row r="10" spans="1:11" s="62" customFormat="1" ht="12" customHeight="1">
      <c r="A10" s="113" t="s">
        <v>52</v>
      </c>
      <c r="B10" s="103">
        <v>23</v>
      </c>
      <c r="C10" s="103">
        <v>2</v>
      </c>
      <c r="D10" s="103">
        <v>0</v>
      </c>
      <c r="E10" s="103">
        <v>5</v>
      </c>
      <c r="F10" s="103">
        <v>2</v>
      </c>
      <c r="G10" s="103">
        <v>1</v>
      </c>
      <c r="H10" s="103">
        <v>9</v>
      </c>
      <c r="I10" s="103">
        <v>4</v>
      </c>
      <c r="J10" s="103">
        <v>0</v>
      </c>
      <c r="K10" s="103">
        <v>0</v>
      </c>
    </row>
    <row r="11" spans="1:11" s="62" customFormat="1" ht="12" customHeight="1">
      <c r="A11" s="113" t="s">
        <v>614</v>
      </c>
      <c r="B11" s="103">
        <v>1</v>
      </c>
      <c r="C11" s="103">
        <v>0</v>
      </c>
      <c r="D11" s="103">
        <v>0</v>
      </c>
      <c r="E11" s="103">
        <v>0</v>
      </c>
      <c r="F11" s="103">
        <v>0</v>
      </c>
      <c r="G11" s="103">
        <v>0</v>
      </c>
      <c r="H11" s="103">
        <v>0</v>
      </c>
      <c r="I11" s="103">
        <v>1</v>
      </c>
      <c r="J11" s="103">
        <v>0</v>
      </c>
      <c r="K11" s="103">
        <v>0</v>
      </c>
    </row>
    <row r="12" spans="1:11" s="62" customFormat="1" ht="12" customHeight="1">
      <c r="A12" s="113" t="s">
        <v>460</v>
      </c>
      <c r="B12" s="103">
        <v>5</v>
      </c>
      <c r="C12" s="103">
        <v>0</v>
      </c>
      <c r="D12" s="103">
        <v>3</v>
      </c>
      <c r="E12" s="103">
        <v>2</v>
      </c>
      <c r="F12" s="103">
        <v>0</v>
      </c>
      <c r="G12" s="103">
        <v>0</v>
      </c>
      <c r="H12" s="103">
        <v>0</v>
      </c>
      <c r="I12" s="103">
        <v>0</v>
      </c>
      <c r="J12" s="103">
        <v>0</v>
      </c>
      <c r="K12" s="103">
        <v>0</v>
      </c>
    </row>
    <row r="13" spans="1:11" s="62" customFormat="1" ht="12" customHeight="1">
      <c r="A13" s="113" t="s">
        <v>588</v>
      </c>
      <c r="B13" s="103">
        <v>1</v>
      </c>
      <c r="C13" s="103">
        <v>0</v>
      </c>
      <c r="D13" s="103">
        <v>0</v>
      </c>
      <c r="E13" s="103">
        <v>0</v>
      </c>
      <c r="F13" s="103">
        <v>0</v>
      </c>
      <c r="G13" s="103">
        <v>0</v>
      </c>
      <c r="H13" s="103">
        <v>0</v>
      </c>
      <c r="I13" s="103">
        <v>0</v>
      </c>
      <c r="J13" s="103">
        <v>1</v>
      </c>
      <c r="K13" s="103">
        <v>0</v>
      </c>
    </row>
    <row r="14" spans="1:11" s="62" customFormat="1" ht="12" customHeight="1">
      <c r="A14" s="113" t="s">
        <v>601</v>
      </c>
      <c r="B14" s="103">
        <v>1</v>
      </c>
      <c r="C14" s="103">
        <v>1</v>
      </c>
      <c r="D14" s="103">
        <v>0</v>
      </c>
      <c r="E14" s="103">
        <v>0</v>
      </c>
      <c r="F14" s="103">
        <v>0</v>
      </c>
      <c r="G14" s="103">
        <v>0</v>
      </c>
      <c r="H14" s="103">
        <v>0</v>
      </c>
      <c r="I14" s="103">
        <v>0</v>
      </c>
      <c r="J14" s="103">
        <v>0</v>
      </c>
      <c r="K14" s="103">
        <v>0</v>
      </c>
    </row>
    <row r="15" spans="1:11" s="62" customFormat="1" ht="12" customHeight="1">
      <c r="A15" s="113" t="s">
        <v>53</v>
      </c>
      <c r="B15" s="103">
        <v>165</v>
      </c>
      <c r="C15" s="103">
        <v>9</v>
      </c>
      <c r="D15" s="103">
        <v>4</v>
      </c>
      <c r="E15" s="103">
        <v>4</v>
      </c>
      <c r="F15" s="103">
        <v>61</v>
      </c>
      <c r="G15" s="103">
        <v>1</v>
      </c>
      <c r="H15" s="103">
        <v>55</v>
      </c>
      <c r="I15" s="103">
        <v>4</v>
      </c>
      <c r="J15" s="103">
        <v>27</v>
      </c>
      <c r="K15" s="103">
        <v>0</v>
      </c>
    </row>
    <row r="16" spans="1:11" s="62" customFormat="1" ht="12" customHeight="1">
      <c r="A16" s="113" t="s">
        <v>54</v>
      </c>
      <c r="B16" s="103">
        <v>524</v>
      </c>
      <c r="C16" s="103">
        <v>28</v>
      </c>
      <c r="D16" s="103">
        <v>25</v>
      </c>
      <c r="E16" s="103">
        <v>16</v>
      </c>
      <c r="F16" s="103">
        <v>85</v>
      </c>
      <c r="G16" s="103">
        <v>2</v>
      </c>
      <c r="H16" s="103">
        <v>236</v>
      </c>
      <c r="I16" s="103">
        <v>1</v>
      </c>
      <c r="J16" s="103">
        <v>116</v>
      </c>
      <c r="K16" s="103">
        <v>15</v>
      </c>
    </row>
    <row r="17" spans="1:11" s="62" customFormat="1" ht="12" customHeight="1">
      <c r="A17" s="113" t="s">
        <v>589</v>
      </c>
      <c r="B17" s="103">
        <v>8</v>
      </c>
      <c r="C17" s="103">
        <v>0</v>
      </c>
      <c r="D17" s="103">
        <v>0</v>
      </c>
      <c r="E17" s="103">
        <v>0</v>
      </c>
      <c r="F17" s="103">
        <v>8</v>
      </c>
      <c r="G17" s="103">
        <v>0</v>
      </c>
      <c r="H17" s="103">
        <v>0</v>
      </c>
      <c r="I17" s="103">
        <v>0</v>
      </c>
      <c r="J17" s="103">
        <v>0</v>
      </c>
      <c r="K17" s="103">
        <v>0</v>
      </c>
    </row>
    <row r="18" spans="1:11" s="62" customFormat="1" ht="12" customHeight="1">
      <c r="A18" s="113" t="s">
        <v>487</v>
      </c>
      <c r="B18" s="103">
        <v>6</v>
      </c>
      <c r="C18" s="103">
        <v>0</v>
      </c>
      <c r="D18" s="103">
        <v>6</v>
      </c>
      <c r="E18" s="103">
        <v>0</v>
      </c>
      <c r="F18" s="103">
        <v>0</v>
      </c>
      <c r="G18" s="103">
        <v>0</v>
      </c>
      <c r="H18" s="103">
        <v>0</v>
      </c>
      <c r="I18" s="103">
        <v>0</v>
      </c>
      <c r="J18" s="103">
        <v>0</v>
      </c>
      <c r="K18" s="103">
        <v>0</v>
      </c>
    </row>
    <row r="19" spans="1:11" s="62" customFormat="1" ht="12" customHeight="1">
      <c r="A19" s="113" t="s">
        <v>100</v>
      </c>
      <c r="B19" s="103">
        <v>8</v>
      </c>
      <c r="C19" s="103">
        <v>2</v>
      </c>
      <c r="D19" s="103">
        <v>6</v>
      </c>
      <c r="E19" s="103">
        <v>0</v>
      </c>
      <c r="F19" s="103">
        <v>0</v>
      </c>
      <c r="G19" s="103">
        <v>0</v>
      </c>
      <c r="H19" s="103">
        <v>0</v>
      </c>
      <c r="I19" s="103">
        <v>0</v>
      </c>
      <c r="J19" s="103">
        <v>0</v>
      </c>
      <c r="K19" s="103">
        <v>0</v>
      </c>
    </row>
    <row r="20" spans="1:11" s="62" customFormat="1" ht="12" customHeight="1">
      <c r="A20" s="113" t="s">
        <v>55</v>
      </c>
      <c r="B20" s="103">
        <v>5</v>
      </c>
      <c r="C20" s="103">
        <v>0</v>
      </c>
      <c r="D20" s="103">
        <v>0</v>
      </c>
      <c r="E20" s="103">
        <v>0</v>
      </c>
      <c r="F20" s="103">
        <v>0</v>
      </c>
      <c r="G20" s="103">
        <v>0</v>
      </c>
      <c r="H20" s="103">
        <v>0</v>
      </c>
      <c r="I20" s="103">
        <v>0</v>
      </c>
      <c r="J20" s="103">
        <v>5</v>
      </c>
      <c r="K20" s="103">
        <v>0</v>
      </c>
    </row>
    <row r="21" spans="1:11" s="62" customFormat="1" ht="12" customHeight="1">
      <c r="A21" s="113" t="s">
        <v>501</v>
      </c>
      <c r="B21" s="103">
        <v>3</v>
      </c>
      <c r="C21" s="103">
        <v>0</v>
      </c>
      <c r="D21" s="103">
        <v>3</v>
      </c>
      <c r="E21" s="103">
        <v>0</v>
      </c>
      <c r="F21" s="103">
        <v>0</v>
      </c>
      <c r="G21" s="103">
        <v>0</v>
      </c>
      <c r="H21" s="103">
        <v>0</v>
      </c>
      <c r="I21" s="103">
        <v>0</v>
      </c>
      <c r="J21" s="103">
        <v>0</v>
      </c>
      <c r="K21" s="103">
        <v>0</v>
      </c>
    </row>
    <row r="22" spans="1:11" s="62" customFormat="1" ht="12" customHeight="1">
      <c r="A22" s="113" t="s">
        <v>620</v>
      </c>
      <c r="B22" s="103">
        <v>2</v>
      </c>
      <c r="C22" s="103">
        <v>0</v>
      </c>
      <c r="D22" s="103">
        <v>0</v>
      </c>
      <c r="E22" s="103">
        <v>0</v>
      </c>
      <c r="F22" s="103">
        <v>0</v>
      </c>
      <c r="G22" s="103">
        <v>0</v>
      </c>
      <c r="H22" s="103">
        <v>0</v>
      </c>
      <c r="I22" s="103">
        <v>2</v>
      </c>
      <c r="J22" s="103">
        <v>0</v>
      </c>
      <c r="K22" s="103">
        <v>0</v>
      </c>
    </row>
    <row r="23" spans="1:11" s="62" customFormat="1" ht="12" customHeight="1">
      <c r="A23" s="113" t="s">
        <v>526</v>
      </c>
      <c r="B23" s="103">
        <v>4</v>
      </c>
      <c r="C23" s="103">
        <v>0</v>
      </c>
      <c r="D23" s="103">
        <v>1</v>
      </c>
      <c r="E23" s="103">
        <v>0</v>
      </c>
      <c r="F23" s="103">
        <v>0</v>
      </c>
      <c r="G23" s="103">
        <v>1</v>
      </c>
      <c r="H23" s="103">
        <v>1</v>
      </c>
      <c r="I23" s="103">
        <v>0</v>
      </c>
      <c r="J23" s="103">
        <v>0</v>
      </c>
      <c r="K23" s="103">
        <v>1</v>
      </c>
    </row>
    <row r="24" spans="1:11" s="62" customFormat="1" ht="12" customHeight="1">
      <c r="A24" s="113" t="s">
        <v>117</v>
      </c>
      <c r="B24" s="103">
        <v>2</v>
      </c>
      <c r="C24" s="103">
        <v>0</v>
      </c>
      <c r="D24" s="103">
        <v>1</v>
      </c>
      <c r="E24" s="103">
        <v>1</v>
      </c>
      <c r="F24" s="103">
        <v>0</v>
      </c>
      <c r="G24" s="103">
        <v>0</v>
      </c>
      <c r="H24" s="103">
        <v>0</v>
      </c>
      <c r="I24" s="103">
        <v>0</v>
      </c>
      <c r="J24" s="103">
        <v>0</v>
      </c>
      <c r="K24" s="103">
        <v>0</v>
      </c>
    </row>
    <row r="25" spans="1:11" s="62" customFormat="1" ht="12" customHeight="1">
      <c r="A25" s="113" t="s">
        <v>523</v>
      </c>
      <c r="B25" s="103">
        <v>154</v>
      </c>
      <c r="C25" s="103">
        <v>123</v>
      </c>
      <c r="D25" s="103">
        <v>0</v>
      </c>
      <c r="E25" s="103">
        <v>0</v>
      </c>
      <c r="F25" s="103">
        <v>31</v>
      </c>
      <c r="G25" s="103">
        <v>0</v>
      </c>
      <c r="H25" s="103">
        <v>0</v>
      </c>
      <c r="I25" s="103">
        <v>0</v>
      </c>
      <c r="J25" s="103">
        <v>0</v>
      </c>
      <c r="K25" s="103">
        <v>0</v>
      </c>
    </row>
    <row r="26" spans="1:11" s="62" customFormat="1" ht="12" customHeight="1">
      <c r="A26" s="113" t="s">
        <v>521</v>
      </c>
      <c r="B26" s="103">
        <v>2</v>
      </c>
      <c r="C26" s="103">
        <v>0</v>
      </c>
      <c r="D26" s="103">
        <v>2</v>
      </c>
      <c r="E26" s="103">
        <v>0</v>
      </c>
      <c r="F26" s="103">
        <v>0</v>
      </c>
      <c r="G26" s="103">
        <v>0</v>
      </c>
      <c r="H26" s="103">
        <v>0</v>
      </c>
      <c r="I26" s="103">
        <v>0</v>
      </c>
      <c r="J26" s="103">
        <v>0</v>
      </c>
      <c r="K26" s="103">
        <v>0</v>
      </c>
    </row>
    <row r="27" spans="1:11" s="62" customFormat="1" ht="12" customHeight="1">
      <c r="A27" s="113" t="s">
        <v>492</v>
      </c>
      <c r="B27" s="103">
        <v>6</v>
      </c>
      <c r="C27" s="103">
        <v>0</v>
      </c>
      <c r="D27" s="103">
        <v>0</v>
      </c>
      <c r="E27" s="103">
        <v>2</v>
      </c>
      <c r="F27" s="103">
        <v>0</v>
      </c>
      <c r="G27" s="103">
        <v>0</v>
      </c>
      <c r="H27" s="103">
        <v>0</v>
      </c>
      <c r="I27" s="103">
        <v>2</v>
      </c>
      <c r="J27" s="103">
        <v>0</v>
      </c>
      <c r="K27" s="103">
        <v>2</v>
      </c>
    </row>
    <row r="28" spans="1:11" s="62" customFormat="1" ht="12" customHeight="1">
      <c r="A28" s="113" t="s">
        <v>121</v>
      </c>
      <c r="B28" s="103">
        <v>11</v>
      </c>
      <c r="C28" s="103">
        <v>0</v>
      </c>
      <c r="D28" s="103">
        <v>0</v>
      </c>
      <c r="E28" s="103">
        <v>0</v>
      </c>
      <c r="F28" s="103">
        <v>0</v>
      </c>
      <c r="G28" s="103">
        <v>1</v>
      </c>
      <c r="H28" s="103">
        <v>0</v>
      </c>
      <c r="I28" s="103">
        <v>1</v>
      </c>
      <c r="J28" s="103">
        <v>1</v>
      </c>
      <c r="K28" s="103">
        <v>8</v>
      </c>
    </row>
    <row r="29" spans="1:11" s="62" customFormat="1" ht="12" customHeight="1">
      <c r="A29" s="113" t="s">
        <v>101</v>
      </c>
      <c r="B29" s="103">
        <v>64</v>
      </c>
      <c r="C29" s="103">
        <v>6</v>
      </c>
      <c r="D29" s="103">
        <v>58</v>
      </c>
      <c r="E29" s="103">
        <v>0</v>
      </c>
      <c r="F29" s="103">
        <v>0</v>
      </c>
      <c r="G29" s="103">
        <v>0</v>
      </c>
      <c r="H29" s="103">
        <v>0</v>
      </c>
      <c r="I29" s="103">
        <v>0</v>
      </c>
      <c r="J29" s="103">
        <v>0</v>
      </c>
      <c r="K29" s="103">
        <v>0</v>
      </c>
    </row>
    <row r="30" spans="1:11" s="62" customFormat="1" ht="12" customHeight="1">
      <c r="A30" s="113" t="s">
        <v>454</v>
      </c>
      <c r="B30" s="103">
        <v>3</v>
      </c>
      <c r="C30" s="103">
        <v>0</v>
      </c>
      <c r="D30" s="103">
        <v>0</v>
      </c>
      <c r="E30" s="103">
        <v>0</v>
      </c>
      <c r="F30" s="103">
        <v>0</v>
      </c>
      <c r="G30" s="103">
        <v>0</v>
      </c>
      <c r="H30" s="103">
        <v>0</v>
      </c>
      <c r="I30" s="103">
        <v>0</v>
      </c>
      <c r="J30" s="103">
        <v>0</v>
      </c>
      <c r="K30" s="103">
        <v>3</v>
      </c>
    </row>
    <row r="31" spans="1:11" s="62" customFormat="1" ht="12" customHeight="1">
      <c r="A31" s="113" t="s">
        <v>590</v>
      </c>
      <c r="B31" s="103">
        <v>1</v>
      </c>
      <c r="C31" s="103">
        <v>0</v>
      </c>
      <c r="D31" s="103">
        <v>0</v>
      </c>
      <c r="E31" s="103">
        <v>0</v>
      </c>
      <c r="F31" s="103">
        <v>0</v>
      </c>
      <c r="G31" s="103">
        <v>0</v>
      </c>
      <c r="H31" s="103">
        <v>0</v>
      </c>
      <c r="I31" s="103">
        <v>0</v>
      </c>
      <c r="J31" s="103">
        <v>1</v>
      </c>
      <c r="K31" s="103">
        <v>0</v>
      </c>
    </row>
    <row r="32" spans="1:11" s="62" customFormat="1" ht="12" customHeight="1">
      <c r="A32" s="113" t="s">
        <v>56</v>
      </c>
      <c r="B32" s="103">
        <v>62</v>
      </c>
      <c r="C32" s="103">
        <v>13</v>
      </c>
      <c r="D32" s="103">
        <v>0</v>
      </c>
      <c r="E32" s="103">
        <v>23</v>
      </c>
      <c r="F32" s="103">
        <v>17</v>
      </c>
      <c r="G32" s="103">
        <v>0</v>
      </c>
      <c r="H32" s="103">
        <v>5</v>
      </c>
      <c r="I32" s="103">
        <v>4</v>
      </c>
      <c r="J32" s="103">
        <v>0</v>
      </c>
      <c r="K32" s="103">
        <v>0</v>
      </c>
    </row>
    <row r="33" spans="1:11" s="62" customFormat="1" ht="12" customHeight="1">
      <c r="A33" s="113" t="s">
        <v>459</v>
      </c>
      <c r="B33" s="103">
        <v>2</v>
      </c>
      <c r="C33" s="103">
        <v>0</v>
      </c>
      <c r="D33" s="103">
        <v>0</v>
      </c>
      <c r="E33" s="103">
        <v>0</v>
      </c>
      <c r="F33" s="103">
        <v>0</v>
      </c>
      <c r="G33" s="103">
        <v>0</v>
      </c>
      <c r="H33" s="103">
        <v>0</v>
      </c>
      <c r="I33" s="103">
        <v>0</v>
      </c>
      <c r="J33" s="103">
        <v>0</v>
      </c>
      <c r="K33" s="103">
        <v>2</v>
      </c>
    </row>
    <row r="34" spans="1:11" s="62" customFormat="1" ht="12" customHeight="1">
      <c r="A34" s="113" t="s">
        <v>57</v>
      </c>
      <c r="B34" s="103">
        <v>23</v>
      </c>
      <c r="C34" s="103">
        <v>1</v>
      </c>
      <c r="D34" s="103">
        <v>0</v>
      </c>
      <c r="E34" s="103">
        <v>0</v>
      </c>
      <c r="F34" s="103">
        <v>17</v>
      </c>
      <c r="G34" s="103">
        <v>0</v>
      </c>
      <c r="H34" s="103">
        <v>5</v>
      </c>
      <c r="I34" s="103">
        <v>0</v>
      </c>
      <c r="J34" s="103">
        <v>0</v>
      </c>
      <c r="K34" s="103">
        <v>0</v>
      </c>
    </row>
    <row r="35" spans="1:11" s="62" customFormat="1" ht="12" customHeight="1">
      <c r="A35" s="113" t="s">
        <v>602</v>
      </c>
      <c r="B35" s="103">
        <v>2</v>
      </c>
      <c r="C35" s="103">
        <v>2</v>
      </c>
      <c r="D35" s="103">
        <v>0</v>
      </c>
      <c r="E35" s="103">
        <v>0</v>
      </c>
      <c r="F35" s="103">
        <v>0</v>
      </c>
      <c r="G35" s="103">
        <v>0</v>
      </c>
      <c r="H35" s="103">
        <v>0</v>
      </c>
      <c r="I35" s="103">
        <v>0</v>
      </c>
      <c r="J35" s="103">
        <v>0</v>
      </c>
      <c r="K35" s="103">
        <v>0</v>
      </c>
    </row>
    <row r="36" spans="1:11" s="62" customFormat="1" ht="12" customHeight="1">
      <c r="A36" s="113" t="s">
        <v>96</v>
      </c>
      <c r="B36" s="103">
        <v>21</v>
      </c>
      <c r="C36" s="103">
        <v>0</v>
      </c>
      <c r="D36" s="103">
        <v>0</v>
      </c>
      <c r="E36" s="103">
        <v>0</v>
      </c>
      <c r="F36" s="103">
        <v>0</v>
      </c>
      <c r="G36" s="103">
        <v>0</v>
      </c>
      <c r="H36" s="103">
        <v>0</v>
      </c>
      <c r="I36" s="103">
        <v>0</v>
      </c>
      <c r="J36" s="103">
        <v>0</v>
      </c>
      <c r="K36" s="103">
        <v>21</v>
      </c>
    </row>
    <row r="37" spans="1:11" s="62" customFormat="1" ht="12" customHeight="1">
      <c r="A37" s="113" t="s">
        <v>58</v>
      </c>
      <c r="B37" s="103">
        <v>86</v>
      </c>
      <c r="C37" s="103">
        <v>2</v>
      </c>
      <c r="D37" s="103">
        <v>24</v>
      </c>
      <c r="E37" s="103">
        <v>23</v>
      </c>
      <c r="F37" s="103">
        <v>19</v>
      </c>
      <c r="G37" s="103">
        <v>18</v>
      </c>
      <c r="H37" s="103">
        <v>0</v>
      </c>
      <c r="I37" s="103">
        <v>0</v>
      </c>
      <c r="J37" s="103">
        <v>0</v>
      </c>
      <c r="K37" s="103">
        <v>0</v>
      </c>
    </row>
    <row r="38" spans="1:11" s="62" customFormat="1" ht="12" customHeight="1">
      <c r="A38" s="113" t="s">
        <v>525</v>
      </c>
      <c r="B38" s="103">
        <v>2</v>
      </c>
      <c r="C38" s="103">
        <v>0</v>
      </c>
      <c r="D38" s="103">
        <v>0</v>
      </c>
      <c r="E38" s="103">
        <v>0</v>
      </c>
      <c r="F38" s="103">
        <v>0</v>
      </c>
      <c r="G38" s="103">
        <v>0</v>
      </c>
      <c r="H38" s="103">
        <v>0</v>
      </c>
      <c r="I38" s="103">
        <v>0</v>
      </c>
      <c r="J38" s="103">
        <v>0</v>
      </c>
      <c r="K38" s="103">
        <v>2</v>
      </c>
    </row>
    <row r="39" spans="1:11" s="62" customFormat="1" ht="12" customHeight="1">
      <c r="A39" s="113" t="s">
        <v>59</v>
      </c>
      <c r="B39" s="103">
        <v>14</v>
      </c>
      <c r="C39" s="103">
        <v>0</v>
      </c>
      <c r="D39" s="103">
        <v>13</v>
      </c>
      <c r="E39" s="103">
        <v>1</v>
      </c>
      <c r="F39" s="103">
        <v>0</v>
      </c>
      <c r="G39" s="103">
        <v>0</v>
      </c>
      <c r="H39" s="103">
        <v>0</v>
      </c>
      <c r="I39" s="103">
        <v>0</v>
      </c>
      <c r="J39" s="103">
        <v>0</v>
      </c>
      <c r="K39" s="103">
        <v>0</v>
      </c>
    </row>
    <row r="40" spans="1:11" s="62" customFormat="1" ht="12" customHeight="1">
      <c r="A40" s="113" t="s">
        <v>102</v>
      </c>
      <c r="B40" s="103">
        <v>5</v>
      </c>
      <c r="C40" s="103">
        <v>5</v>
      </c>
      <c r="D40" s="103">
        <v>0</v>
      </c>
      <c r="E40" s="103">
        <v>0</v>
      </c>
      <c r="F40" s="103">
        <v>0</v>
      </c>
      <c r="G40" s="103">
        <v>0</v>
      </c>
      <c r="H40" s="103">
        <v>0</v>
      </c>
      <c r="I40" s="103">
        <v>0</v>
      </c>
      <c r="J40" s="103">
        <v>0</v>
      </c>
      <c r="K40" s="103">
        <v>0</v>
      </c>
    </row>
    <row r="41" spans="1:11" s="62" customFormat="1" ht="12" customHeight="1">
      <c r="A41" s="113" t="s">
        <v>97</v>
      </c>
      <c r="B41" s="103">
        <v>4</v>
      </c>
      <c r="C41" s="103">
        <v>0</v>
      </c>
      <c r="D41" s="103">
        <v>0</v>
      </c>
      <c r="E41" s="103">
        <v>0</v>
      </c>
      <c r="F41" s="103">
        <v>0</v>
      </c>
      <c r="G41" s="103">
        <v>0</v>
      </c>
      <c r="H41" s="103">
        <v>0</v>
      </c>
      <c r="I41" s="103">
        <v>0</v>
      </c>
      <c r="J41" s="103">
        <v>0</v>
      </c>
      <c r="K41" s="103">
        <v>4</v>
      </c>
    </row>
    <row r="42" spans="1:11" s="62" customFormat="1" ht="12" customHeight="1">
      <c r="A42" s="113" t="s">
        <v>603</v>
      </c>
      <c r="B42" s="103">
        <v>1</v>
      </c>
      <c r="C42" s="103">
        <v>1</v>
      </c>
      <c r="D42" s="103">
        <v>0</v>
      </c>
      <c r="E42" s="103">
        <v>0</v>
      </c>
      <c r="F42" s="103">
        <v>0</v>
      </c>
      <c r="G42" s="103">
        <v>0</v>
      </c>
      <c r="H42" s="103">
        <v>0</v>
      </c>
      <c r="I42" s="103">
        <v>0</v>
      </c>
      <c r="J42" s="103">
        <v>0</v>
      </c>
      <c r="K42" s="103">
        <v>0</v>
      </c>
    </row>
    <row r="43" spans="1:11" s="62" customFormat="1" ht="12" customHeight="1">
      <c r="A43" s="113" t="s">
        <v>484</v>
      </c>
      <c r="B43" s="103">
        <v>1</v>
      </c>
      <c r="C43" s="103">
        <v>0</v>
      </c>
      <c r="D43" s="103">
        <v>0</v>
      </c>
      <c r="E43" s="103">
        <v>0</v>
      </c>
      <c r="F43" s="103">
        <v>0</v>
      </c>
      <c r="G43" s="103">
        <v>0</v>
      </c>
      <c r="H43" s="103">
        <v>0</v>
      </c>
      <c r="I43" s="103">
        <v>0</v>
      </c>
      <c r="J43" s="103">
        <v>1</v>
      </c>
      <c r="K43" s="103">
        <v>0</v>
      </c>
    </row>
    <row r="44" spans="1:11" s="62" customFormat="1" ht="12" customHeight="1">
      <c r="A44" s="113" t="s">
        <v>103</v>
      </c>
      <c r="B44" s="103">
        <v>9</v>
      </c>
      <c r="C44" s="103">
        <v>0</v>
      </c>
      <c r="D44" s="103">
        <v>3</v>
      </c>
      <c r="E44" s="103">
        <v>6</v>
      </c>
      <c r="F44" s="103">
        <v>0</v>
      </c>
      <c r="G44" s="103">
        <v>0</v>
      </c>
      <c r="H44" s="103">
        <v>0</v>
      </c>
      <c r="I44" s="103">
        <v>0</v>
      </c>
      <c r="J44" s="103">
        <v>0</v>
      </c>
      <c r="K44" s="103">
        <v>0</v>
      </c>
    </row>
    <row r="45" spans="1:11" s="62" customFormat="1" ht="12" customHeight="1">
      <c r="A45" s="113" t="s">
        <v>486</v>
      </c>
      <c r="B45" s="103">
        <v>5</v>
      </c>
      <c r="C45" s="103">
        <v>5</v>
      </c>
      <c r="D45" s="103">
        <v>0</v>
      </c>
      <c r="E45" s="103">
        <v>0</v>
      </c>
      <c r="F45" s="103">
        <v>0</v>
      </c>
      <c r="G45" s="103">
        <v>0</v>
      </c>
      <c r="H45" s="103">
        <v>0</v>
      </c>
      <c r="I45" s="103">
        <v>0</v>
      </c>
      <c r="J45" s="103">
        <v>0</v>
      </c>
      <c r="K45" s="103">
        <v>0</v>
      </c>
    </row>
    <row r="46" spans="1:11" s="62" customFormat="1" ht="12" customHeight="1">
      <c r="A46" s="113" t="s">
        <v>604</v>
      </c>
      <c r="B46" s="103">
        <v>1</v>
      </c>
      <c r="C46" s="103">
        <v>0</v>
      </c>
      <c r="D46" s="103">
        <v>1</v>
      </c>
      <c r="E46" s="103">
        <v>0</v>
      </c>
      <c r="F46" s="103">
        <v>0</v>
      </c>
      <c r="G46" s="103">
        <v>0</v>
      </c>
      <c r="H46" s="103">
        <v>0</v>
      </c>
      <c r="I46" s="103">
        <v>0</v>
      </c>
      <c r="J46" s="103">
        <v>0</v>
      </c>
      <c r="K46" s="103">
        <v>0</v>
      </c>
    </row>
    <row r="47" spans="1:11" s="62" customFormat="1" ht="12" customHeight="1">
      <c r="A47" s="113" t="s">
        <v>60</v>
      </c>
      <c r="B47" s="103">
        <v>6</v>
      </c>
      <c r="C47" s="103">
        <v>0</v>
      </c>
      <c r="D47" s="103">
        <v>0</v>
      </c>
      <c r="E47" s="103">
        <v>0</v>
      </c>
      <c r="F47" s="103">
        <v>0</v>
      </c>
      <c r="G47" s="103">
        <v>0</v>
      </c>
      <c r="H47" s="103">
        <v>0</v>
      </c>
      <c r="I47" s="103">
        <v>2</v>
      </c>
      <c r="J47" s="103">
        <v>3</v>
      </c>
      <c r="K47" s="103">
        <v>1</v>
      </c>
    </row>
    <row r="48" spans="1:11" s="62" customFormat="1" ht="12" customHeight="1">
      <c r="A48" s="113" t="s">
        <v>61</v>
      </c>
      <c r="B48" s="103">
        <v>36</v>
      </c>
      <c r="C48" s="103">
        <v>0</v>
      </c>
      <c r="D48" s="103">
        <v>1</v>
      </c>
      <c r="E48" s="103">
        <v>4</v>
      </c>
      <c r="F48" s="103">
        <v>9</v>
      </c>
      <c r="G48" s="103">
        <v>0</v>
      </c>
      <c r="H48" s="103">
        <v>3</v>
      </c>
      <c r="I48" s="103">
        <v>19</v>
      </c>
      <c r="J48" s="103">
        <v>0</v>
      </c>
      <c r="K48" s="103">
        <v>0</v>
      </c>
    </row>
    <row r="49" spans="1:11" s="62" customFormat="1" ht="12" customHeight="1">
      <c r="A49" s="113" t="s">
        <v>62</v>
      </c>
      <c r="B49" s="103">
        <v>310</v>
      </c>
      <c r="C49" s="103">
        <v>8</v>
      </c>
      <c r="D49" s="103">
        <v>31</v>
      </c>
      <c r="E49" s="103">
        <v>1</v>
      </c>
      <c r="F49" s="103">
        <v>45</v>
      </c>
      <c r="G49" s="103">
        <v>0</v>
      </c>
      <c r="H49" s="103">
        <v>166</v>
      </c>
      <c r="I49" s="103">
        <v>48</v>
      </c>
      <c r="J49" s="103">
        <v>7</v>
      </c>
      <c r="K49" s="103">
        <v>4</v>
      </c>
    </row>
    <row r="50" spans="1:11" s="62" customFormat="1" ht="12" customHeight="1">
      <c r="A50" s="113" t="s">
        <v>515</v>
      </c>
      <c r="B50" s="103">
        <v>1</v>
      </c>
      <c r="C50" s="103">
        <v>0</v>
      </c>
      <c r="D50" s="103">
        <v>0</v>
      </c>
      <c r="E50" s="103">
        <v>0</v>
      </c>
      <c r="F50" s="103">
        <v>1</v>
      </c>
      <c r="G50" s="103">
        <v>0</v>
      </c>
      <c r="H50" s="103">
        <v>0</v>
      </c>
      <c r="I50" s="103">
        <v>0</v>
      </c>
      <c r="J50" s="103">
        <v>0</v>
      </c>
      <c r="K50" s="103">
        <v>0</v>
      </c>
    </row>
    <row r="51" spans="1:11" s="62" customFormat="1" ht="12" customHeight="1">
      <c r="A51" s="113" t="s">
        <v>104</v>
      </c>
      <c r="B51" s="103">
        <v>22</v>
      </c>
      <c r="C51" s="103">
        <v>0</v>
      </c>
      <c r="D51" s="103">
        <v>1</v>
      </c>
      <c r="E51" s="103">
        <v>3</v>
      </c>
      <c r="F51" s="103">
        <v>1</v>
      </c>
      <c r="G51" s="103">
        <v>2</v>
      </c>
      <c r="H51" s="103">
        <v>15</v>
      </c>
      <c r="I51" s="103">
        <v>0</v>
      </c>
      <c r="J51" s="103">
        <v>0</v>
      </c>
      <c r="K51" s="103">
        <v>0</v>
      </c>
    </row>
    <row r="52" spans="1:11" s="62" customFormat="1" ht="12" customHeight="1">
      <c r="A52" s="113" t="s">
        <v>119</v>
      </c>
      <c r="B52" s="103">
        <v>4</v>
      </c>
      <c r="C52" s="103">
        <v>0</v>
      </c>
      <c r="D52" s="103">
        <v>0</v>
      </c>
      <c r="E52" s="103">
        <v>0</v>
      </c>
      <c r="F52" s="103">
        <v>0</v>
      </c>
      <c r="G52" s="103">
        <v>0</v>
      </c>
      <c r="H52" s="103">
        <v>0</v>
      </c>
      <c r="I52" s="103">
        <v>0</v>
      </c>
      <c r="J52" s="103">
        <v>1</v>
      </c>
      <c r="K52" s="103">
        <v>3</v>
      </c>
    </row>
    <row r="53" spans="1:11" s="62" customFormat="1" ht="12" customHeight="1">
      <c r="A53" s="113" t="s">
        <v>63</v>
      </c>
      <c r="B53" s="103">
        <v>382</v>
      </c>
      <c r="C53" s="103">
        <v>8</v>
      </c>
      <c r="D53" s="103">
        <v>40</v>
      </c>
      <c r="E53" s="103">
        <v>34</v>
      </c>
      <c r="F53" s="103">
        <v>273</v>
      </c>
      <c r="G53" s="103">
        <v>0</v>
      </c>
      <c r="H53" s="103">
        <v>27</v>
      </c>
      <c r="I53" s="103">
        <v>0</v>
      </c>
      <c r="J53" s="103">
        <v>0</v>
      </c>
      <c r="K53" s="103">
        <v>0</v>
      </c>
    </row>
    <row r="54" spans="1:11" s="62" customFormat="1" ht="12" customHeight="1">
      <c r="A54" s="113" t="s">
        <v>597</v>
      </c>
      <c r="B54" s="103">
        <v>1</v>
      </c>
      <c r="C54" s="103">
        <v>0</v>
      </c>
      <c r="D54" s="103">
        <v>0</v>
      </c>
      <c r="E54" s="103">
        <v>0</v>
      </c>
      <c r="F54" s="103">
        <v>0</v>
      </c>
      <c r="G54" s="103">
        <v>0</v>
      </c>
      <c r="H54" s="103">
        <v>0</v>
      </c>
      <c r="I54" s="103">
        <v>0</v>
      </c>
      <c r="J54" s="103">
        <v>0</v>
      </c>
      <c r="K54" s="103">
        <v>1</v>
      </c>
    </row>
    <row r="55" spans="1:11" s="62" customFormat="1" ht="12" customHeight="1">
      <c r="A55" s="113" t="s">
        <v>105</v>
      </c>
      <c r="B55" s="103">
        <v>5</v>
      </c>
      <c r="C55" s="103">
        <v>1</v>
      </c>
      <c r="D55" s="103">
        <v>4</v>
      </c>
      <c r="E55" s="103">
        <v>0</v>
      </c>
      <c r="F55" s="103">
        <v>0</v>
      </c>
      <c r="G55" s="103">
        <v>0</v>
      </c>
      <c r="H55" s="103">
        <v>0</v>
      </c>
      <c r="I55" s="103">
        <v>0</v>
      </c>
      <c r="J55" s="103">
        <v>0</v>
      </c>
      <c r="K55" s="103">
        <v>0</v>
      </c>
    </row>
    <row r="56" spans="1:11" s="62" customFormat="1" ht="12" customHeight="1">
      <c r="A56" s="113" t="s">
        <v>64</v>
      </c>
      <c r="B56" s="103">
        <v>165</v>
      </c>
      <c r="C56" s="103">
        <v>20</v>
      </c>
      <c r="D56" s="103">
        <v>26</v>
      </c>
      <c r="E56" s="103">
        <v>4</v>
      </c>
      <c r="F56" s="103">
        <v>110</v>
      </c>
      <c r="G56" s="103">
        <v>1</v>
      </c>
      <c r="H56" s="103">
        <v>0</v>
      </c>
      <c r="I56" s="103">
        <v>0</v>
      </c>
      <c r="J56" s="103">
        <v>1</v>
      </c>
      <c r="K56" s="103">
        <v>3</v>
      </c>
    </row>
    <row r="57" spans="1:11" s="62" customFormat="1" ht="12" customHeight="1">
      <c r="A57" s="113" t="s">
        <v>500</v>
      </c>
      <c r="B57" s="103">
        <v>4</v>
      </c>
      <c r="C57" s="103">
        <v>0</v>
      </c>
      <c r="D57" s="103">
        <v>0</v>
      </c>
      <c r="E57" s="103">
        <v>0</v>
      </c>
      <c r="F57" s="103">
        <v>0</v>
      </c>
      <c r="G57" s="103">
        <v>0</v>
      </c>
      <c r="H57" s="103">
        <v>0</v>
      </c>
      <c r="I57" s="103">
        <v>0</v>
      </c>
      <c r="J57" s="103">
        <v>0</v>
      </c>
      <c r="K57" s="103">
        <v>4</v>
      </c>
    </row>
    <row r="58" spans="1:11" s="62" customFormat="1" ht="12" customHeight="1">
      <c r="A58" s="113" t="s">
        <v>93</v>
      </c>
      <c r="B58" s="103">
        <v>97</v>
      </c>
      <c r="C58" s="103">
        <v>0</v>
      </c>
      <c r="D58" s="103">
        <v>0</v>
      </c>
      <c r="E58" s="103">
        <v>0</v>
      </c>
      <c r="F58" s="103">
        <v>0</v>
      </c>
      <c r="G58" s="103">
        <v>0</v>
      </c>
      <c r="H58" s="103">
        <v>83</v>
      </c>
      <c r="I58" s="103">
        <v>4</v>
      </c>
      <c r="J58" s="103">
        <v>5</v>
      </c>
      <c r="K58" s="103">
        <v>5</v>
      </c>
    </row>
    <row r="59" spans="1:11" s="62" customFormat="1" ht="12" customHeight="1">
      <c r="A59" s="113" t="s">
        <v>605</v>
      </c>
      <c r="B59" s="103">
        <v>1</v>
      </c>
      <c r="C59" s="103">
        <v>1</v>
      </c>
      <c r="D59" s="103">
        <v>0</v>
      </c>
      <c r="E59" s="103">
        <v>0</v>
      </c>
      <c r="F59" s="103">
        <v>0</v>
      </c>
      <c r="G59" s="103">
        <v>0</v>
      </c>
      <c r="H59" s="103">
        <v>0</v>
      </c>
      <c r="I59" s="103">
        <v>0</v>
      </c>
      <c r="J59" s="103">
        <v>0</v>
      </c>
      <c r="K59" s="103">
        <v>0</v>
      </c>
    </row>
    <row r="60" spans="1:11" s="62" customFormat="1" ht="12" customHeight="1">
      <c r="A60" s="113" t="s">
        <v>94</v>
      </c>
      <c r="B60" s="103">
        <v>39</v>
      </c>
      <c r="C60" s="103">
        <v>0</v>
      </c>
      <c r="D60" s="103">
        <v>0</v>
      </c>
      <c r="E60" s="103">
        <v>0</v>
      </c>
      <c r="F60" s="103">
        <v>0</v>
      </c>
      <c r="G60" s="103">
        <v>0</v>
      </c>
      <c r="H60" s="103">
        <v>0</v>
      </c>
      <c r="I60" s="103">
        <v>15</v>
      </c>
      <c r="J60" s="103">
        <v>8</v>
      </c>
      <c r="K60" s="103">
        <v>16</v>
      </c>
    </row>
    <row r="61" spans="1:11" s="62" customFormat="1" ht="12" customHeight="1">
      <c r="A61" s="113" t="s">
        <v>120</v>
      </c>
      <c r="B61" s="103">
        <v>16</v>
      </c>
      <c r="C61" s="103">
        <v>0</v>
      </c>
      <c r="D61" s="103">
        <v>0</v>
      </c>
      <c r="E61" s="103">
        <v>2</v>
      </c>
      <c r="F61" s="103">
        <v>2</v>
      </c>
      <c r="G61" s="103">
        <v>1</v>
      </c>
      <c r="H61" s="103">
        <v>1</v>
      </c>
      <c r="I61" s="103">
        <v>0</v>
      </c>
      <c r="J61" s="103">
        <v>0</v>
      </c>
      <c r="K61" s="103">
        <v>10</v>
      </c>
    </row>
    <row r="62" spans="1:11" s="62" customFormat="1" ht="12" customHeight="1">
      <c r="A62" s="113" t="s">
        <v>533</v>
      </c>
      <c r="B62" s="103">
        <v>1</v>
      </c>
      <c r="C62" s="103">
        <v>0</v>
      </c>
      <c r="D62" s="103">
        <v>0</v>
      </c>
      <c r="E62" s="103">
        <v>0</v>
      </c>
      <c r="F62" s="103">
        <v>0</v>
      </c>
      <c r="G62" s="103">
        <v>0</v>
      </c>
      <c r="H62" s="103">
        <v>0</v>
      </c>
      <c r="I62" s="103">
        <v>0</v>
      </c>
      <c r="J62" s="103">
        <v>1</v>
      </c>
      <c r="K62" s="103">
        <v>0</v>
      </c>
    </row>
    <row r="63" spans="1:11" s="62" customFormat="1" ht="12" customHeight="1">
      <c r="A63" s="113" t="s">
        <v>65</v>
      </c>
      <c r="B63" s="103">
        <v>13</v>
      </c>
      <c r="C63" s="103">
        <v>1</v>
      </c>
      <c r="D63" s="103">
        <v>0</v>
      </c>
      <c r="E63" s="103">
        <v>0</v>
      </c>
      <c r="F63" s="103">
        <v>2</v>
      </c>
      <c r="G63" s="103">
        <v>0</v>
      </c>
      <c r="H63" s="103">
        <v>7</v>
      </c>
      <c r="I63" s="103">
        <v>0</v>
      </c>
      <c r="J63" s="103">
        <v>1</v>
      </c>
      <c r="K63" s="103">
        <v>2</v>
      </c>
    </row>
    <row r="64" spans="1:11" s="62" customFormat="1" ht="12" customHeight="1">
      <c r="A64" s="113" t="s">
        <v>66</v>
      </c>
      <c r="B64" s="103">
        <v>116</v>
      </c>
      <c r="C64" s="103">
        <v>2</v>
      </c>
      <c r="D64" s="103">
        <v>0</v>
      </c>
      <c r="E64" s="103">
        <v>65</v>
      </c>
      <c r="F64" s="103">
        <v>8</v>
      </c>
      <c r="G64" s="103">
        <v>0</v>
      </c>
      <c r="H64" s="103">
        <v>26</v>
      </c>
      <c r="I64" s="103">
        <v>2</v>
      </c>
      <c r="J64" s="103">
        <v>13</v>
      </c>
      <c r="K64" s="103">
        <v>0</v>
      </c>
    </row>
    <row r="65" spans="1:11" s="62" customFormat="1" ht="12" customHeight="1">
      <c r="A65" s="113" t="s">
        <v>615</v>
      </c>
      <c r="B65" s="103">
        <v>3</v>
      </c>
      <c r="C65" s="103">
        <v>0</v>
      </c>
      <c r="D65" s="103">
        <v>0</v>
      </c>
      <c r="E65" s="103">
        <v>0</v>
      </c>
      <c r="F65" s="103">
        <v>0</v>
      </c>
      <c r="G65" s="103">
        <v>0</v>
      </c>
      <c r="H65" s="103">
        <v>0</v>
      </c>
      <c r="I65" s="103">
        <v>0</v>
      </c>
      <c r="J65" s="103">
        <v>0</v>
      </c>
      <c r="K65" s="103">
        <v>3</v>
      </c>
    </row>
    <row r="66" spans="1:11" s="62" customFormat="1" ht="12" customHeight="1">
      <c r="A66" s="113" t="s">
        <v>106</v>
      </c>
      <c r="B66" s="103">
        <v>25</v>
      </c>
      <c r="C66" s="103">
        <v>0</v>
      </c>
      <c r="D66" s="103">
        <v>20</v>
      </c>
      <c r="E66" s="103">
        <v>5</v>
      </c>
      <c r="F66" s="103">
        <v>0</v>
      </c>
      <c r="G66" s="103">
        <v>0</v>
      </c>
      <c r="H66" s="103">
        <v>0</v>
      </c>
      <c r="I66" s="103">
        <v>0</v>
      </c>
      <c r="J66" s="103">
        <v>0</v>
      </c>
      <c r="K66" s="103">
        <v>0</v>
      </c>
    </row>
    <row r="67" spans="1:11" s="62" customFormat="1" ht="12" customHeight="1">
      <c r="A67" s="113" t="s">
        <v>107</v>
      </c>
      <c r="B67" s="103">
        <v>14</v>
      </c>
      <c r="C67" s="103">
        <v>0</v>
      </c>
      <c r="D67" s="103">
        <v>8</v>
      </c>
      <c r="E67" s="103">
        <v>6</v>
      </c>
      <c r="F67" s="103">
        <v>0</v>
      </c>
      <c r="G67" s="103">
        <v>0</v>
      </c>
      <c r="H67" s="103">
        <v>0</v>
      </c>
      <c r="I67" s="103">
        <v>0</v>
      </c>
      <c r="J67" s="103">
        <v>0</v>
      </c>
      <c r="K67" s="103">
        <v>0</v>
      </c>
    </row>
    <row r="68" spans="1:11" s="62" customFormat="1" ht="12" customHeight="1">
      <c r="A68" s="113" t="s">
        <v>616</v>
      </c>
      <c r="B68" s="103">
        <v>1</v>
      </c>
      <c r="C68" s="103">
        <v>0</v>
      </c>
      <c r="D68" s="103">
        <v>1</v>
      </c>
      <c r="E68" s="103">
        <v>0</v>
      </c>
      <c r="F68" s="103">
        <v>0</v>
      </c>
      <c r="G68" s="103">
        <v>0</v>
      </c>
      <c r="H68" s="103">
        <v>0</v>
      </c>
      <c r="I68" s="103">
        <v>0</v>
      </c>
      <c r="J68" s="103">
        <v>0</v>
      </c>
      <c r="K68" s="103">
        <v>0</v>
      </c>
    </row>
    <row r="69" spans="1:11" s="62" customFormat="1" ht="12" customHeight="1">
      <c r="A69" s="113" t="s">
        <v>108</v>
      </c>
      <c r="B69" s="103">
        <v>11</v>
      </c>
      <c r="C69" s="103">
        <v>11</v>
      </c>
      <c r="D69" s="103">
        <v>0</v>
      </c>
      <c r="E69" s="103">
        <v>0</v>
      </c>
      <c r="F69" s="103">
        <v>0</v>
      </c>
      <c r="G69" s="103">
        <v>0</v>
      </c>
      <c r="H69" s="103">
        <v>0</v>
      </c>
      <c r="I69" s="103">
        <v>0</v>
      </c>
      <c r="J69" s="103">
        <v>0</v>
      </c>
      <c r="K69" s="103">
        <v>0</v>
      </c>
    </row>
    <row r="70" spans="1:11" s="62" customFormat="1" ht="12" customHeight="1">
      <c r="A70" s="113" t="s">
        <v>67</v>
      </c>
      <c r="B70" s="103">
        <v>368</v>
      </c>
      <c r="C70" s="103">
        <v>19</v>
      </c>
      <c r="D70" s="103">
        <v>116</v>
      </c>
      <c r="E70" s="103">
        <v>19</v>
      </c>
      <c r="F70" s="103">
        <v>208</v>
      </c>
      <c r="G70" s="103">
        <v>0</v>
      </c>
      <c r="H70" s="103">
        <v>3</v>
      </c>
      <c r="I70" s="103">
        <v>2</v>
      </c>
      <c r="J70" s="103">
        <v>1</v>
      </c>
      <c r="K70" s="103">
        <v>0</v>
      </c>
    </row>
    <row r="71" spans="1:11" s="62" customFormat="1" ht="12" customHeight="1">
      <c r="A71" s="113" t="s">
        <v>617</v>
      </c>
      <c r="B71" s="103">
        <v>1</v>
      </c>
      <c r="C71" s="103">
        <v>0</v>
      </c>
      <c r="D71" s="103">
        <v>0</v>
      </c>
      <c r="E71" s="103">
        <v>1</v>
      </c>
      <c r="F71" s="103">
        <v>0</v>
      </c>
      <c r="G71" s="103">
        <v>0</v>
      </c>
      <c r="H71" s="103">
        <v>0</v>
      </c>
      <c r="I71" s="103">
        <v>0</v>
      </c>
      <c r="J71" s="103">
        <v>0</v>
      </c>
      <c r="K71" s="103">
        <v>0</v>
      </c>
    </row>
    <row r="72" spans="1:11" s="62" customFormat="1" ht="12" customHeight="1">
      <c r="A72" s="113" t="s">
        <v>621</v>
      </c>
      <c r="B72" s="103">
        <v>1</v>
      </c>
      <c r="C72" s="103">
        <v>0</v>
      </c>
      <c r="D72" s="103">
        <v>0</v>
      </c>
      <c r="E72" s="103">
        <v>0</v>
      </c>
      <c r="F72" s="103">
        <v>0</v>
      </c>
      <c r="G72" s="103">
        <v>0</v>
      </c>
      <c r="H72" s="103">
        <v>0</v>
      </c>
      <c r="I72" s="103">
        <v>0</v>
      </c>
      <c r="J72" s="103">
        <v>0</v>
      </c>
      <c r="K72" s="103">
        <v>1</v>
      </c>
    </row>
    <row r="73" spans="1:11" s="62" customFormat="1" ht="12" customHeight="1">
      <c r="A73" s="113" t="s">
        <v>456</v>
      </c>
      <c r="B73" s="103">
        <v>3</v>
      </c>
      <c r="C73" s="103">
        <v>0</v>
      </c>
      <c r="D73" s="103">
        <v>3</v>
      </c>
      <c r="E73" s="103">
        <v>0</v>
      </c>
      <c r="F73" s="103">
        <v>0</v>
      </c>
      <c r="G73" s="103">
        <v>0</v>
      </c>
      <c r="H73" s="103">
        <v>0</v>
      </c>
      <c r="I73" s="103">
        <v>0</v>
      </c>
      <c r="J73" s="103">
        <v>0</v>
      </c>
      <c r="K73" s="103">
        <v>0</v>
      </c>
    </row>
    <row r="74" spans="1:11" s="62" customFormat="1" ht="12" customHeight="1">
      <c r="A74" s="113" t="s">
        <v>490</v>
      </c>
      <c r="B74" s="103">
        <v>7</v>
      </c>
      <c r="C74" s="103">
        <v>0</v>
      </c>
      <c r="D74" s="103">
        <v>1</v>
      </c>
      <c r="E74" s="103">
        <v>6</v>
      </c>
      <c r="F74" s="103">
        <v>0</v>
      </c>
      <c r="G74" s="103">
        <v>0</v>
      </c>
      <c r="H74" s="103">
        <v>0</v>
      </c>
      <c r="I74" s="103">
        <v>0</v>
      </c>
      <c r="J74" s="103">
        <v>0</v>
      </c>
      <c r="K74" s="103">
        <v>0</v>
      </c>
    </row>
    <row r="75" spans="1:11" s="62" customFormat="1" ht="12" customHeight="1">
      <c r="A75" s="113" t="s">
        <v>109</v>
      </c>
      <c r="B75" s="103">
        <v>36</v>
      </c>
      <c r="C75" s="103">
        <v>34</v>
      </c>
      <c r="D75" s="103">
        <v>2</v>
      </c>
      <c r="E75" s="103">
        <v>0</v>
      </c>
      <c r="F75" s="103">
        <v>0</v>
      </c>
      <c r="G75" s="103">
        <v>0</v>
      </c>
      <c r="H75" s="103">
        <v>0</v>
      </c>
      <c r="I75" s="103">
        <v>0</v>
      </c>
      <c r="J75" s="103">
        <v>0</v>
      </c>
      <c r="K75" s="103">
        <v>0</v>
      </c>
    </row>
    <row r="76" spans="1:11" s="62" customFormat="1" ht="12" customHeight="1">
      <c r="A76" s="113" t="s">
        <v>591</v>
      </c>
      <c r="B76" s="103">
        <v>1</v>
      </c>
      <c r="C76" s="103">
        <v>0</v>
      </c>
      <c r="D76" s="103">
        <v>0</v>
      </c>
      <c r="E76" s="103">
        <v>0</v>
      </c>
      <c r="F76" s="103">
        <v>0</v>
      </c>
      <c r="G76" s="103">
        <v>1</v>
      </c>
      <c r="H76" s="103">
        <v>0</v>
      </c>
      <c r="I76" s="103">
        <v>0</v>
      </c>
      <c r="J76" s="103">
        <v>0</v>
      </c>
      <c r="K76" s="103">
        <v>0</v>
      </c>
    </row>
    <row r="77" spans="1:11" s="62" customFormat="1" ht="12" customHeight="1">
      <c r="A77" s="113" t="s">
        <v>68</v>
      </c>
      <c r="B77" s="103">
        <v>3</v>
      </c>
      <c r="C77" s="103">
        <v>0</v>
      </c>
      <c r="D77" s="103">
        <v>0</v>
      </c>
      <c r="E77" s="103">
        <v>0</v>
      </c>
      <c r="F77" s="103">
        <v>0</v>
      </c>
      <c r="G77" s="103">
        <v>0</v>
      </c>
      <c r="H77" s="103">
        <v>0</v>
      </c>
      <c r="I77" s="103">
        <v>0</v>
      </c>
      <c r="J77" s="103">
        <v>2</v>
      </c>
      <c r="K77" s="103">
        <v>1</v>
      </c>
    </row>
    <row r="78" spans="1:11" s="62" customFormat="1" ht="12" customHeight="1">
      <c r="A78" s="113" t="s">
        <v>69</v>
      </c>
      <c r="B78" s="103">
        <v>112</v>
      </c>
      <c r="C78" s="103">
        <v>0</v>
      </c>
      <c r="D78" s="103">
        <v>0</v>
      </c>
      <c r="E78" s="103">
        <v>0</v>
      </c>
      <c r="F78" s="103">
        <v>6</v>
      </c>
      <c r="G78" s="103">
        <v>0</v>
      </c>
      <c r="H78" s="103">
        <v>16</v>
      </c>
      <c r="I78" s="103">
        <v>2</v>
      </c>
      <c r="J78" s="103">
        <v>81</v>
      </c>
      <c r="K78" s="103">
        <v>7</v>
      </c>
    </row>
    <row r="79" spans="1:11" s="62" customFormat="1" ht="12" customHeight="1">
      <c r="A79" s="113" t="s">
        <v>518</v>
      </c>
      <c r="B79" s="103">
        <v>4</v>
      </c>
      <c r="C79" s="103">
        <v>4</v>
      </c>
      <c r="D79" s="103">
        <v>0</v>
      </c>
      <c r="E79" s="103">
        <v>0</v>
      </c>
      <c r="F79" s="103">
        <v>0</v>
      </c>
      <c r="G79" s="103">
        <v>0</v>
      </c>
      <c r="H79" s="103">
        <v>0</v>
      </c>
      <c r="I79" s="103">
        <v>0</v>
      </c>
      <c r="J79" s="103">
        <v>0</v>
      </c>
      <c r="K79" s="103">
        <v>0</v>
      </c>
    </row>
    <row r="80" spans="1:11" s="62" customFormat="1" ht="12" customHeight="1">
      <c r="A80" s="113" t="s">
        <v>70</v>
      </c>
      <c r="B80" s="103">
        <v>106</v>
      </c>
      <c r="C80" s="103">
        <v>2</v>
      </c>
      <c r="D80" s="103">
        <v>0</v>
      </c>
      <c r="E80" s="103">
        <v>0</v>
      </c>
      <c r="F80" s="103">
        <v>17</v>
      </c>
      <c r="G80" s="103">
        <v>1</v>
      </c>
      <c r="H80" s="103">
        <v>14</v>
      </c>
      <c r="I80" s="103">
        <v>55</v>
      </c>
      <c r="J80" s="103">
        <v>17</v>
      </c>
      <c r="K80" s="103">
        <v>0</v>
      </c>
    </row>
    <row r="81" spans="1:11" s="62" customFormat="1" ht="12" customHeight="1">
      <c r="A81" s="113" t="s">
        <v>595</v>
      </c>
      <c r="B81" s="103">
        <v>1</v>
      </c>
      <c r="C81" s="103">
        <v>0</v>
      </c>
      <c r="D81" s="103">
        <v>0</v>
      </c>
      <c r="E81" s="103">
        <v>0</v>
      </c>
      <c r="F81" s="103">
        <v>0</v>
      </c>
      <c r="G81" s="103">
        <v>0</v>
      </c>
      <c r="H81" s="103">
        <v>0</v>
      </c>
      <c r="I81" s="103">
        <v>0</v>
      </c>
      <c r="J81" s="103">
        <v>0</v>
      </c>
      <c r="K81" s="103">
        <v>1</v>
      </c>
    </row>
    <row r="82" spans="1:11" s="62" customFormat="1" ht="12" customHeight="1">
      <c r="A82" s="113" t="s">
        <v>493</v>
      </c>
      <c r="B82" s="103">
        <v>2</v>
      </c>
      <c r="C82" s="103">
        <v>0</v>
      </c>
      <c r="D82" s="103">
        <v>0</v>
      </c>
      <c r="E82" s="103">
        <v>0</v>
      </c>
      <c r="F82" s="103">
        <v>0</v>
      </c>
      <c r="G82" s="103">
        <v>0</v>
      </c>
      <c r="H82" s="103">
        <v>0</v>
      </c>
      <c r="I82" s="103">
        <v>0</v>
      </c>
      <c r="J82" s="103">
        <v>0</v>
      </c>
      <c r="K82" s="103">
        <v>2</v>
      </c>
    </row>
    <row r="83" spans="1:11" s="62" customFormat="1" ht="12" customHeight="1">
      <c r="A83" s="113" t="s">
        <v>110</v>
      </c>
      <c r="B83" s="103">
        <v>4</v>
      </c>
      <c r="C83" s="103">
        <v>4</v>
      </c>
      <c r="D83" s="103">
        <v>0</v>
      </c>
      <c r="E83" s="103">
        <v>0</v>
      </c>
      <c r="F83" s="103">
        <v>0</v>
      </c>
      <c r="G83" s="103">
        <v>0</v>
      </c>
      <c r="H83" s="103">
        <v>0</v>
      </c>
      <c r="I83" s="103">
        <v>0</v>
      </c>
      <c r="J83" s="103">
        <v>0</v>
      </c>
      <c r="K83" s="103">
        <v>0</v>
      </c>
    </row>
    <row r="84" spans="1:11" s="62" customFormat="1" ht="12" customHeight="1">
      <c r="A84" s="113" t="s">
        <v>489</v>
      </c>
      <c r="B84" s="103">
        <v>4</v>
      </c>
      <c r="C84" s="103">
        <v>0</v>
      </c>
      <c r="D84" s="103">
        <v>4</v>
      </c>
      <c r="E84" s="103">
        <v>0</v>
      </c>
      <c r="F84" s="103">
        <v>0</v>
      </c>
      <c r="G84" s="103">
        <v>0</v>
      </c>
      <c r="H84" s="103">
        <v>0</v>
      </c>
      <c r="I84" s="103">
        <v>0</v>
      </c>
      <c r="J84" s="103">
        <v>0</v>
      </c>
      <c r="K84" s="103">
        <v>0</v>
      </c>
    </row>
    <row r="85" spans="1:11" s="62" customFormat="1" ht="12" customHeight="1">
      <c r="A85" s="113" t="s">
        <v>111</v>
      </c>
      <c r="B85" s="103">
        <v>13</v>
      </c>
      <c r="C85" s="103">
        <v>13</v>
      </c>
      <c r="D85" s="103">
        <v>0</v>
      </c>
      <c r="E85" s="103">
        <v>0</v>
      </c>
      <c r="F85" s="103">
        <v>0</v>
      </c>
      <c r="G85" s="103">
        <v>0</v>
      </c>
      <c r="H85" s="103">
        <v>0</v>
      </c>
      <c r="I85" s="103">
        <v>0</v>
      </c>
      <c r="J85" s="103">
        <v>0</v>
      </c>
      <c r="K85" s="103">
        <v>0</v>
      </c>
    </row>
    <row r="86" spans="1:11" s="62" customFormat="1" ht="12" customHeight="1">
      <c r="A86" s="113" t="s">
        <v>485</v>
      </c>
      <c r="B86" s="103">
        <v>2</v>
      </c>
      <c r="C86" s="103">
        <v>2</v>
      </c>
      <c r="D86" s="103">
        <v>0</v>
      </c>
      <c r="E86" s="103">
        <v>0</v>
      </c>
      <c r="F86" s="103">
        <v>0</v>
      </c>
      <c r="G86" s="103">
        <v>0</v>
      </c>
      <c r="H86" s="103">
        <v>0</v>
      </c>
      <c r="I86" s="103">
        <v>0</v>
      </c>
      <c r="J86" s="103">
        <v>0</v>
      </c>
      <c r="K86" s="103">
        <v>0</v>
      </c>
    </row>
    <row r="87" spans="1:11" s="62" customFormat="1" ht="12" customHeight="1">
      <c r="A87" s="113" t="s">
        <v>618</v>
      </c>
      <c r="B87" s="103">
        <v>2</v>
      </c>
      <c r="C87" s="103">
        <v>0</v>
      </c>
      <c r="D87" s="103">
        <v>0</v>
      </c>
      <c r="E87" s="103">
        <v>1</v>
      </c>
      <c r="F87" s="103">
        <v>0</v>
      </c>
      <c r="G87" s="103">
        <v>0</v>
      </c>
      <c r="H87" s="103">
        <v>0</v>
      </c>
      <c r="I87" s="103">
        <v>0</v>
      </c>
      <c r="J87" s="103">
        <v>1</v>
      </c>
      <c r="K87" s="103">
        <v>0</v>
      </c>
    </row>
    <row r="88" spans="1:11" s="62" customFormat="1" ht="12" customHeight="1">
      <c r="A88" s="113" t="s">
        <v>71</v>
      </c>
      <c r="B88" s="103">
        <v>26</v>
      </c>
      <c r="C88" s="103">
        <v>10</v>
      </c>
      <c r="D88" s="103">
        <v>0</v>
      </c>
      <c r="E88" s="103">
        <v>0</v>
      </c>
      <c r="F88" s="103">
        <v>16</v>
      </c>
      <c r="G88" s="103">
        <v>0</v>
      </c>
      <c r="H88" s="103">
        <v>0</v>
      </c>
      <c r="I88" s="103">
        <v>0</v>
      </c>
      <c r="J88" s="103">
        <v>0</v>
      </c>
      <c r="K88" s="103">
        <v>0</v>
      </c>
    </row>
    <row r="89" spans="1:11" s="62" customFormat="1" ht="12" customHeight="1">
      <c r="A89" s="113" t="s">
        <v>622</v>
      </c>
      <c r="B89" s="103">
        <v>1</v>
      </c>
      <c r="C89" s="103">
        <v>0</v>
      </c>
      <c r="D89" s="103">
        <v>0</v>
      </c>
      <c r="E89" s="103">
        <v>0</v>
      </c>
      <c r="F89" s="103">
        <v>0</v>
      </c>
      <c r="G89" s="103">
        <v>0</v>
      </c>
      <c r="H89" s="103">
        <v>0</v>
      </c>
      <c r="I89" s="103">
        <v>0</v>
      </c>
      <c r="J89" s="103">
        <v>1</v>
      </c>
      <c r="K89" s="103">
        <v>0</v>
      </c>
    </row>
    <row r="90" spans="1:11" s="62" customFormat="1" ht="12" customHeight="1">
      <c r="A90" s="113" t="s">
        <v>534</v>
      </c>
      <c r="B90" s="103">
        <v>2</v>
      </c>
      <c r="C90" s="103">
        <v>0</v>
      </c>
      <c r="D90" s="103">
        <v>0</v>
      </c>
      <c r="E90" s="103">
        <v>0</v>
      </c>
      <c r="F90" s="103">
        <v>0</v>
      </c>
      <c r="G90" s="103">
        <v>0</v>
      </c>
      <c r="H90" s="103">
        <v>1</v>
      </c>
      <c r="I90" s="103">
        <v>1</v>
      </c>
      <c r="J90" s="103">
        <v>0</v>
      </c>
      <c r="K90" s="103">
        <v>0</v>
      </c>
    </row>
    <row r="91" spans="1:11" s="62" customFormat="1" ht="12" customHeight="1">
      <c r="A91" s="113" t="s">
        <v>606</v>
      </c>
      <c r="B91" s="103">
        <v>2</v>
      </c>
      <c r="C91" s="103">
        <v>2</v>
      </c>
      <c r="D91" s="103">
        <v>0</v>
      </c>
      <c r="E91" s="103">
        <v>0</v>
      </c>
      <c r="F91" s="103">
        <v>0</v>
      </c>
      <c r="G91" s="103">
        <v>0</v>
      </c>
      <c r="H91" s="103">
        <v>0</v>
      </c>
      <c r="I91" s="103">
        <v>0</v>
      </c>
      <c r="J91" s="103">
        <v>0</v>
      </c>
      <c r="K91" s="103">
        <v>0</v>
      </c>
    </row>
    <row r="92" spans="1:11" s="62" customFormat="1" ht="12" customHeight="1">
      <c r="A92" s="113" t="s">
        <v>98</v>
      </c>
      <c r="B92" s="103">
        <v>11</v>
      </c>
      <c r="C92" s="103">
        <v>0</v>
      </c>
      <c r="D92" s="103">
        <v>0</v>
      </c>
      <c r="E92" s="103">
        <v>0</v>
      </c>
      <c r="F92" s="103">
        <v>0</v>
      </c>
      <c r="G92" s="103">
        <v>0</v>
      </c>
      <c r="H92" s="103">
        <v>0</v>
      </c>
      <c r="I92" s="103">
        <v>0</v>
      </c>
      <c r="J92" s="103">
        <v>0</v>
      </c>
      <c r="K92" s="103">
        <v>11</v>
      </c>
    </row>
    <row r="93" spans="1:11" s="62" customFormat="1" ht="12" customHeight="1">
      <c r="A93" s="113" t="s">
        <v>72</v>
      </c>
      <c r="B93" s="103">
        <v>12</v>
      </c>
      <c r="C93" s="103">
        <v>0</v>
      </c>
      <c r="D93" s="103">
        <v>0</v>
      </c>
      <c r="E93" s="103">
        <v>0</v>
      </c>
      <c r="F93" s="103">
        <v>0</v>
      </c>
      <c r="G93" s="103">
        <v>0</v>
      </c>
      <c r="H93" s="103">
        <v>10</v>
      </c>
      <c r="I93" s="103">
        <v>0</v>
      </c>
      <c r="J93" s="103">
        <v>2</v>
      </c>
      <c r="K93" s="103">
        <v>0</v>
      </c>
    </row>
    <row r="94" spans="1:11" s="62" customFormat="1" ht="12" customHeight="1">
      <c r="A94" s="113" t="s">
        <v>619</v>
      </c>
      <c r="B94" s="103">
        <v>5</v>
      </c>
      <c r="C94" s="103">
        <v>0</v>
      </c>
      <c r="D94" s="103">
        <v>0</v>
      </c>
      <c r="E94" s="103">
        <v>0</v>
      </c>
      <c r="F94" s="103">
        <v>0</v>
      </c>
      <c r="G94" s="103">
        <v>0</v>
      </c>
      <c r="H94" s="103">
        <v>0</v>
      </c>
      <c r="I94" s="103">
        <v>0</v>
      </c>
      <c r="J94" s="103">
        <v>3</v>
      </c>
      <c r="K94" s="103">
        <v>2</v>
      </c>
    </row>
    <row r="95" spans="1:11" s="62" customFormat="1" ht="12" customHeight="1">
      <c r="A95" s="113" t="s">
        <v>73</v>
      </c>
      <c r="B95" s="103">
        <v>957</v>
      </c>
      <c r="C95" s="103">
        <v>0</v>
      </c>
      <c r="D95" s="103">
        <v>1</v>
      </c>
      <c r="E95" s="103">
        <v>1</v>
      </c>
      <c r="F95" s="103">
        <v>529</v>
      </c>
      <c r="G95" s="103">
        <v>7</v>
      </c>
      <c r="H95" s="103">
        <v>328</v>
      </c>
      <c r="I95" s="103">
        <v>73</v>
      </c>
      <c r="J95" s="103">
        <v>18</v>
      </c>
      <c r="K95" s="103">
        <v>0</v>
      </c>
    </row>
    <row r="96" spans="1:11" s="62" customFormat="1" ht="12" customHeight="1">
      <c r="A96" s="113" t="s">
        <v>592</v>
      </c>
      <c r="B96" s="103">
        <v>1</v>
      </c>
      <c r="C96" s="103">
        <v>0</v>
      </c>
      <c r="D96" s="103">
        <v>0</v>
      </c>
      <c r="E96" s="103">
        <v>0</v>
      </c>
      <c r="F96" s="103">
        <v>0</v>
      </c>
      <c r="G96" s="103">
        <v>0</v>
      </c>
      <c r="H96" s="103">
        <v>0</v>
      </c>
      <c r="I96" s="103">
        <v>0</v>
      </c>
      <c r="J96" s="103">
        <v>1</v>
      </c>
      <c r="K96" s="103">
        <v>0</v>
      </c>
    </row>
    <row r="97" spans="1:11" s="62" customFormat="1" ht="12" customHeight="1">
      <c r="A97" s="113" t="s">
        <v>74</v>
      </c>
      <c r="B97" s="103">
        <v>591</v>
      </c>
      <c r="C97" s="103">
        <v>21</v>
      </c>
      <c r="D97" s="103">
        <v>0</v>
      </c>
      <c r="E97" s="103">
        <v>52</v>
      </c>
      <c r="F97" s="103">
        <v>17</v>
      </c>
      <c r="G97" s="103">
        <v>1</v>
      </c>
      <c r="H97" s="103">
        <v>237</v>
      </c>
      <c r="I97" s="103">
        <v>89</v>
      </c>
      <c r="J97" s="103">
        <v>104</v>
      </c>
      <c r="K97" s="103">
        <v>70</v>
      </c>
    </row>
    <row r="98" spans="1:11" s="62" customFormat="1" ht="12" customHeight="1">
      <c r="A98" s="113" t="s">
        <v>122</v>
      </c>
      <c r="B98" s="103">
        <v>10</v>
      </c>
      <c r="C98" s="103">
        <v>0</v>
      </c>
      <c r="D98" s="103">
        <v>0</v>
      </c>
      <c r="E98" s="103">
        <v>0</v>
      </c>
      <c r="F98" s="103">
        <v>0</v>
      </c>
      <c r="G98" s="103">
        <v>0</v>
      </c>
      <c r="H98" s="103">
        <v>0</v>
      </c>
      <c r="I98" s="103">
        <v>0</v>
      </c>
      <c r="J98" s="103">
        <v>4</v>
      </c>
      <c r="K98" s="103">
        <v>6</v>
      </c>
    </row>
    <row r="99" spans="1:11" s="62" customFormat="1" ht="12" customHeight="1">
      <c r="A99" s="113" t="s">
        <v>75</v>
      </c>
      <c r="B99" s="103">
        <v>64</v>
      </c>
      <c r="C99" s="103">
        <v>5</v>
      </c>
      <c r="D99" s="103">
        <v>0</v>
      </c>
      <c r="E99" s="103">
        <v>1</v>
      </c>
      <c r="F99" s="103">
        <v>32</v>
      </c>
      <c r="G99" s="103">
        <v>0</v>
      </c>
      <c r="H99" s="103">
        <v>26</v>
      </c>
      <c r="I99" s="103">
        <v>0</v>
      </c>
      <c r="J99" s="103">
        <v>0</v>
      </c>
      <c r="K99" s="103">
        <v>0</v>
      </c>
    </row>
    <row r="100" spans="1:11" s="62" customFormat="1" ht="12" customHeight="1">
      <c r="A100" s="113" t="s">
        <v>76</v>
      </c>
      <c r="B100" s="103">
        <v>89</v>
      </c>
      <c r="C100" s="103">
        <v>0</v>
      </c>
      <c r="D100" s="103">
        <v>0</v>
      </c>
      <c r="E100" s="103">
        <v>21</v>
      </c>
      <c r="F100" s="103">
        <v>1</v>
      </c>
      <c r="G100" s="103">
        <v>2</v>
      </c>
      <c r="H100" s="103">
        <v>4</v>
      </c>
      <c r="I100" s="103">
        <v>54</v>
      </c>
      <c r="J100" s="103">
        <v>7</v>
      </c>
      <c r="K100" s="103">
        <v>0</v>
      </c>
    </row>
    <row r="101" spans="1:11" s="62" customFormat="1" ht="12" customHeight="1">
      <c r="A101" s="113" t="s">
        <v>488</v>
      </c>
      <c r="B101" s="103">
        <v>18</v>
      </c>
      <c r="C101" s="103">
        <v>10</v>
      </c>
      <c r="D101" s="103">
        <v>8</v>
      </c>
      <c r="E101" s="103">
        <v>0</v>
      </c>
      <c r="F101" s="103">
        <v>0</v>
      </c>
      <c r="G101" s="103">
        <v>0</v>
      </c>
      <c r="H101" s="103">
        <v>0</v>
      </c>
      <c r="I101" s="103">
        <v>0</v>
      </c>
      <c r="J101" s="103">
        <v>0</v>
      </c>
      <c r="K101" s="103">
        <v>0</v>
      </c>
    </row>
    <row r="102" spans="1:11" s="62" customFormat="1" ht="12" customHeight="1">
      <c r="A102" s="113" t="s">
        <v>593</v>
      </c>
      <c r="B102" s="103">
        <v>1</v>
      </c>
      <c r="C102" s="103">
        <v>0</v>
      </c>
      <c r="D102" s="103">
        <v>0</v>
      </c>
      <c r="E102" s="103">
        <v>1</v>
      </c>
      <c r="F102" s="103">
        <v>0</v>
      </c>
      <c r="G102" s="103">
        <v>0</v>
      </c>
      <c r="H102" s="103">
        <v>0</v>
      </c>
      <c r="I102" s="103">
        <v>0</v>
      </c>
      <c r="J102" s="103">
        <v>0</v>
      </c>
      <c r="K102" s="103">
        <v>0</v>
      </c>
    </row>
    <row r="103" spans="1:11" s="62" customFormat="1" ht="12" customHeight="1">
      <c r="A103" s="113" t="s">
        <v>607</v>
      </c>
      <c r="B103" s="103">
        <v>2</v>
      </c>
      <c r="C103" s="103">
        <v>0</v>
      </c>
      <c r="D103" s="103">
        <v>1</v>
      </c>
      <c r="E103" s="103">
        <v>1</v>
      </c>
      <c r="F103" s="103">
        <v>0</v>
      </c>
      <c r="G103" s="103">
        <v>0</v>
      </c>
      <c r="H103" s="103">
        <v>0</v>
      </c>
      <c r="I103" s="103">
        <v>0</v>
      </c>
      <c r="J103" s="103">
        <v>0</v>
      </c>
      <c r="K103" s="103">
        <v>0</v>
      </c>
    </row>
    <row r="104" spans="1:11" s="62" customFormat="1" ht="12" customHeight="1">
      <c r="A104" s="113" t="s">
        <v>608</v>
      </c>
      <c r="B104" s="103">
        <v>14</v>
      </c>
      <c r="C104" s="103">
        <v>14</v>
      </c>
      <c r="D104" s="103">
        <v>0</v>
      </c>
      <c r="E104" s="103">
        <v>0</v>
      </c>
      <c r="F104" s="103">
        <v>0</v>
      </c>
      <c r="G104" s="103">
        <v>0</v>
      </c>
      <c r="H104" s="103">
        <v>0</v>
      </c>
      <c r="I104" s="103">
        <v>0</v>
      </c>
      <c r="J104" s="103">
        <v>0</v>
      </c>
      <c r="K104" s="103">
        <v>0</v>
      </c>
    </row>
    <row r="105" spans="1:11" s="62" customFormat="1" ht="12" customHeight="1">
      <c r="A105" s="113" t="s">
        <v>519</v>
      </c>
      <c r="B105" s="103">
        <v>1</v>
      </c>
      <c r="C105" s="103">
        <v>0</v>
      </c>
      <c r="D105" s="103">
        <v>1</v>
      </c>
      <c r="E105" s="103">
        <v>0</v>
      </c>
      <c r="F105" s="103">
        <v>0</v>
      </c>
      <c r="G105" s="103">
        <v>0</v>
      </c>
      <c r="H105" s="103">
        <v>0</v>
      </c>
      <c r="I105" s="103">
        <v>0</v>
      </c>
      <c r="J105" s="103">
        <v>0</v>
      </c>
      <c r="K105" s="103">
        <v>0</v>
      </c>
    </row>
    <row r="106" spans="1:11" s="62" customFormat="1" ht="12" customHeight="1">
      <c r="A106" s="113" t="s">
        <v>118</v>
      </c>
      <c r="B106" s="103">
        <v>3</v>
      </c>
      <c r="C106" s="103">
        <v>0</v>
      </c>
      <c r="D106" s="103">
        <v>0</v>
      </c>
      <c r="E106" s="103">
        <v>0</v>
      </c>
      <c r="F106" s="103">
        <v>0</v>
      </c>
      <c r="G106" s="103">
        <v>0</v>
      </c>
      <c r="H106" s="103">
        <v>0</v>
      </c>
      <c r="I106" s="103">
        <v>0</v>
      </c>
      <c r="J106" s="103">
        <v>2</v>
      </c>
      <c r="K106" s="103">
        <v>1</v>
      </c>
    </row>
    <row r="107" spans="1:11" s="62" customFormat="1" ht="12" customHeight="1">
      <c r="A107" s="113" t="s">
        <v>609</v>
      </c>
      <c r="B107" s="103">
        <v>11</v>
      </c>
      <c r="C107" s="103">
        <v>11</v>
      </c>
      <c r="D107" s="103">
        <v>0</v>
      </c>
      <c r="E107" s="103">
        <v>0</v>
      </c>
      <c r="F107" s="103">
        <v>0</v>
      </c>
      <c r="G107" s="103">
        <v>0</v>
      </c>
      <c r="H107" s="103">
        <v>0</v>
      </c>
      <c r="I107" s="103">
        <v>0</v>
      </c>
      <c r="J107" s="103">
        <v>0</v>
      </c>
      <c r="K107" s="103">
        <v>0</v>
      </c>
    </row>
    <row r="108" spans="1:11" s="62" customFormat="1" ht="12" customHeight="1">
      <c r="A108" s="113" t="s">
        <v>77</v>
      </c>
      <c r="B108" s="103">
        <v>738</v>
      </c>
      <c r="C108" s="103">
        <v>19</v>
      </c>
      <c r="D108" s="103">
        <v>57</v>
      </c>
      <c r="E108" s="103">
        <v>450</v>
      </c>
      <c r="F108" s="103">
        <v>50</v>
      </c>
      <c r="G108" s="103">
        <v>0</v>
      </c>
      <c r="H108" s="103">
        <v>134</v>
      </c>
      <c r="I108" s="103">
        <v>23</v>
      </c>
      <c r="J108" s="103">
        <v>5</v>
      </c>
      <c r="K108" s="103">
        <v>0</v>
      </c>
    </row>
    <row r="109" spans="1:11" s="62" customFormat="1" ht="12" customHeight="1">
      <c r="A109" s="113" t="s">
        <v>78</v>
      </c>
      <c r="B109" s="103">
        <v>10</v>
      </c>
      <c r="C109" s="103">
        <v>0</v>
      </c>
      <c r="D109" s="103">
        <v>0</v>
      </c>
      <c r="E109" s="103">
        <v>10</v>
      </c>
      <c r="F109" s="103">
        <v>0</v>
      </c>
      <c r="G109" s="103">
        <v>0</v>
      </c>
      <c r="H109" s="103">
        <v>0</v>
      </c>
      <c r="I109" s="103">
        <v>0</v>
      </c>
      <c r="J109" s="103">
        <v>0</v>
      </c>
      <c r="K109" s="103">
        <v>0</v>
      </c>
    </row>
    <row r="110" spans="1:11" s="62" customFormat="1" ht="12" customHeight="1">
      <c r="A110" s="113" t="s">
        <v>79</v>
      </c>
      <c r="B110" s="103">
        <v>70</v>
      </c>
      <c r="C110" s="103">
        <v>1</v>
      </c>
      <c r="D110" s="103">
        <v>0</v>
      </c>
      <c r="E110" s="103">
        <v>38</v>
      </c>
      <c r="F110" s="103">
        <v>16</v>
      </c>
      <c r="G110" s="103">
        <v>0</v>
      </c>
      <c r="H110" s="103">
        <v>13</v>
      </c>
      <c r="I110" s="103">
        <v>2</v>
      </c>
      <c r="J110" s="103">
        <v>0</v>
      </c>
      <c r="K110" s="103">
        <v>0</v>
      </c>
    </row>
    <row r="111" spans="1:11" s="62" customFormat="1" ht="12" customHeight="1">
      <c r="A111" s="113" t="s">
        <v>112</v>
      </c>
      <c r="B111" s="103">
        <v>17</v>
      </c>
      <c r="C111" s="103">
        <v>9</v>
      </c>
      <c r="D111" s="103">
        <v>8</v>
      </c>
      <c r="E111" s="103">
        <v>0</v>
      </c>
      <c r="F111" s="103">
        <v>0</v>
      </c>
      <c r="G111" s="103">
        <v>0</v>
      </c>
      <c r="H111" s="103">
        <v>0</v>
      </c>
      <c r="I111" s="103">
        <v>0</v>
      </c>
      <c r="J111" s="103">
        <v>0</v>
      </c>
      <c r="K111" s="103">
        <v>0</v>
      </c>
    </row>
    <row r="112" spans="1:11" s="62" customFormat="1" ht="12" customHeight="1">
      <c r="A112" s="113" t="s">
        <v>613</v>
      </c>
      <c r="B112" s="103">
        <v>1</v>
      </c>
      <c r="C112" s="103">
        <v>0</v>
      </c>
      <c r="D112" s="103">
        <v>1</v>
      </c>
      <c r="E112" s="103">
        <v>0</v>
      </c>
      <c r="F112" s="103">
        <v>0</v>
      </c>
      <c r="G112" s="103">
        <v>0</v>
      </c>
      <c r="H112" s="103">
        <v>0</v>
      </c>
      <c r="I112" s="103">
        <v>0</v>
      </c>
      <c r="J112" s="103">
        <v>0</v>
      </c>
      <c r="K112" s="103">
        <v>0</v>
      </c>
    </row>
    <row r="113" spans="1:11" s="62" customFormat="1" ht="12" customHeight="1">
      <c r="A113" s="113" t="s">
        <v>80</v>
      </c>
      <c r="B113" s="103">
        <v>96</v>
      </c>
      <c r="C113" s="103">
        <v>13</v>
      </c>
      <c r="D113" s="103">
        <v>0</v>
      </c>
      <c r="E113" s="103">
        <v>0</v>
      </c>
      <c r="F113" s="103">
        <v>0</v>
      </c>
      <c r="G113" s="103">
        <v>0</v>
      </c>
      <c r="H113" s="103">
        <v>2</v>
      </c>
      <c r="I113" s="103">
        <v>3</v>
      </c>
      <c r="J113" s="103">
        <v>78</v>
      </c>
      <c r="K113" s="103">
        <v>0</v>
      </c>
    </row>
    <row r="114" spans="1:11" s="62" customFormat="1" ht="12" customHeight="1">
      <c r="A114" s="113" t="s">
        <v>455</v>
      </c>
      <c r="B114" s="103">
        <v>3</v>
      </c>
      <c r="C114" s="103">
        <v>0</v>
      </c>
      <c r="D114" s="103">
        <v>0</v>
      </c>
      <c r="E114" s="103">
        <v>0</v>
      </c>
      <c r="F114" s="103">
        <v>0</v>
      </c>
      <c r="G114" s="103">
        <v>0</v>
      </c>
      <c r="H114" s="103">
        <v>1</v>
      </c>
      <c r="I114" s="103">
        <v>0</v>
      </c>
      <c r="J114" s="103">
        <v>2</v>
      </c>
      <c r="K114" s="103">
        <v>0</v>
      </c>
    </row>
    <row r="115" spans="1:11" s="62" customFormat="1" ht="12" customHeight="1">
      <c r="A115" s="113" t="s">
        <v>623</v>
      </c>
      <c r="B115" s="103">
        <v>2</v>
      </c>
      <c r="C115" s="103">
        <v>0</v>
      </c>
      <c r="D115" s="103">
        <v>0</v>
      </c>
      <c r="E115" s="103">
        <v>0</v>
      </c>
      <c r="F115" s="103">
        <v>0</v>
      </c>
      <c r="G115" s="103">
        <v>0</v>
      </c>
      <c r="H115" s="103">
        <v>0</v>
      </c>
      <c r="I115" s="103">
        <v>0</v>
      </c>
      <c r="J115" s="103">
        <v>0</v>
      </c>
      <c r="K115" s="103">
        <v>2</v>
      </c>
    </row>
    <row r="116" spans="1:11" s="62" customFormat="1" ht="12" customHeight="1">
      <c r="A116" s="113" t="s">
        <v>81</v>
      </c>
      <c r="B116" s="103">
        <v>313</v>
      </c>
      <c r="C116" s="103">
        <v>25</v>
      </c>
      <c r="D116" s="103">
        <v>2</v>
      </c>
      <c r="E116" s="103">
        <v>50</v>
      </c>
      <c r="F116" s="103">
        <v>72</v>
      </c>
      <c r="G116" s="103">
        <v>39</v>
      </c>
      <c r="H116" s="103">
        <v>107</v>
      </c>
      <c r="I116" s="103">
        <v>8</v>
      </c>
      <c r="J116" s="103">
        <v>0</v>
      </c>
      <c r="K116" s="103">
        <v>10</v>
      </c>
    </row>
    <row r="117" spans="1:11" s="62" customFormat="1" ht="12" customHeight="1">
      <c r="A117" s="113" t="s">
        <v>410</v>
      </c>
      <c r="B117" s="103">
        <v>5</v>
      </c>
      <c r="C117" s="103">
        <v>0</v>
      </c>
      <c r="D117" s="103">
        <v>5</v>
      </c>
      <c r="E117" s="103">
        <v>0</v>
      </c>
      <c r="F117" s="103">
        <v>0</v>
      </c>
      <c r="G117" s="103">
        <v>0</v>
      </c>
      <c r="H117" s="103">
        <v>0</v>
      </c>
      <c r="I117" s="103">
        <v>0</v>
      </c>
      <c r="J117" s="103">
        <v>0</v>
      </c>
      <c r="K117" s="103">
        <v>0</v>
      </c>
    </row>
    <row r="118" spans="1:11">
      <c r="A118" s="113" t="s">
        <v>594</v>
      </c>
      <c r="B118" s="103">
        <v>1</v>
      </c>
      <c r="C118" s="103">
        <v>0</v>
      </c>
      <c r="D118" s="103">
        <v>0</v>
      </c>
      <c r="E118" s="103">
        <v>0</v>
      </c>
      <c r="F118" s="103">
        <v>0</v>
      </c>
      <c r="G118" s="103">
        <v>0</v>
      </c>
      <c r="H118" s="103">
        <v>0</v>
      </c>
      <c r="I118" s="103">
        <v>0</v>
      </c>
      <c r="J118" s="103">
        <v>1</v>
      </c>
      <c r="K118" s="103">
        <v>0</v>
      </c>
    </row>
    <row r="119" spans="1:11">
      <c r="A119" s="113" t="s">
        <v>113</v>
      </c>
      <c r="B119" s="103">
        <v>9</v>
      </c>
      <c r="C119" s="103">
        <v>0</v>
      </c>
      <c r="D119" s="103">
        <v>9</v>
      </c>
      <c r="E119" s="103">
        <v>0</v>
      </c>
      <c r="F119" s="103">
        <v>0</v>
      </c>
      <c r="G119" s="103">
        <v>0</v>
      </c>
      <c r="H119" s="103">
        <v>0</v>
      </c>
      <c r="I119" s="103">
        <v>0</v>
      </c>
      <c r="J119" s="103">
        <v>0</v>
      </c>
      <c r="K119" s="103">
        <v>0</v>
      </c>
    </row>
    <row r="120" spans="1:11">
      <c r="A120" s="113" t="s">
        <v>598</v>
      </c>
      <c r="B120" s="103">
        <v>1</v>
      </c>
      <c r="C120" s="103">
        <v>1</v>
      </c>
      <c r="D120" s="103">
        <v>0</v>
      </c>
      <c r="E120" s="103">
        <v>0</v>
      </c>
      <c r="F120" s="103">
        <v>0</v>
      </c>
      <c r="G120" s="103">
        <v>0</v>
      </c>
      <c r="H120" s="103">
        <v>0</v>
      </c>
      <c r="I120" s="103">
        <v>0</v>
      </c>
      <c r="J120" s="103">
        <v>0</v>
      </c>
      <c r="K120" s="103">
        <v>0</v>
      </c>
    </row>
    <row r="121" spans="1:11">
      <c r="A121" s="113" t="s">
        <v>539</v>
      </c>
      <c r="B121" s="103">
        <v>1</v>
      </c>
      <c r="C121" s="103">
        <v>0</v>
      </c>
      <c r="D121" s="103">
        <v>0</v>
      </c>
      <c r="E121" s="103">
        <v>0</v>
      </c>
      <c r="F121" s="103">
        <v>0</v>
      </c>
      <c r="G121" s="103">
        <v>0</v>
      </c>
      <c r="H121" s="103">
        <v>0</v>
      </c>
      <c r="I121" s="103">
        <v>1</v>
      </c>
      <c r="J121" s="103">
        <v>0</v>
      </c>
      <c r="K121" s="103">
        <v>0</v>
      </c>
    </row>
    <row r="122" spans="1:11">
      <c r="A122" s="113" t="s">
        <v>95</v>
      </c>
      <c r="B122" s="103">
        <v>17</v>
      </c>
      <c r="C122" s="103">
        <v>0</v>
      </c>
      <c r="D122" s="103">
        <v>0</v>
      </c>
      <c r="E122" s="103">
        <v>0</v>
      </c>
      <c r="F122" s="103">
        <v>0</v>
      </c>
      <c r="G122" s="103">
        <v>0</v>
      </c>
      <c r="H122" s="103">
        <v>0</v>
      </c>
      <c r="I122" s="103">
        <v>0</v>
      </c>
      <c r="J122" s="103">
        <v>0</v>
      </c>
      <c r="K122" s="103">
        <v>17</v>
      </c>
    </row>
    <row r="123" spans="1:11">
      <c r="A123" s="113" t="s">
        <v>82</v>
      </c>
      <c r="B123" s="103">
        <v>9</v>
      </c>
      <c r="C123" s="103">
        <v>0</v>
      </c>
      <c r="D123" s="103">
        <v>5</v>
      </c>
      <c r="E123" s="103">
        <v>1</v>
      </c>
      <c r="F123" s="103">
        <v>3</v>
      </c>
      <c r="G123" s="103">
        <v>0</v>
      </c>
      <c r="H123" s="103">
        <v>0</v>
      </c>
      <c r="I123" s="103">
        <v>0</v>
      </c>
      <c r="J123" s="103">
        <v>0</v>
      </c>
      <c r="K123" s="103">
        <v>0</v>
      </c>
    </row>
    <row r="124" spans="1:11">
      <c r="A124" s="113" t="s">
        <v>458</v>
      </c>
      <c r="B124" s="103">
        <v>1</v>
      </c>
      <c r="C124" s="103">
        <v>0</v>
      </c>
      <c r="D124" s="103">
        <v>1</v>
      </c>
      <c r="E124" s="103">
        <v>0</v>
      </c>
      <c r="F124" s="103">
        <v>0</v>
      </c>
      <c r="G124" s="103">
        <v>0</v>
      </c>
      <c r="H124" s="103">
        <v>0</v>
      </c>
      <c r="I124" s="103">
        <v>0</v>
      </c>
      <c r="J124" s="103">
        <v>0</v>
      </c>
      <c r="K124" s="103">
        <v>0</v>
      </c>
    </row>
    <row r="125" spans="1:11">
      <c r="A125" s="113" t="s">
        <v>536</v>
      </c>
      <c r="B125" s="103">
        <v>1</v>
      </c>
      <c r="C125" s="103">
        <v>0</v>
      </c>
      <c r="D125" s="103">
        <v>0</v>
      </c>
      <c r="E125" s="103">
        <v>0</v>
      </c>
      <c r="F125" s="103">
        <v>0</v>
      </c>
      <c r="G125" s="103">
        <v>0</v>
      </c>
      <c r="H125" s="103">
        <v>0</v>
      </c>
      <c r="I125" s="103">
        <v>0</v>
      </c>
      <c r="J125" s="103">
        <v>0</v>
      </c>
      <c r="K125" s="103">
        <v>1</v>
      </c>
    </row>
    <row r="126" spans="1:11">
      <c r="A126" s="113" t="s">
        <v>610</v>
      </c>
      <c r="B126" s="103">
        <v>4</v>
      </c>
      <c r="C126" s="103">
        <v>1</v>
      </c>
      <c r="D126" s="103">
        <v>3</v>
      </c>
      <c r="E126" s="103">
        <v>0</v>
      </c>
      <c r="F126" s="103">
        <v>0</v>
      </c>
      <c r="G126" s="103">
        <v>0</v>
      </c>
      <c r="H126" s="103">
        <v>0</v>
      </c>
      <c r="I126" s="103">
        <v>0</v>
      </c>
      <c r="J126" s="103">
        <v>0</v>
      </c>
      <c r="K126" s="103">
        <v>0</v>
      </c>
    </row>
    <row r="127" spans="1:11">
      <c r="A127" s="113" t="s">
        <v>83</v>
      </c>
      <c r="B127" s="103">
        <v>41</v>
      </c>
      <c r="C127" s="103">
        <v>5</v>
      </c>
      <c r="D127" s="103">
        <v>9</v>
      </c>
      <c r="E127" s="103">
        <v>1</v>
      </c>
      <c r="F127" s="103">
        <v>18</v>
      </c>
      <c r="G127" s="103">
        <v>0</v>
      </c>
      <c r="H127" s="103">
        <v>8</v>
      </c>
      <c r="I127" s="103">
        <v>0</v>
      </c>
      <c r="J127" s="103">
        <v>0</v>
      </c>
      <c r="K127" s="103">
        <v>0</v>
      </c>
    </row>
    <row r="128" spans="1:11">
      <c r="A128" s="113" t="s">
        <v>84</v>
      </c>
      <c r="B128" s="103">
        <v>6</v>
      </c>
      <c r="C128" s="103">
        <v>2</v>
      </c>
      <c r="D128" s="103">
        <v>4</v>
      </c>
      <c r="E128" s="103">
        <v>0</v>
      </c>
      <c r="F128" s="103">
        <v>0</v>
      </c>
      <c r="G128" s="103">
        <v>0</v>
      </c>
      <c r="H128" s="103">
        <v>0</v>
      </c>
      <c r="I128" s="103">
        <v>0</v>
      </c>
      <c r="J128" s="103">
        <v>0</v>
      </c>
      <c r="K128" s="103">
        <v>0</v>
      </c>
    </row>
    <row r="129" spans="1:11">
      <c r="A129" s="113" t="s">
        <v>502</v>
      </c>
      <c r="B129" s="103">
        <v>3</v>
      </c>
      <c r="C129" s="103">
        <v>0</v>
      </c>
      <c r="D129" s="103">
        <v>0</v>
      </c>
      <c r="E129" s="103">
        <v>3</v>
      </c>
      <c r="F129" s="103">
        <v>0</v>
      </c>
      <c r="G129" s="103">
        <v>0</v>
      </c>
      <c r="H129" s="103">
        <v>0</v>
      </c>
      <c r="I129" s="103">
        <v>0</v>
      </c>
      <c r="J129" s="103">
        <v>0</v>
      </c>
      <c r="K129" s="103">
        <v>0</v>
      </c>
    </row>
    <row r="130" spans="1:11">
      <c r="A130" s="113" t="s">
        <v>535</v>
      </c>
      <c r="B130" s="103">
        <v>1</v>
      </c>
      <c r="C130" s="103">
        <v>0</v>
      </c>
      <c r="D130" s="103">
        <v>0</v>
      </c>
      <c r="E130" s="103">
        <v>0</v>
      </c>
      <c r="F130" s="103">
        <v>1</v>
      </c>
      <c r="G130" s="103">
        <v>0</v>
      </c>
      <c r="H130" s="103">
        <v>0</v>
      </c>
      <c r="I130" s="103">
        <v>0</v>
      </c>
      <c r="J130" s="103">
        <v>0</v>
      </c>
      <c r="K130" s="103">
        <v>0</v>
      </c>
    </row>
    <row r="131" spans="1:11">
      <c r="A131" s="113" t="s">
        <v>85</v>
      </c>
      <c r="B131" s="103">
        <v>16</v>
      </c>
      <c r="C131" s="103">
        <v>6</v>
      </c>
      <c r="D131" s="103">
        <v>0</v>
      </c>
      <c r="E131" s="103">
        <v>0</v>
      </c>
      <c r="F131" s="103">
        <v>6</v>
      </c>
      <c r="G131" s="103">
        <v>0</v>
      </c>
      <c r="H131" s="103">
        <v>0</v>
      </c>
      <c r="I131" s="103">
        <v>4</v>
      </c>
      <c r="J131" s="103">
        <v>0</v>
      </c>
      <c r="K131" s="103">
        <v>0</v>
      </c>
    </row>
    <row r="132" spans="1:11">
      <c r="A132" s="113" t="s">
        <v>86</v>
      </c>
      <c r="B132" s="103">
        <v>10</v>
      </c>
      <c r="C132" s="103">
        <v>0</v>
      </c>
      <c r="D132" s="103">
        <v>0</v>
      </c>
      <c r="E132" s="103">
        <v>0</v>
      </c>
      <c r="F132" s="103">
        <v>1</v>
      </c>
      <c r="G132" s="103">
        <v>0</v>
      </c>
      <c r="H132" s="103">
        <v>5</v>
      </c>
      <c r="I132" s="103">
        <v>4</v>
      </c>
      <c r="J132" s="103">
        <v>0</v>
      </c>
      <c r="K132" s="103">
        <v>0</v>
      </c>
    </row>
    <row r="133" spans="1:11">
      <c r="A133" s="113" t="s">
        <v>537</v>
      </c>
      <c r="B133" s="103">
        <v>1</v>
      </c>
      <c r="C133" s="103">
        <v>1</v>
      </c>
      <c r="D133" s="103">
        <v>0</v>
      </c>
      <c r="E133" s="103">
        <v>0</v>
      </c>
      <c r="F133" s="103">
        <v>0</v>
      </c>
      <c r="G133" s="103">
        <v>0</v>
      </c>
      <c r="H133" s="103">
        <v>0</v>
      </c>
      <c r="I133" s="103">
        <v>0</v>
      </c>
      <c r="J133" s="103">
        <v>0</v>
      </c>
      <c r="K133" s="103">
        <v>0</v>
      </c>
    </row>
    <row r="134" spans="1:11">
      <c r="A134" s="113" t="s">
        <v>599</v>
      </c>
      <c r="B134" s="103">
        <v>1</v>
      </c>
      <c r="C134" s="103">
        <v>1</v>
      </c>
      <c r="D134" s="103">
        <v>0</v>
      </c>
      <c r="E134" s="103">
        <v>0</v>
      </c>
      <c r="F134" s="103">
        <v>0</v>
      </c>
      <c r="G134" s="103">
        <v>0</v>
      </c>
      <c r="H134" s="103">
        <v>0</v>
      </c>
      <c r="I134" s="103">
        <v>0</v>
      </c>
      <c r="J134" s="103">
        <v>0</v>
      </c>
      <c r="K134" s="103">
        <v>0</v>
      </c>
    </row>
    <row r="135" spans="1:11">
      <c r="A135" s="113" t="s">
        <v>87</v>
      </c>
      <c r="B135" s="103">
        <v>108</v>
      </c>
      <c r="C135" s="103">
        <v>0</v>
      </c>
      <c r="D135" s="103">
        <v>29</v>
      </c>
      <c r="E135" s="103">
        <v>60</v>
      </c>
      <c r="F135" s="103">
        <v>19</v>
      </c>
      <c r="G135" s="103">
        <v>0</v>
      </c>
      <c r="H135" s="103">
        <v>0</v>
      </c>
      <c r="I135" s="103">
        <v>0</v>
      </c>
      <c r="J135" s="103">
        <v>0</v>
      </c>
      <c r="K135" s="103">
        <v>0</v>
      </c>
    </row>
    <row r="136" spans="1:11">
      <c r="A136" s="113" t="s">
        <v>457</v>
      </c>
      <c r="B136" s="103">
        <v>1</v>
      </c>
      <c r="C136" s="103">
        <v>0</v>
      </c>
      <c r="D136" s="103">
        <v>1</v>
      </c>
      <c r="E136" s="103">
        <v>0</v>
      </c>
      <c r="F136" s="103">
        <v>0</v>
      </c>
      <c r="G136" s="103">
        <v>0</v>
      </c>
      <c r="H136" s="103">
        <v>0</v>
      </c>
      <c r="I136" s="103">
        <v>0</v>
      </c>
      <c r="J136" s="103">
        <v>0</v>
      </c>
      <c r="K136" s="103">
        <v>0</v>
      </c>
    </row>
    <row r="137" spans="1:11">
      <c r="A137" s="113" t="s">
        <v>99</v>
      </c>
      <c r="B137" s="103">
        <v>189</v>
      </c>
      <c r="C137" s="103">
        <v>175</v>
      </c>
      <c r="D137" s="103">
        <v>14</v>
      </c>
      <c r="E137" s="103">
        <v>0</v>
      </c>
      <c r="F137" s="103">
        <v>0</v>
      </c>
      <c r="G137" s="103">
        <v>0</v>
      </c>
      <c r="H137" s="103">
        <v>0</v>
      </c>
      <c r="I137" s="103">
        <v>0</v>
      </c>
      <c r="J137" s="103">
        <v>0</v>
      </c>
      <c r="K137" s="103">
        <v>0</v>
      </c>
    </row>
    <row r="138" spans="1:11">
      <c r="A138" s="113" t="s">
        <v>596</v>
      </c>
      <c r="B138" s="103">
        <v>6</v>
      </c>
      <c r="C138" s="103">
        <v>0</v>
      </c>
      <c r="D138" s="103">
        <v>0</v>
      </c>
      <c r="E138" s="103">
        <v>0</v>
      </c>
      <c r="F138" s="103">
        <v>0</v>
      </c>
      <c r="G138" s="103">
        <v>0</v>
      </c>
      <c r="H138" s="103">
        <v>0</v>
      </c>
      <c r="I138" s="103">
        <v>0</v>
      </c>
      <c r="J138" s="103">
        <v>0</v>
      </c>
      <c r="K138" s="103">
        <v>6</v>
      </c>
    </row>
    <row r="139" spans="1:11">
      <c r="A139" s="113" t="s">
        <v>522</v>
      </c>
      <c r="B139" s="103">
        <v>4</v>
      </c>
      <c r="C139" s="103">
        <v>0</v>
      </c>
      <c r="D139" s="103">
        <v>0</v>
      </c>
      <c r="E139" s="103">
        <v>0</v>
      </c>
      <c r="F139" s="103">
        <v>0</v>
      </c>
      <c r="G139" s="103">
        <v>0</v>
      </c>
      <c r="H139" s="103">
        <v>0</v>
      </c>
      <c r="I139" s="103">
        <v>0</v>
      </c>
      <c r="J139" s="103">
        <v>0</v>
      </c>
      <c r="K139" s="103">
        <v>4</v>
      </c>
    </row>
    <row r="140" spans="1:11">
      <c r="A140" s="113" t="s">
        <v>88</v>
      </c>
      <c r="B140" s="103">
        <v>10</v>
      </c>
      <c r="C140" s="103">
        <v>10</v>
      </c>
      <c r="D140" s="103">
        <v>0</v>
      </c>
      <c r="E140" s="103">
        <v>0</v>
      </c>
      <c r="F140" s="103">
        <v>0</v>
      </c>
      <c r="G140" s="103">
        <v>0</v>
      </c>
      <c r="H140" s="103">
        <v>0</v>
      </c>
      <c r="I140" s="103">
        <v>0</v>
      </c>
      <c r="J140" s="103">
        <v>0</v>
      </c>
      <c r="K140" s="103">
        <v>0</v>
      </c>
    </row>
    <row r="141" spans="1:11">
      <c r="A141" s="113" t="s">
        <v>89</v>
      </c>
      <c r="B141" s="103">
        <v>1686</v>
      </c>
      <c r="C141" s="103">
        <v>17</v>
      </c>
      <c r="D141" s="103">
        <v>28</v>
      </c>
      <c r="E141" s="103">
        <v>5</v>
      </c>
      <c r="F141" s="103">
        <v>1065</v>
      </c>
      <c r="G141" s="103">
        <v>291</v>
      </c>
      <c r="H141" s="103">
        <v>50</v>
      </c>
      <c r="I141" s="103">
        <v>167</v>
      </c>
      <c r="J141" s="103">
        <v>63</v>
      </c>
      <c r="K141" s="103">
        <v>0</v>
      </c>
    </row>
    <row r="142" spans="1:11">
      <c r="A142" s="113" t="s">
        <v>114</v>
      </c>
      <c r="B142" s="103">
        <v>6</v>
      </c>
      <c r="C142" s="103">
        <v>0</v>
      </c>
      <c r="D142" s="103">
        <v>4</v>
      </c>
      <c r="E142" s="103">
        <v>0</v>
      </c>
      <c r="F142" s="103">
        <v>0</v>
      </c>
      <c r="G142" s="103">
        <v>0</v>
      </c>
      <c r="H142" s="103">
        <v>0</v>
      </c>
      <c r="I142" s="103">
        <v>1</v>
      </c>
      <c r="J142" s="103">
        <v>1</v>
      </c>
      <c r="K142" s="103">
        <v>0</v>
      </c>
    </row>
    <row r="143" spans="1:11">
      <c r="A143" s="113" t="s">
        <v>90</v>
      </c>
      <c r="B143" s="103">
        <v>54</v>
      </c>
      <c r="C143" s="103">
        <v>1</v>
      </c>
      <c r="D143" s="103">
        <v>0</v>
      </c>
      <c r="E143" s="103">
        <v>10</v>
      </c>
      <c r="F143" s="103">
        <v>21</v>
      </c>
      <c r="G143" s="103">
        <v>0</v>
      </c>
      <c r="H143" s="103">
        <v>5</v>
      </c>
      <c r="I143" s="103">
        <v>17</v>
      </c>
      <c r="J143" s="103">
        <v>0</v>
      </c>
      <c r="K143" s="103">
        <v>0</v>
      </c>
    </row>
    <row r="144" spans="1:11">
      <c r="A144" s="113" t="s">
        <v>115</v>
      </c>
      <c r="B144" s="103">
        <v>59</v>
      </c>
      <c r="C144" s="103">
        <v>38</v>
      </c>
      <c r="D144" s="103">
        <v>21</v>
      </c>
      <c r="E144" s="103">
        <v>0</v>
      </c>
      <c r="F144" s="103">
        <v>0</v>
      </c>
      <c r="G144" s="103">
        <v>0</v>
      </c>
      <c r="H144" s="103">
        <v>0</v>
      </c>
      <c r="I144" s="103">
        <v>0</v>
      </c>
      <c r="J144" s="103">
        <v>0</v>
      </c>
      <c r="K144" s="103">
        <v>0</v>
      </c>
    </row>
    <row r="145" spans="1:11">
      <c r="A145" s="113" t="s">
        <v>540</v>
      </c>
      <c r="B145" s="103">
        <v>3</v>
      </c>
      <c r="C145" s="103">
        <v>0</v>
      </c>
      <c r="D145" s="103">
        <v>0</v>
      </c>
      <c r="E145" s="103">
        <v>0</v>
      </c>
      <c r="F145" s="103">
        <v>0</v>
      </c>
      <c r="G145" s="103">
        <v>0</v>
      </c>
      <c r="H145" s="103">
        <v>0</v>
      </c>
      <c r="I145" s="103">
        <v>0</v>
      </c>
      <c r="J145" s="103">
        <v>0</v>
      </c>
      <c r="K145" s="103">
        <v>3</v>
      </c>
    </row>
    <row r="146" spans="1:11">
      <c r="A146" s="113" t="s">
        <v>91</v>
      </c>
      <c r="B146" s="103">
        <v>265</v>
      </c>
      <c r="C146" s="103">
        <v>6</v>
      </c>
      <c r="D146" s="103">
        <v>48</v>
      </c>
      <c r="E146" s="103">
        <v>3</v>
      </c>
      <c r="F146" s="103">
        <v>150</v>
      </c>
      <c r="G146" s="103">
        <v>1</v>
      </c>
      <c r="H146" s="103">
        <v>56</v>
      </c>
      <c r="I146" s="103">
        <v>1</v>
      </c>
      <c r="J146" s="103">
        <v>0</v>
      </c>
      <c r="K146" s="103">
        <v>0</v>
      </c>
    </row>
    <row r="147" spans="1:11">
      <c r="A147" s="113" t="s">
        <v>92</v>
      </c>
      <c r="B147" s="103">
        <v>169</v>
      </c>
      <c r="C147" s="103">
        <v>9</v>
      </c>
      <c r="D147" s="103">
        <v>0</v>
      </c>
      <c r="E147" s="103">
        <v>0</v>
      </c>
      <c r="F147" s="103">
        <v>3</v>
      </c>
      <c r="G147" s="103">
        <v>0</v>
      </c>
      <c r="H147" s="103">
        <v>120</v>
      </c>
      <c r="I147" s="103">
        <v>4</v>
      </c>
      <c r="J147" s="103">
        <v>0</v>
      </c>
      <c r="K147" s="103">
        <v>33</v>
      </c>
    </row>
    <row r="148" spans="1:11">
      <c r="A148" s="113" t="s">
        <v>491</v>
      </c>
      <c r="B148" s="103">
        <v>2</v>
      </c>
      <c r="C148" s="103">
        <v>0</v>
      </c>
      <c r="D148" s="103">
        <v>1</v>
      </c>
      <c r="E148" s="103">
        <v>1</v>
      </c>
      <c r="F148" s="103">
        <v>0</v>
      </c>
      <c r="G148" s="103">
        <v>0</v>
      </c>
      <c r="H148" s="103">
        <v>0</v>
      </c>
      <c r="I148" s="103">
        <v>0</v>
      </c>
      <c r="J148" s="103">
        <v>0</v>
      </c>
      <c r="K148" s="103">
        <v>0</v>
      </c>
    </row>
    <row r="149" spans="1:11">
      <c r="A149" s="113" t="s">
        <v>624</v>
      </c>
      <c r="B149" s="103">
        <v>2</v>
      </c>
      <c r="C149" s="103">
        <v>0</v>
      </c>
      <c r="D149" s="103">
        <v>0</v>
      </c>
      <c r="E149" s="103">
        <v>0</v>
      </c>
      <c r="F149" s="103">
        <v>0</v>
      </c>
      <c r="G149" s="103">
        <v>0</v>
      </c>
      <c r="H149" s="103">
        <v>0</v>
      </c>
      <c r="I149" s="103">
        <v>0</v>
      </c>
      <c r="J149" s="103">
        <v>0</v>
      </c>
      <c r="K149" s="103">
        <v>2</v>
      </c>
    </row>
    <row r="150" spans="1:11">
      <c r="A150" s="113" t="s">
        <v>600</v>
      </c>
      <c r="B150" s="103">
        <v>2</v>
      </c>
      <c r="C150" s="103">
        <v>2</v>
      </c>
      <c r="D150" s="103">
        <v>0</v>
      </c>
      <c r="E150" s="103">
        <v>0</v>
      </c>
      <c r="F150" s="103">
        <v>0</v>
      </c>
      <c r="G150" s="103">
        <v>0</v>
      </c>
      <c r="H150" s="103">
        <v>0</v>
      </c>
      <c r="I150" s="103">
        <v>0</v>
      </c>
      <c r="J150" s="103">
        <v>0</v>
      </c>
      <c r="K150" s="103">
        <v>0</v>
      </c>
    </row>
    <row r="151" spans="1:11">
      <c r="A151" s="113" t="s">
        <v>116</v>
      </c>
      <c r="B151" s="103">
        <v>54</v>
      </c>
      <c r="C151" s="103">
        <v>17</v>
      </c>
      <c r="D151" s="103">
        <v>37</v>
      </c>
      <c r="E151" s="103">
        <v>0</v>
      </c>
      <c r="F151" s="103">
        <v>0</v>
      </c>
      <c r="G151" s="103">
        <v>0</v>
      </c>
      <c r="H151" s="103">
        <v>0</v>
      </c>
      <c r="I151" s="103">
        <v>0</v>
      </c>
      <c r="J151" s="103">
        <v>0</v>
      </c>
      <c r="K151" s="103">
        <v>0</v>
      </c>
    </row>
    <row r="152" spans="1:11">
      <c r="A152" s="113" t="s">
        <v>524</v>
      </c>
      <c r="B152" s="103">
        <v>10</v>
      </c>
      <c r="C152" s="103">
        <v>10</v>
      </c>
      <c r="D152" s="103">
        <v>0</v>
      </c>
      <c r="E152" s="103">
        <v>0</v>
      </c>
      <c r="F152" s="103">
        <v>0</v>
      </c>
      <c r="G152" s="103">
        <v>0</v>
      </c>
      <c r="H152" s="103">
        <v>0</v>
      </c>
      <c r="I152" s="103">
        <v>0</v>
      </c>
      <c r="J152" s="103">
        <v>0</v>
      </c>
      <c r="K152" s="103">
        <v>0</v>
      </c>
    </row>
    <row r="153" spans="1:11">
      <c r="A153" s="113" t="s">
        <v>538</v>
      </c>
      <c r="B153" s="103">
        <v>1</v>
      </c>
      <c r="C153" s="103">
        <v>1</v>
      </c>
      <c r="D153" s="103">
        <v>0</v>
      </c>
      <c r="E153" s="103">
        <v>0</v>
      </c>
      <c r="F153" s="103">
        <v>0</v>
      </c>
      <c r="G153" s="103">
        <v>0</v>
      </c>
      <c r="H153" s="103">
        <v>0</v>
      </c>
      <c r="I153" s="103">
        <v>0</v>
      </c>
      <c r="J153" s="103">
        <v>0</v>
      </c>
      <c r="K153" s="103">
        <v>0</v>
      </c>
    </row>
    <row r="154" spans="1:11">
      <c r="A154" s="113" t="s">
        <v>611</v>
      </c>
      <c r="B154" s="103">
        <v>6</v>
      </c>
      <c r="C154" s="103">
        <v>6</v>
      </c>
      <c r="D154" s="103">
        <v>0</v>
      </c>
      <c r="E154" s="103">
        <v>0</v>
      </c>
      <c r="F154" s="103">
        <v>0</v>
      </c>
      <c r="G154" s="103">
        <v>0</v>
      </c>
      <c r="H154" s="103">
        <v>0</v>
      </c>
      <c r="I154" s="103">
        <v>0</v>
      </c>
      <c r="J154" s="103">
        <v>0</v>
      </c>
      <c r="K154" s="103">
        <v>0</v>
      </c>
    </row>
    <row r="155" spans="1:11">
      <c r="A155" s="115" t="s">
        <v>612</v>
      </c>
      <c r="B155" s="116">
        <v>3</v>
      </c>
      <c r="C155" s="116">
        <v>0</v>
      </c>
      <c r="D155" s="116">
        <v>3</v>
      </c>
      <c r="E155" s="116">
        <v>0</v>
      </c>
      <c r="F155" s="116">
        <v>0</v>
      </c>
      <c r="G155" s="116">
        <v>0</v>
      </c>
      <c r="H155" s="116">
        <v>0</v>
      </c>
      <c r="I155" s="116">
        <v>0</v>
      </c>
      <c r="J155" s="116">
        <v>0</v>
      </c>
      <c r="K155" s="116">
        <v>0</v>
      </c>
    </row>
  </sheetData>
  <mergeCells count="13">
    <mergeCell ref="A3:K3"/>
    <mergeCell ref="A5:A7"/>
    <mergeCell ref="B5:B7"/>
    <mergeCell ref="C5:K5"/>
    <mergeCell ref="C6:C7"/>
    <mergeCell ref="D6:D7"/>
    <mergeCell ref="J6:J7"/>
    <mergeCell ref="F6:F7"/>
    <mergeCell ref="H6:H7"/>
    <mergeCell ref="I6:I7"/>
    <mergeCell ref="K6:K7"/>
    <mergeCell ref="E6:E7"/>
    <mergeCell ref="G6:G7"/>
  </mergeCells>
  <hyperlinks>
    <hyperlink ref="A1" location="CONTENTS!A1" display="CONTENTS" xr:uid="{FCF1B938-A7E1-45F6-A589-A975A163AD87}"/>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B23"/>
  <sheetViews>
    <sheetView showGridLines="0" zoomScaleNormal="100" zoomScaleSheetLayoutView="90" workbookViewId="0">
      <pane ySplit="5" topLeftCell="A6" activePane="bottomLeft" state="frozen"/>
      <selection activeCell="A2" sqref="A2"/>
      <selection pane="bottomLeft"/>
    </sheetView>
  </sheetViews>
  <sheetFormatPr defaultRowHeight="12"/>
  <cols>
    <col min="1" max="2" width="38.42578125" style="6" customWidth="1"/>
    <col min="3" max="16384" width="9.140625" style="6"/>
  </cols>
  <sheetData>
    <row r="1" spans="1:2">
      <c r="A1" s="60" t="s">
        <v>132</v>
      </c>
    </row>
    <row r="2" spans="1:2" ht="15.75" customHeight="1">
      <c r="A2" s="10"/>
      <c r="B2" s="10"/>
    </row>
    <row r="3" spans="1:2" ht="15.75" customHeight="1">
      <c r="A3" s="186" t="s">
        <v>577</v>
      </c>
      <c r="B3" s="186"/>
    </row>
    <row r="4" spans="1:2" ht="15.75" customHeight="1">
      <c r="A4" s="1"/>
      <c r="B4" s="2" t="s">
        <v>34</v>
      </c>
    </row>
    <row r="5" spans="1:2" ht="20.100000000000001" customHeight="1">
      <c r="A5" s="18" t="s">
        <v>202</v>
      </c>
      <c r="B5" s="18" t="s">
        <v>201</v>
      </c>
    </row>
    <row r="6" spans="1:2" s="61" customFormat="1" ht="18" customHeight="1">
      <c r="A6" s="139" t="s">
        <v>1</v>
      </c>
      <c r="B6" s="140">
        <v>9020</v>
      </c>
    </row>
    <row r="7" spans="1:2" s="62" customFormat="1" ht="15" customHeight="1">
      <c r="A7" s="146" t="s">
        <v>200</v>
      </c>
      <c r="B7" s="141">
        <v>109</v>
      </c>
    </row>
    <row r="8" spans="1:2" s="62" customFormat="1" ht="15" customHeight="1">
      <c r="A8" s="146" t="s">
        <v>199</v>
      </c>
      <c r="B8" s="141">
        <v>1351</v>
      </c>
    </row>
    <row r="9" spans="1:2" s="62" customFormat="1" ht="15" customHeight="1">
      <c r="A9" s="146" t="s">
        <v>198</v>
      </c>
      <c r="B9" s="141">
        <v>734</v>
      </c>
    </row>
    <row r="10" spans="1:2" s="62" customFormat="1" ht="15" customHeight="1">
      <c r="A10" s="146" t="s">
        <v>197</v>
      </c>
      <c r="B10" s="141">
        <v>169</v>
      </c>
    </row>
    <row r="11" spans="1:2" s="62" customFormat="1" ht="15" customHeight="1">
      <c r="A11" s="146" t="s">
        <v>196</v>
      </c>
      <c r="B11" s="141">
        <v>37</v>
      </c>
    </row>
    <row r="12" spans="1:2" s="62" customFormat="1" ht="15" customHeight="1">
      <c r="A12" s="146" t="s">
        <v>195</v>
      </c>
      <c r="B12" s="141">
        <v>35</v>
      </c>
    </row>
    <row r="13" spans="1:2" s="62" customFormat="1" ht="15" customHeight="1">
      <c r="A13" s="146" t="s">
        <v>194</v>
      </c>
      <c r="B13" s="141">
        <v>248</v>
      </c>
    </row>
    <row r="14" spans="1:2" s="62" customFormat="1" ht="15" customHeight="1">
      <c r="A14" s="146" t="s">
        <v>193</v>
      </c>
      <c r="B14" s="141">
        <v>1882</v>
      </c>
    </row>
    <row r="15" spans="1:2" s="62" customFormat="1" ht="15" customHeight="1">
      <c r="A15" s="146" t="s">
        <v>192</v>
      </c>
      <c r="B15" s="141">
        <v>53</v>
      </c>
    </row>
    <row r="16" spans="1:2" s="62" customFormat="1" ht="15" customHeight="1">
      <c r="A16" s="146" t="s">
        <v>191</v>
      </c>
      <c r="B16" s="141">
        <v>11</v>
      </c>
    </row>
    <row r="17" spans="1:2" s="62" customFormat="1" ht="15" customHeight="1">
      <c r="A17" s="146" t="s">
        <v>190</v>
      </c>
      <c r="B17" s="141">
        <v>56</v>
      </c>
    </row>
    <row r="18" spans="1:2" s="62" customFormat="1" ht="15" customHeight="1">
      <c r="A18" s="146" t="s">
        <v>189</v>
      </c>
      <c r="B18" s="141">
        <v>302</v>
      </c>
    </row>
    <row r="19" spans="1:2" s="62" customFormat="1" ht="15" customHeight="1">
      <c r="A19" s="146" t="s">
        <v>188</v>
      </c>
      <c r="B19" s="141">
        <v>17</v>
      </c>
    </row>
    <row r="20" spans="1:2" s="62" customFormat="1" ht="15" customHeight="1">
      <c r="A20" s="146" t="s">
        <v>187</v>
      </c>
      <c r="B20" s="141">
        <v>746</v>
      </c>
    </row>
    <row r="21" spans="1:2" s="62" customFormat="1" ht="15" customHeight="1">
      <c r="A21" s="146" t="s">
        <v>186</v>
      </c>
      <c r="B21" s="141">
        <v>3138</v>
      </c>
    </row>
    <row r="22" spans="1:2" s="62" customFormat="1" ht="15" customHeight="1">
      <c r="A22" s="146" t="s">
        <v>185</v>
      </c>
      <c r="B22" s="141">
        <v>94</v>
      </c>
    </row>
    <row r="23" spans="1:2" s="62" customFormat="1" ht="15" customHeight="1">
      <c r="A23" s="147" t="s">
        <v>184</v>
      </c>
      <c r="B23" s="142">
        <v>38</v>
      </c>
    </row>
  </sheetData>
  <mergeCells count="1">
    <mergeCell ref="A3:B3"/>
  </mergeCells>
  <hyperlinks>
    <hyperlink ref="A1" location="CONTENTS!A1" display="CONTENTS" xr:uid="{11CA089D-A542-4BAB-B591-89A944AD2A28}"/>
  </hyperlinks>
  <printOptions horizontalCentered="1"/>
  <pageMargins left="0.78740157480314965" right="0.78740157480314965" top="0.86614173228346458" bottom="0.78740157480314965" header="0.31496062992125984" footer="0.31496062992125984"/>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H50"/>
  <sheetViews>
    <sheetView showGridLines="0" zoomScaleNormal="100" zoomScaleSheetLayoutView="80" workbookViewId="0">
      <pane ySplit="6" topLeftCell="A7" activePane="bottomLeft" state="frozen"/>
      <selection activeCell="A2" sqref="A2"/>
      <selection pane="bottomLeft"/>
    </sheetView>
  </sheetViews>
  <sheetFormatPr defaultRowHeight="12"/>
  <cols>
    <col min="1" max="1" width="29.85546875" style="6" customWidth="1"/>
    <col min="2" max="2" width="7.28515625" style="6" customWidth="1"/>
    <col min="3" max="3" width="9" style="6" customWidth="1"/>
    <col min="4" max="4" width="8.140625" style="6" customWidth="1"/>
    <col min="5" max="5" width="9" style="6" customWidth="1"/>
    <col min="6" max="6" width="8.28515625" style="6" customWidth="1"/>
    <col min="7" max="7" width="6.5703125" style="6" customWidth="1"/>
    <col min="8" max="8" width="7.7109375" style="6" customWidth="1"/>
    <col min="9" max="16384" width="9.140625" style="6"/>
  </cols>
  <sheetData>
    <row r="1" spans="1:8">
      <c r="A1" s="60" t="s">
        <v>132</v>
      </c>
    </row>
    <row r="2" spans="1:8" ht="12" customHeight="1"/>
    <row r="3" spans="1:8" ht="12" customHeight="1">
      <c r="A3" s="186" t="s">
        <v>578</v>
      </c>
      <c r="B3" s="186"/>
      <c r="C3" s="186"/>
      <c r="D3" s="186"/>
      <c r="E3" s="186"/>
      <c r="F3" s="186"/>
      <c r="G3" s="186"/>
      <c r="H3" s="186"/>
    </row>
    <row r="4" spans="1:8" ht="12" customHeight="1">
      <c r="A4" s="15"/>
      <c r="B4" s="15"/>
      <c r="C4" s="15"/>
      <c r="D4" s="15"/>
      <c r="E4" s="15"/>
      <c r="F4" s="15"/>
      <c r="G4" s="15"/>
      <c r="H4" s="2" t="s">
        <v>34</v>
      </c>
    </row>
    <row r="5" spans="1:8">
      <c r="A5" s="194" t="s">
        <v>0</v>
      </c>
      <c r="B5" s="209" t="s">
        <v>1</v>
      </c>
      <c r="C5" s="194" t="s">
        <v>208</v>
      </c>
      <c r="D5" s="194" t="s">
        <v>207</v>
      </c>
      <c r="E5" s="194" t="s">
        <v>206</v>
      </c>
      <c r="F5" s="194" t="s">
        <v>205</v>
      </c>
      <c r="G5" s="194" t="s">
        <v>204</v>
      </c>
      <c r="H5" s="229" t="s">
        <v>203</v>
      </c>
    </row>
    <row r="6" spans="1:8">
      <c r="A6" s="192"/>
      <c r="B6" s="211"/>
      <c r="C6" s="192"/>
      <c r="D6" s="192"/>
      <c r="E6" s="192"/>
      <c r="F6" s="192"/>
      <c r="G6" s="192"/>
      <c r="H6" s="230"/>
    </row>
    <row r="7" spans="1:8" s="63" customFormat="1" ht="15.75" customHeight="1">
      <c r="A7" s="120" t="s">
        <v>2</v>
      </c>
      <c r="B7" s="100"/>
      <c r="C7" s="100"/>
      <c r="D7" s="100"/>
      <c r="E7" s="100"/>
      <c r="F7" s="100"/>
      <c r="G7" s="100"/>
      <c r="H7" s="100"/>
    </row>
    <row r="8" spans="1:8" s="63" customFormat="1" ht="15.75" customHeight="1">
      <c r="A8" s="121" t="s">
        <v>1</v>
      </c>
      <c r="B8" s="111">
        <v>9020</v>
      </c>
      <c r="C8" s="111">
        <v>3180</v>
      </c>
      <c r="D8" s="111">
        <v>431</v>
      </c>
      <c r="E8" s="111">
        <v>1385</v>
      </c>
      <c r="F8" s="111">
        <v>2724</v>
      </c>
      <c r="G8" s="111">
        <v>1226</v>
      </c>
      <c r="H8" s="111">
        <v>74</v>
      </c>
    </row>
    <row r="9" spans="1:8" s="61" customFormat="1" ht="12" customHeight="1">
      <c r="A9" s="117"/>
      <c r="B9" s="105"/>
      <c r="C9" s="105"/>
      <c r="D9" s="105"/>
      <c r="E9" s="105"/>
      <c r="F9" s="105"/>
      <c r="G9" s="105"/>
      <c r="H9" s="105"/>
    </row>
    <row r="10" spans="1:8" s="61" customFormat="1" ht="12" customHeight="1">
      <c r="A10" s="117" t="s">
        <v>44</v>
      </c>
      <c r="B10" s="105">
        <v>6917</v>
      </c>
      <c r="C10" s="105">
        <v>2293</v>
      </c>
      <c r="D10" s="105">
        <v>321</v>
      </c>
      <c r="E10" s="105">
        <v>1054</v>
      </c>
      <c r="F10" s="105">
        <v>2208</v>
      </c>
      <c r="G10" s="105">
        <v>977</v>
      </c>
      <c r="H10" s="105">
        <v>64</v>
      </c>
    </row>
    <row r="11" spans="1:8" s="62" customFormat="1" ht="12" customHeight="1">
      <c r="A11" s="113" t="s">
        <v>4</v>
      </c>
      <c r="B11" s="103">
        <v>6381</v>
      </c>
      <c r="C11" s="103">
        <v>2085</v>
      </c>
      <c r="D11" s="103">
        <v>299</v>
      </c>
      <c r="E11" s="103">
        <v>981</v>
      </c>
      <c r="F11" s="103">
        <v>2080</v>
      </c>
      <c r="G11" s="103">
        <v>872</v>
      </c>
      <c r="H11" s="103">
        <v>64</v>
      </c>
    </row>
    <row r="12" spans="1:8" s="62" customFormat="1" ht="12" customHeight="1">
      <c r="A12" s="113" t="s">
        <v>5</v>
      </c>
      <c r="B12" s="103">
        <v>5</v>
      </c>
      <c r="C12" s="103">
        <v>1</v>
      </c>
      <c r="D12" s="103">
        <v>1</v>
      </c>
      <c r="E12" s="103">
        <v>1</v>
      </c>
      <c r="F12" s="103">
        <v>0</v>
      </c>
      <c r="G12" s="103">
        <v>2</v>
      </c>
      <c r="H12" s="103">
        <v>0</v>
      </c>
    </row>
    <row r="13" spans="1:8" s="62" customFormat="1" ht="12" customHeight="1">
      <c r="A13" s="113" t="s">
        <v>6</v>
      </c>
      <c r="B13" s="103">
        <v>502</v>
      </c>
      <c r="C13" s="103">
        <v>191</v>
      </c>
      <c r="D13" s="103">
        <v>21</v>
      </c>
      <c r="E13" s="103">
        <v>68</v>
      </c>
      <c r="F13" s="103">
        <v>121</v>
      </c>
      <c r="G13" s="103">
        <v>101</v>
      </c>
      <c r="H13" s="103">
        <v>0</v>
      </c>
    </row>
    <row r="14" spans="1:8" s="62" customFormat="1" ht="12" customHeight="1">
      <c r="A14" s="113" t="s">
        <v>45</v>
      </c>
      <c r="B14" s="103">
        <v>4</v>
      </c>
      <c r="C14" s="103">
        <v>0</v>
      </c>
      <c r="D14" s="103">
        <v>0</v>
      </c>
      <c r="E14" s="103">
        <v>0</v>
      </c>
      <c r="F14" s="103">
        <v>2</v>
      </c>
      <c r="G14" s="103">
        <v>2</v>
      </c>
      <c r="H14" s="103">
        <v>0</v>
      </c>
    </row>
    <row r="15" spans="1:8" s="62" customFormat="1" ht="12" customHeight="1">
      <c r="A15" s="113" t="s">
        <v>8</v>
      </c>
      <c r="B15" s="103">
        <v>25</v>
      </c>
      <c r="C15" s="103">
        <v>16</v>
      </c>
      <c r="D15" s="103">
        <v>0</v>
      </c>
      <c r="E15" s="103">
        <v>4</v>
      </c>
      <c r="F15" s="103">
        <v>5</v>
      </c>
      <c r="G15" s="103">
        <v>0</v>
      </c>
      <c r="H15" s="103">
        <v>0</v>
      </c>
    </row>
    <row r="16" spans="1:8" s="62" customFormat="1" ht="12" customHeight="1">
      <c r="A16" s="113"/>
      <c r="B16" s="103"/>
      <c r="C16" s="103"/>
      <c r="D16" s="103"/>
      <c r="E16" s="103"/>
      <c r="F16" s="103"/>
      <c r="G16" s="103"/>
      <c r="H16" s="103"/>
    </row>
    <row r="17" spans="1:8" s="61" customFormat="1" ht="12" customHeight="1">
      <c r="A17" s="117" t="s">
        <v>9</v>
      </c>
      <c r="B17" s="105">
        <v>44</v>
      </c>
      <c r="C17" s="105">
        <v>10</v>
      </c>
      <c r="D17" s="105">
        <v>2</v>
      </c>
      <c r="E17" s="105">
        <v>19</v>
      </c>
      <c r="F17" s="105">
        <v>4</v>
      </c>
      <c r="G17" s="105">
        <v>9</v>
      </c>
      <c r="H17" s="105">
        <v>0</v>
      </c>
    </row>
    <row r="18" spans="1:8" s="62" customFormat="1" ht="12" customHeight="1">
      <c r="A18" s="113" t="s">
        <v>4</v>
      </c>
      <c r="B18" s="103">
        <v>1</v>
      </c>
      <c r="C18" s="103">
        <v>1</v>
      </c>
      <c r="D18" s="103">
        <v>0</v>
      </c>
      <c r="E18" s="103">
        <v>0</v>
      </c>
      <c r="F18" s="103">
        <v>0</v>
      </c>
      <c r="G18" s="103">
        <v>0</v>
      </c>
      <c r="H18" s="103">
        <v>0</v>
      </c>
    </row>
    <row r="19" spans="1:8" s="62" customFormat="1" ht="12" customHeight="1">
      <c r="A19" s="113" t="s">
        <v>10</v>
      </c>
      <c r="B19" s="103">
        <v>43</v>
      </c>
      <c r="C19" s="103">
        <v>9</v>
      </c>
      <c r="D19" s="103">
        <v>2</v>
      </c>
      <c r="E19" s="103">
        <v>19</v>
      </c>
      <c r="F19" s="103">
        <v>4</v>
      </c>
      <c r="G19" s="103">
        <v>9</v>
      </c>
      <c r="H19" s="103">
        <v>0</v>
      </c>
    </row>
    <row r="20" spans="1:8" s="62" customFormat="1" ht="12" customHeight="1">
      <c r="A20" s="117"/>
      <c r="B20" s="105"/>
      <c r="C20" s="105"/>
      <c r="D20" s="105"/>
      <c r="E20" s="105"/>
      <c r="F20" s="105"/>
      <c r="G20" s="105"/>
      <c r="H20" s="105"/>
    </row>
    <row r="21" spans="1:8" s="61" customFormat="1" ht="12" customHeight="1">
      <c r="A21" s="117" t="s">
        <v>11</v>
      </c>
      <c r="B21" s="105">
        <v>1155</v>
      </c>
      <c r="C21" s="105">
        <v>502</v>
      </c>
      <c r="D21" s="105">
        <v>60</v>
      </c>
      <c r="E21" s="105">
        <v>167</v>
      </c>
      <c r="F21" s="105">
        <v>286</v>
      </c>
      <c r="G21" s="105">
        <v>134</v>
      </c>
      <c r="H21" s="105">
        <v>6</v>
      </c>
    </row>
    <row r="22" spans="1:8" s="62" customFormat="1" ht="12" customHeight="1">
      <c r="A22" s="113" t="s">
        <v>12</v>
      </c>
      <c r="B22" s="103">
        <v>149</v>
      </c>
      <c r="C22" s="103">
        <v>51</v>
      </c>
      <c r="D22" s="103">
        <v>7</v>
      </c>
      <c r="E22" s="103">
        <v>34</v>
      </c>
      <c r="F22" s="103">
        <v>44</v>
      </c>
      <c r="G22" s="103">
        <v>13</v>
      </c>
      <c r="H22" s="103">
        <v>0</v>
      </c>
    </row>
    <row r="23" spans="1:8" s="62" customFormat="1" ht="12" customHeight="1">
      <c r="A23" s="113" t="s">
        <v>13</v>
      </c>
      <c r="B23" s="103">
        <v>919</v>
      </c>
      <c r="C23" s="103">
        <v>401</v>
      </c>
      <c r="D23" s="103">
        <v>53</v>
      </c>
      <c r="E23" s="103">
        <v>117</v>
      </c>
      <c r="F23" s="103">
        <v>227</v>
      </c>
      <c r="G23" s="103">
        <v>115</v>
      </c>
      <c r="H23" s="103">
        <v>6</v>
      </c>
    </row>
    <row r="24" spans="1:8" s="62" customFormat="1" ht="12" customHeight="1">
      <c r="A24" s="113" t="s">
        <v>14</v>
      </c>
      <c r="B24" s="103">
        <v>40</v>
      </c>
      <c r="C24" s="103">
        <v>11</v>
      </c>
      <c r="D24" s="103">
        <v>0</v>
      </c>
      <c r="E24" s="103">
        <v>15</v>
      </c>
      <c r="F24" s="103">
        <v>11</v>
      </c>
      <c r="G24" s="103">
        <v>3</v>
      </c>
      <c r="H24" s="103">
        <v>0</v>
      </c>
    </row>
    <row r="25" spans="1:8" s="62" customFormat="1" ht="12" customHeight="1">
      <c r="A25" s="113" t="s">
        <v>15</v>
      </c>
      <c r="B25" s="103">
        <v>47</v>
      </c>
      <c r="C25" s="103">
        <v>39</v>
      </c>
      <c r="D25" s="103">
        <v>0</v>
      </c>
      <c r="E25" s="103">
        <v>1</v>
      </c>
      <c r="F25" s="103">
        <v>4</v>
      </c>
      <c r="G25" s="103">
        <v>3</v>
      </c>
      <c r="H25" s="103">
        <v>0</v>
      </c>
    </row>
    <row r="26" spans="1:8" s="62" customFormat="1" ht="12" customHeight="1">
      <c r="A26" s="117"/>
      <c r="B26" s="105"/>
      <c r="C26" s="105"/>
      <c r="D26" s="105"/>
      <c r="E26" s="105"/>
      <c r="F26" s="105"/>
      <c r="G26" s="105"/>
      <c r="H26" s="105"/>
    </row>
    <row r="27" spans="1:8" s="61" customFormat="1" ht="12" customHeight="1">
      <c r="A27" s="117" t="s">
        <v>16</v>
      </c>
      <c r="B27" s="105">
        <v>15</v>
      </c>
      <c r="C27" s="105">
        <v>4</v>
      </c>
      <c r="D27" s="105">
        <v>2</v>
      </c>
      <c r="E27" s="105">
        <v>0</v>
      </c>
      <c r="F27" s="105">
        <v>7</v>
      </c>
      <c r="G27" s="105">
        <v>1</v>
      </c>
      <c r="H27" s="105">
        <v>1</v>
      </c>
    </row>
    <row r="28" spans="1:8" s="62" customFormat="1" ht="12" customHeight="1">
      <c r="A28" s="113" t="s">
        <v>17</v>
      </c>
      <c r="B28" s="103">
        <v>3</v>
      </c>
      <c r="C28" s="103">
        <v>2</v>
      </c>
      <c r="D28" s="103">
        <v>0</v>
      </c>
      <c r="E28" s="103">
        <v>0</v>
      </c>
      <c r="F28" s="103">
        <v>1</v>
      </c>
      <c r="G28" s="103">
        <v>0</v>
      </c>
      <c r="H28" s="103">
        <v>0</v>
      </c>
    </row>
    <row r="29" spans="1:8" s="62" customFormat="1" ht="12" customHeight="1">
      <c r="A29" s="113" t="s">
        <v>19</v>
      </c>
      <c r="B29" s="103">
        <v>12</v>
      </c>
      <c r="C29" s="103">
        <v>2</v>
      </c>
      <c r="D29" s="103">
        <v>2</v>
      </c>
      <c r="E29" s="103">
        <v>0</v>
      </c>
      <c r="F29" s="103">
        <v>6</v>
      </c>
      <c r="G29" s="103">
        <v>1</v>
      </c>
      <c r="H29" s="103">
        <v>1</v>
      </c>
    </row>
    <row r="30" spans="1:8" s="62" customFormat="1" ht="12" customHeight="1">
      <c r="A30" s="117"/>
      <c r="B30" s="105"/>
      <c r="C30" s="105"/>
      <c r="D30" s="105"/>
      <c r="E30" s="105"/>
      <c r="F30" s="105"/>
      <c r="G30" s="105"/>
      <c r="H30" s="105"/>
    </row>
    <row r="31" spans="1:8" s="62" customFormat="1" ht="12" customHeight="1">
      <c r="A31" s="117" t="s">
        <v>21</v>
      </c>
      <c r="B31" s="105">
        <v>758</v>
      </c>
      <c r="C31" s="105">
        <v>326</v>
      </c>
      <c r="D31" s="105">
        <v>39</v>
      </c>
      <c r="E31" s="105">
        <v>121</v>
      </c>
      <c r="F31" s="105">
        <v>191</v>
      </c>
      <c r="G31" s="105">
        <v>78</v>
      </c>
      <c r="H31" s="105">
        <v>3</v>
      </c>
    </row>
    <row r="32" spans="1:8" s="62" customFormat="1" ht="12" customHeight="1">
      <c r="A32" s="113" t="s">
        <v>17</v>
      </c>
      <c r="B32" s="103">
        <v>710</v>
      </c>
      <c r="C32" s="103">
        <v>322</v>
      </c>
      <c r="D32" s="103">
        <v>38</v>
      </c>
      <c r="E32" s="103">
        <v>92</v>
      </c>
      <c r="F32" s="103">
        <v>186</v>
      </c>
      <c r="G32" s="103">
        <v>69</v>
      </c>
      <c r="H32" s="103">
        <v>3</v>
      </c>
    </row>
    <row r="33" spans="1:8" s="61" customFormat="1" ht="12" customHeight="1">
      <c r="A33" s="113" t="s">
        <v>18</v>
      </c>
      <c r="B33" s="103">
        <v>10</v>
      </c>
      <c r="C33" s="103">
        <v>1</v>
      </c>
      <c r="D33" s="103">
        <v>1</v>
      </c>
      <c r="E33" s="103">
        <v>1</v>
      </c>
      <c r="F33" s="103">
        <v>3</v>
      </c>
      <c r="G33" s="103">
        <v>4</v>
      </c>
      <c r="H33" s="103">
        <v>0</v>
      </c>
    </row>
    <row r="34" spans="1:8" s="62" customFormat="1" ht="12" customHeight="1">
      <c r="A34" s="113" t="s">
        <v>19</v>
      </c>
      <c r="B34" s="103">
        <v>2</v>
      </c>
      <c r="C34" s="103">
        <v>0</v>
      </c>
      <c r="D34" s="103">
        <v>0</v>
      </c>
      <c r="E34" s="103">
        <v>0</v>
      </c>
      <c r="F34" s="103">
        <v>1</v>
      </c>
      <c r="G34" s="103">
        <v>1</v>
      </c>
      <c r="H34" s="103">
        <v>0</v>
      </c>
    </row>
    <row r="35" spans="1:8" s="62" customFormat="1" ht="12" customHeight="1">
      <c r="A35" s="113" t="s">
        <v>20</v>
      </c>
      <c r="B35" s="103">
        <v>36</v>
      </c>
      <c r="C35" s="103">
        <v>3</v>
      </c>
      <c r="D35" s="103">
        <v>0</v>
      </c>
      <c r="E35" s="103">
        <v>28</v>
      </c>
      <c r="F35" s="103">
        <v>1</v>
      </c>
      <c r="G35" s="103">
        <v>4</v>
      </c>
      <c r="H35" s="103">
        <v>0</v>
      </c>
    </row>
    <row r="36" spans="1:8" s="62" customFormat="1" ht="12" customHeight="1">
      <c r="A36" s="117"/>
      <c r="B36" s="105"/>
      <c r="C36" s="105"/>
      <c r="D36" s="105"/>
      <c r="E36" s="105"/>
      <c r="F36" s="105"/>
      <c r="G36" s="105"/>
      <c r="H36" s="105"/>
    </row>
    <row r="37" spans="1:8" s="62" customFormat="1" ht="12" customHeight="1">
      <c r="A37" s="117" t="s">
        <v>22</v>
      </c>
      <c r="B37" s="105">
        <v>56</v>
      </c>
      <c r="C37" s="105">
        <v>20</v>
      </c>
      <c r="D37" s="105">
        <v>4</v>
      </c>
      <c r="E37" s="105">
        <v>6</v>
      </c>
      <c r="F37" s="105">
        <v>10</v>
      </c>
      <c r="G37" s="105">
        <v>16</v>
      </c>
      <c r="H37" s="105">
        <v>0</v>
      </c>
    </row>
    <row r="38" spans="1:8" s="62" customFormat="1" ht="12" customHeight="1">
      <c r="A38" s="113" t="s">
        <v>23</v>
      </c>
      <c r="B38" s="103">
        <v>37</v>
      </c>
      <c r="C38" s="103">
        <v>11</v>
      </c>
      <c r="D38" s="103">
        <v>2</v>
      </c>
      <c r="E38" s="103">
        <v>5</v>
      </c>
      <c r="F38" s="103">
        <v>7</v>
      </c>
      <c r="G38" s="103">
        <v>12</v>
      </c>
      <c r="H38" s="103">
        <v>0</v>
      </c>
    </row>
    <row r="39" spans="1:8" s="61" customFormat="1" ht="12" customHeight="1">
      <c r="A39" s="113" t="s">
        <v>24</v>
      </c>
      <c r="B39" s="103">
        <v>19</v>
      </c>
      <c r="C39" s="103">
        <v>9</v>
      </c>
      <c r="D39" s="103">
        <v>2</v>
      </c>
      <c r="E39" s="103">
        <v>1</v>
      </c>
      <c r="F39" s="103">
        <v>3</v>
      </c>
      <c r="G39" s="103">
        <v>4</v>
      </c>
      <c r="H39" s="103">
        <v>0</v>
      </c>
    </row>
    <row r="40" spans="1:8" s="62" customFormat="1" ht="12" customHeight="1">
      <c r="A40" s="117"/>
      <c r="B40" s="105"/>
      <c r="C40" s="105"/>
      <c r="D40" s="105"/>
      <c r="E40" s="105"/>
      <c r="F40" s="105"/>
      <c r="G40" s="105"/>
      <c r="H40" s="105"/>
    </row>
    <row r="41" spans="1:8" s="62" customFormat="1" ht="12" customHeight="1">
      <c r="A41" s="117" t="s">
        <v>25</v>
      </c>
      <c r="B41" s="105">
        <v>75</v>
      </c>
      <c r="C41" s="105">
        <v>25</v>
      </c>
      <c r="D41" s="105">
        <v>3</v>
      </c>
      <c r="E41" s="105">
        <v>18</v>
      </c>
      <c r="F41" s="105">
        <v>18</v>
      </c>
      <c r="G41" s="105">
        <v>11</v>
      </c>
      <c r="H41" s="105">
        <v>0</v>
      </c>
    </row>
    <row r="42" spans="1:8" s="62" customFormat="1" ht="12" customHeight="1">
      <c r="A42" s="113" t="s">
        <v>26</v>
      </c>
      <c r="B42" s="103">
        <v>7</v>
      </c>
      <c r="C42" s="103">
        <v>5</v>
      </c>
      <c r="D42" s="103">
        <v>0</v>
      </c>
      <c r="E42" s="103">
        <v>2</v>
      </c>
      <c r="F42" s="103">
        <v>0</v>
      </c>
      <c r="G42" s="103">
        <v>0</v>
      </c>
      <c r="H42" s="103">
        <v>0</v>
      </c>
    </row>
    <row r="43" spans="1:8" s="61" customFormat="1" ht="12" customHeight="1">
      <c r="A43" s="113" t="s">
        <v>27</v>
      </c>
      <c r="B43" s="103">
        <v>2</v>
      </c>
      <c r="C43" s="103">
        <v>0</v>
      </c>
      <c r="D43" s="103">
        <v>0</v>
      </c>
      <c r="E43" s="103">
        <v>1</v>
      </c>
      <c r="F43" s="103">
        <v>1</v>
      </c>
      <c r="G43" s="103">
        <v>0</v>
      </c>
      <c r="H43" s="103">
        <v>0</v>
      </c>
    </row>
    <row r="44" spans="1:8" s="62" customFormat="1" ht="12" customHeight="1">
      <c r="A44" s="113" t="s">
        <v>28</v>
      </c>
      <c r="B44" s="103">
        <v>28</v>
      </c>
      <c r="C44" s="103">
        <v>5</v>
      </c>
      <c r="D44" s="103">
        <v>3</v>
      </c>
      <c r="E44" s="103">
        <v>7</v>
      </c>
      <c r="F44" s="103">
        <v>7</v>
      </c>
      <c r="G44" s="103">
        <v>6</v>
      </c>
      <c r="H44" s="103">
        <v>0</v>
      </c>
    </row>
    <row r="45" spans="1:8" s="62" customFormat="1" ht="12" customHeight="1">
      <c r="A45" s="113" t="s">
        <v>43</v>
      </c>
      <c r="B45" s="103">
        <v>38</v>
      </c>
      <c r="C45" s="103">
        <v>15</v>
      </c>
      <c r="D45" s="103">
        <v>0</v>
      </c>
      <c r="E45" s="103">
        <v>8</v>
      </c>
      <c r="F45" s="103">
        <v>10</v>
      </c>
      <c r="G45" s="103">
        <v>5</v>
      </c>
      <c r="H45" s="103">
        <v>0</v>
      </c>
    </row>
    <row r="46" spans="1:8" s="62" customFormat="1" ht="12" customHeight="1">
      <c r="A46" s="121"/>
      <c r="B46" s="111"/>
      <c r="C46" s="111"/>
      <c r="D46" s="111"/>
      <c r="E46" s="111"/>
      <c r="F46" s="111"/>
      <c r="G46" s="111"/>
      <c r="H46" s="111"/>
    </row>
    <row r="47" spans="1:8" s="62" customFormat="1" ht="12" customHeight="1">
      <c r="A47" s="121" t="s">
        <v>30</v>
      </c>
      <c r="B47" s="111"/>
      <c r="C47" s="111"/>
      <c r="D47" s="111"/>
      <c r="E47" s="111"/>
      <c r="F47" s="111"/>
      <c r="G47" s="111"/>
      <c r="H47" s="111"/>
    </row>
    <row r="48" spans="1:8">
      <c r="A48" s="121" t="s">
        <v>1</v>
      </c>
      <c r="B48" s="111">
        <v>168</v>
      </c>
      <c r="C48" s="111">
        <v>42</v>
      </c>
      <c r="D48" s="111">
        <v>6</v>
      </c>
      <c r="E48" s="111">
        <v>39</v>
      </c>
      <c r="F48" s="111">
        <v>66</v>
      </c>
      <c r="G48" s="111">
        <v>12</v>
      </c>
      <c r="H48" s="111">
        <v>3</v>
      </c>
    </row>
    <row r="49" spans="1:8">
      <c r="A49" s="113" t="s">
        <v>46</v>
      </c>
      <c r="B49" s="103">
        <v>81</v>
      </c>
      <c r="C49" s="103">
        <v>13</v>
      </c>
      <c r="D49" s="103">
        <v>0</v>
      </c>
      <c r="E49" s="103">
        <v>25</v>
      </c>
      <c r="F49" s="103">
        <v>39</v>
      </c>
      <c r="G49" s="103">
        <v>4</v>
      </c>
      <c r="H49" s="103">
        <v>0</v>
      </c>
    </row>
    <row r="50" spans="1:8">
      <c r="A50" s="115" t="s">
        <v>47</v>
      </c>
      <c r="B50" s="116">
        <v>87</v>
      </c>
      <c r="C50" s="116">
        <v>29</v>
      </c>
      <c r="D50" s="116">
        <v>6</v>
      </c>
      <c r="E50" s="116">
        <v>14</v>
      </c>
      <c r="F50" s="116">
        <v>27</v>
      </c>
      <c r="G50" s="116">
        <v>8</v>
      </c>
      <c r="H50" s="116">
        <v>3</v>
      </c>
    </row>
  </sheetData>
  <mergeCells count="9">
    <mergeCell ref="A3:H3"/>
    <mergeCell ref="A5:A6"/>
    <mergeCell ref="B5:B6"/>
    <mergeCell ref="C5:C6"/>
    <mergeCell ref="D5:D6"/>
    <mergeCell ref="E5:E6"/>
    <mergeCell ref="F5:F6"/>
    <mergeCell ref="G5:G6"/>
    <mergeCell ref="H5:H6"/>
  </mergeCells>
  <hyperlinks>
    <hyperlink ref="A1" location="CONTENTS!A1" display="CONTENTS" xr:uid="{7150EEDE-A462-44EE-9A92-9A6C66908304}"/>
  </hyperlinks>
  <printOptions horizontalCentered="1"/>
  <pageMargins left="0.78740157480314965" right="0.78740157480314965" top="0.86614173228346458" bottom="0.78740157480314965" header="0.31496062992125984" footer="0.31496062992125984"/>
  <pageSetup paperSize="9" scale="9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M93"/>
  <sheetViews>
    <sheetView showGridLines="0" zoomScaleNormal="100" zoomScaleSheetLayoutView="80" workbookViewId="0">
      <pane ySplit="8" topLeftCell="A9" activePane="bottomLeft" state="frozen"/>
      <selection activeCell="A2" sqref="A2"/>
      <selection pane="bottomLeft"/>
    </sheetView>
  </sheetViews>
  <sheetFormatPr defaultRowHeight="12"/>
  <cols>
    <col min="1" max="1" width="33.140625" style="6" customWidth="1"/>
    <col min="2" max="13" width="7.85546875" style="6" customWidth="1"/>
    <col min="14" max="16384" width="9.140625" style="6"/>
  </cols>
  <sheetData>
    <row r="1" spans="1:13">
      <c r="A1" s="60" t="s">
        <v>132</v>
      </c>
    </row>
    <row r="2" spans="1:13" ht="12" customHeight="1"/>
    <row r="3" spans="1:13" ht="12" customHeight="1">
      <c r="A3" s="186" t="s">
        <v>579</v>
      </c>
      <c r="B3" s="186"/>
      <c r="C3" s="186"/>
      <c r="D3" s="186"/>
      <c r="E3" s="186"/>
      <c r="F3" s="186"/>
      <c r="G3" s="186"/>
      <c r="H3" s="186"/>
      <c r="I3" s="186"/>
      <c r="J3" s="186"/>
      <c r="K3" s="186"/>
      <c r="L3" s="186"/>
      <c r="M3" s="186"/>
    </row>
    <row r="4" spans="1:13" ht="12" customHeight="1">
      <c r="A4" s="1"/>
      <c r="B4" s="1"/>
      <c r="C4" s="1"/>
      <c r="D4" s="1"/>
      <c r="E4" s="1"/>
      <c r="F4" s="1"/>
      <c r="G4" s="1"/>
      <c r="H4" s="1"/>
      <c r="I4" s="1"/>
      <c r="J4" s="1"/>
      <c r="K4" s="1"/>
      <c r="L4" s="1"/>
      <c r="M4" s="2" t="s">
        <v>34</v>
      </c>
    </row>
    <row r="5" spans="1:13">
      <c r="A5" s="194" t="s">
        <v>0</v>
      </c>
      <c r="B5" s="268" t="s">
        <v>1</v>
      </c>
      <c r="C5" s="269"/>
      <c r="D5" s="269"/>
      <c r="E5" s="270"/>
      <c r="F5" s="213" t="s">
        <v>213</v>
      </c>
      <c r="G5" s="214"/>
      <c r="H5" s="214"/>
      <c r="I5" s="215"/>
      <c r="J5" s="213" t="s">
        <v>212</v>
      </c>
      <c r="K5" s="214"/>
      <c r="L5" s="214"/>
      <c r="M5" s="215"/>
    </row>
    <row r="6" spans="1:13" ht="11.25" customHeight="1">
      <c r="A6" s="212"/>
      <c r="B6" s="194" t="s">
        <v>51</v>
      </c>
      <c r="C6" s="229" t="s">
        <v>211</v>
      </c>
      <c r="D6" s="229" t="s">
        <v>210</v>
      </c>
      <c r="E6" s="229" t="s">
        <v>209</v>
      </c>
      <c r="F6" s="194" t="s">
        <v>51</v>
      </c>
      <c r="G6" s="229" t="s">
        <v>211</v>
      </c>
      <c r="H6" s="229" t="s">
        <v>210</v>
      </c>
      <c r="I6" s="229" t="s">
        <v>209</v>
      </c>
      <c r="J6" s="194" t="s">
        <v>51</v>
      </c>
      <c r="K6" s="229" t="s">
        <v>211</v>
      </c>
      <c r="L6" s="229" t="s">
        <v>210</v>
      </c>
      <c r="M6" s="229" t="s">
        <v>209</v>
      </c>
    </row>
    <row r="7" spans="1:13" ht="11.25" customHeight="1">
      <c r="A7" s="212"/>
      <c r="B7" s="212"/>
      <c r="C7" s="228"/>
      <c r="D7" s="228"/>
      <c r="E7" s="228"/>
      <c r="F7" s="212"/>
      <c r="G7" s="228"/>
      <c r="H7" s="228"/>
      <c r="I7" s="228"/>
      <c r="J7" s="212"/>
      <c r="K7" s="228"/>
      <c r="L7" s="228"/>
      <c r="M7" s="228"/>
    </row>
    <row r="8" spans="1:13" ht="11.25" customHeight="1">
      <c r="A8" s="192"/>
      <c r="B8" s="192"/>
      <c r="C8" s="230"/>
      <c r="D8" s="230"/>
      <c r="E8" s="230"/>
      <c r="F8" s="192"/>
      <c r="G8" s="230"/>
      <c r="H8" s="230"/>
      <c r="I8" s="230"/>
      <c r="J8" s="192"/>
      <c r="K8" s="230"/>
      <c r="L8" s="230"/>
      <c r="M8" s="230"/>
    </row>
    <row r="9" spans="1:13" s="63" customFormat="1" ht="15.75" customHeight="1">
      <c r="A9" s="120" t="s">
        <v>2</v>
      </c>
      <c r="B9" s="100"/>
      <c r="C9" s="100"/>
      <c r="D9" s="100"/>
      <c r="E9" s="100"/>
      <c r="F9" s="100"/>
      <c r="G9" s="100"/>
      <c r="H9" s="100"/>
      <c r="I9" s="100"/>
      <c r="J9" s="100"/>
      <c r="K9" s="100"/>
      <c r="L9" s="100"/>
      <c r="M9" s="100"/>
    </row>
    <row r="10" spans="1:13" s="63" customFormat="1" ht="15.75" customHeight="1">
      <c r="A10" s="121" t="s">
        <v>1</v>
      </c>
      <c r="B10" s="111">
        <v>9020</v>
      </c>
      <c r="C10" s="111">
        <v>8886</v>
      </c>
      <c r="D10" s="111">
        <v>134</v>
      </c>
      <c r="E10" s="111">
        <v>0</v>
      </c>
      <c r="F10" s="111">
        <v>3648</v>
      </c>
      <c r="G10" s="111">
        <v>3608</v>
      </c>
      <c r="H10" s="111">
        <v>40</v>
      </c>
      <c r="I10" s="111">
        <v>0</v>
      </c>
      <c r="J10" s="111">
        <v>5372</v>
      </c>
      <c r="K10" s="111">
        <v>5278</v>
      </c>
      <c r="L10" s="111">
        <v>94</v>
      </c>
      <c r="M10" s="111">
        <v>0</v>
      </c>
    </row>
    <row r="11" spans="1:13" s="61" customFormat="1" ht="12" customHeight="1">
      <c r="A11" s="112"/>
      <c r="B11" s="103"/>
      <c r="C11" s="103"/>
      <c r="D11" s="103"/>
      <c r="E11" s="103"/>
      <c r="F11" s="103"/>
      <c r="G11" s="103"/>
      <c r="H11" s="103"/>
      <c r="I11" s="103"/>
      <c r="J11" s="103"/>
      <c r="K11" s="103"/>
      <c r="L11" s="103"/>
      <c r="M11" s="103"/>
    </row>
    <row r="12" spans="1:13" s="61" customFormat="1" ht="12" customHeight="1">
      <c r="A12" s="117" t="s">
        <v>44</v>
      </c>
      <c r="B12" s="105">
        <v>6917</v>
      </c>
      <c r="C12" s="105">
        <v>6791</v>
      </c>
      <c r="D12" s="105">
        <v>126</v>
      </c>
      <c r="E12" s="105">
        <v>0</v>
      </c>
      <c r="F12" s="105">
        <v>2401</v>
      </c>
      <c r="G12" s="105">
        <v>2365</v>
      </c>
      <c r="H12" s="105">
        <v>36</v>
      </c>
      <c r="I12" s="105">
        <v>0</v>
      </c>
      <c r="J12" s="105">
        <v>4516</v>
      </c>
      <c r="K12" s="105">
        <v>4426</v>
      </c>
      <c r="L12" s="105">
        <v>90</v>
      </c>
      <c r="M12" s="105">
        <v>0</v>
      </c>
    </row>
    <row r="13" spans="1:13" s="61" customFormat="1" ht="12" customHeight="1">
      <c r="A13" s="106" t="s">
        <v>4</v>
      </c>
      <c r="B13" s="105"/>
      <c r="C13" s="105"/>
      <c r="D13" s="105"/>
      <c r="E13" s="105"/>
      <c r="F13" s="105"/>
      <c r="G13" s="105"/>
      <c r="H13" s="105"/>
      <c r="I13" s="105"/>
      <c r="J13" s="105"/>
      <c r="K13" s="105"/>
      <c r="L13" s="105"/>
      <c r="M13" s="105"/>
    </row>
    <row r="14" spans="1:13" s="62" customFormat="1" ht="12" customHeight="1">
      <c r="A14" s="112" t="s">
        <v>39</v>
      </c>
      <c r="B14" s="103">
        <v>2235</v>
      </c>
      <c r="C14" s="103">
        <v>2174</v>
      </c>
      <c r="D14" s="103">
        <v>61</v>
      </c>
      <c r="E14" s="103">
        <v>0</v>
      </c>
      <c r="F14" s="103">
        <v>595</v>
      </c>
      <c r="G14" s="103">
        <v>574</v>
      </c>
      <c r="H14" s="103">
        <v>21</v>
      </c>
      <c r="I14" s="103">
        <v>0</v>
      </c>
      <c r="J14" s="103">
        <v>1640</v>
      </c>
      <c r="K14" s="103">
        <v>1600</v>
      </c>
      <c r="L14" s="103">
        <v>40</v>
      </c>
      <c r="M14" s="103">
        <v>0</v>
      </c>
    </row>
    <row r="15" spans="1:13" s="62" customFormat="1" ht="12" customHeight="1">
      <c r="A15" s="112" t="s">
        <v>40</v>
      </c>
      <c r="B15" s="103">
        <v>583</v>
      </c>
      <c r="C15" s="103">
        <v>543</v>
      </c>
      <c r="D15" s="103">
        <v>40</v>
      </c>
      <c r="E15" s="103">
        <v>0</v>
      </c>
      <c r="F15" s="103">
        <v>28</v>
      </c>
      <c r="G15" s="103">
        <v>28</v>
      </c>
      <c r="H15" s="103">
        <v>0</v>
      </c>
      <c r="I15" s="103">
        <v>0</v>
      </c>
      <c r="J15" s="103">
        <v>555</v>
      </c>
      <c r="K15" s="103">
        <v>515</v>
      </c>
      <c r="L15" s="103">
        <v>40</v>
      </c>
      <c r="M15" s="103">
        <v>0</v>
      </c>
    </row>
    <row r="16" spans="1:13" s="62" customFormat="1" ht="12" customHeight="1">
      <c r="A16" s="112" t="s">
        <v>41</v>
      </c>
      <c r="B16" s="103">
        <v>354</v>
      </c>
      <c r="C16" s="103">
        <v>354</v>
      </c>
      <c r="D16" s="103">
        <v>0</v>
      </c>
      <c r="E16" s="103">
        <v>0</v>
      </c>
      <c r="F16" s="103">
        <v>303</v>
      </c>
      <c r="G16" s="103">
        <v>303</v>
      </c>
      <c r="H16" s="103">
        <v>0</v>
      </c>
      <c r="I16" s="103">
        <v>0</v>
      </c>
      <c r="J16" s="103">
        <v>51</v>
      </c>
      <c r="K16" s="103">
        <v>51</v>
      </c>
      <c r="L16" s="103">
        <v>0</v>
      </c>
      <c r="M16" s="103">
        <v>0</v>
      </c>
    </row>
    <row r="17" spans="1:13" s="62" customFormat="1" ht="12" customHeight="1">
      <c r="A17" s="112" t="s">
        <v>42</v>
      </c>
      <c r="B17" s="103">
        <v>3209</v>
      </c>
      <c r="C17" s="103">
        <v>3184</v>
      </c>
      <c r="D17" s="103">
        <v>25</v>
      </c>
      <c r="E17" s="103">
        <v>0</v>
      </c>
      <c r="F17" s="103">
        <v>1290</v>
      </c>
      <c r="G17" s="103">
        <v>1275</v>
      </c>
      <c r="H17" s="103">
        <v>15</v>
      </c>
      <c r="I17" s="103">
        <v>0</v>
      </c>
      <c r="J17" s="103">
        <v>1919</v>
      </c>
      <c r="K17" s="103">
        <v>1909</v>
      </c>
      <c r="L17" s="103">
        <v>10</v>
      </c>
      <c r="M17" s="103">
        <v>0</v>
      </c>
    </row>
    <row r="18" spans="1:13" s="61" customFormat="1" ht="12" customHeight="1">
      <c r="A18" s="106" t="s">
        <v>5</v>
      </c>
      <c r="B18" s="105"/>
      <c r="C18" s="105"/>
      <c r="D18" s="105"/>
      <c r="E18" s="105"/>
      <c r="F18" s="105"/>
      <c r="G18" s="105"/>
      <c r="H18" s="105"/>
      <c r="I18" s="105"/>
      <c r="J18" s="105"/>
      <c r="K18" s="105"/>
      <c r="L18" s="105"/>
      <c r="M18" s="105"/>
    </row>
    <row r="19" spans="1:13" s="62" customFormat="1" ht="12" customHeight="1">
      <c r="A19" s="112" t="s">
        <v>40</v>
      </c>
      <c r="B19" s="103">
        <v>4</v>
      </c>
      <c r="C19" s="103">
        <v>4</v>
      </c>
      <c r="D19" s="103">
        <v>0</v>
      </c>
      <c r="E19" s="103">
        <v>0</v>
      </c>
      <c r="F19" s="103">
        <v>2</v>
      </c>
      <c r="G19" s="103">
        <v>2</v>
      </c>
      <c r="H19" s="103">
        <v>0</v>
      </c>
      <c r="I19" s="103">
        <v>0</v>
      </c>
      <c r="J19" s="103">
        <v>2</v>
      </c>
      <c r="K19" s="103">
        <v>2</v>
      </c>
      <c r="L19" s="103">
        <v>0</v>
      </c>
      <c r="M19" s="103">
        <v>0</v>
      </c>
    </row>
    <row r="20" spans="1:13" s="62" customFormat="1" ht="12" customHeight="1">
      <c r="A20" s="112" t="s">
        <v>42</v>
      </c>
      <c r="B20" s="103">
        <v>1</v>
      </c>
      <c r="C20" s="103">
        <v>1</v>
      </c>
      <c r="D20" s="103">
        <v>0</v>
      </c>
      <c r="E20" s="103">
        <v>0</v>
      </c>
      <c r="F20" s="103">
        <v>1</v>
      </c>
      <c r="G20" s="103">
        <v>1</v>
      </c>
      <c r="H20" s="103">
        <v>0</v>
      </c>
      <c r="I20" s="103">
        <v>0</v>
      </c>
      <c r="J20" s="103">
        <v>0</v>
      </c>
      <c r="K20" s="103">
        <v>0</v>
      </c>
      <c r="L20" s="103">
        <v>0</v>
      </c>
      <c r="M20" s="103">
        <v>0</v>
      </c>
    </row>
    <row r="21" spans="1:13" s="62" customFormat="1" ht="12" customHeight="1">
      <c r="A21" s="106" t="s">
        <v>6</v>
      </c>
      <c r="B21" s="105"/>
      <c r="C21" s="105"/>
      <c r="D21" s="105"/>
      <c r="E21" s="105"/>
      <c r="F21" s="105"/>
      <c r="G21" s="105"/>
      <c r="H21" s="105"/>
      <c r="I21" s="105"/>
      <c r="J21" s="105"/>
      <c r="K21" s="105"/>
      <c r="L21" s="105"/>
      <c r="M21" s="105"/>
    </row>
    <row r="22" spans="1:13" s="62" customFormat="1" ht="12" customHeight="1">
      <c r="A22" s="112" t="s">
        <v>39</v>
      </c>
      <c r="B22" s="103">
        <v>260</v>
      </c>
      <c r="C22" s="103">
        <v>260</v>
      </c>
      <c r="D22" s="103">
        <v>0</v>
      </c>
      <c r="E22" s="103">
        <v>0</v>
      </c>
      <c r="F22" s="103">
        <v>104</v>
      </c>
      <c r="G22" s="103">
        <v>104</v>
      </c>
      <c r="H22" s="103">
        <v>0</v>
      </c>
      <c r="I22" s="103">
        <v>0</v>
      </c>
      <c r="J22" s="103">
        <v>156</v>
      </c>
      <c r="K22" s="103">
        <v>156</v>
      </c>
      <c r="L22" s="103">
        <v>0</v>
      </c>
      <c r="M22" s="103">
        <v>0</v>
      </c>
    </row>
    <row r="23" spans="1:13" s="61" customFormat="1" ht="12" customHeight="1">
      <c r="A23" s="112" t="s">
        <v>40</v>
      </c>
      <c r="B23" s="103">
        <v>28</v>
      </c>
      <c r="C23" s="103">
        <v>28</v>
      </c>
      <c r="D23" s="103">
        <v>0</v>
      </c>
      <c r="E23" s="103">
        <v>0</v>
      </c>
      <c r="F23" s="103">
        <v>15</v>
      </c>
      <c r="G23" s="103">
        <v>15</v>
      </c>
      <c r="H23" s="103">
        <v>0</v>
      </c>
      <c r="I23" s="103">
        <v>0</v>
      </c>
      <c r="J23" s="103">
        <v>13</v>
      </c>
      <c r="K23" s="103">
        <v>13</v>
      </c>
      <c r="L23" s="103">
        <v>0</v>
      </c>
      <c r="M23" s="103">
        <v>0</v>
      </c>
    </row>
    <row r="24" spans="1:13" s="62" customFormat="1" ht="12" customHeight="1">
      <c r="A24" s="112" t="s">
        <v>41</v>
      </c>
      <c r="B24" s="103">
        <v>2</v>
      </c>
      <c r="C24" s="103">
        <v>2</v>
      </c>
      <c r="D24" s="103">
        <v>0</v>
      </c>
      <c r="E24" s="103">
        <v>0</v>
      </c>
      <c r="F24" s="103">
        <v>2</v>
      </c>
      <c r="G24" s="103">
        <v>2</v>
      </c>
      <c r="H24" s="103">
        <v>0</v>
      </c>
      <c r="I24" s="103">
        <v>0</v>
      </c>
      <c r="J24" s="103">
        <v>0</v>
      </c>
      <c r="K24" s="103">
        <v>0</v>
      </c>
      <c r="L24" s="103">
        <v>0</v>
      </c>
      <c r="M24" s="103">
        <v>0</v>
      </c>
    </row>
    <row r="25" spans="1:13" s="62" customFormat="1" ht="12" customHeight="1">
      <c r="A25" s="112" t="s">
        <v>42</v>
      </c>
      <c r="B25" s="103">
        <v>212</v>
      </c>
      <c r="C25" s="103">
        <v>212</v>
      </c>
      <c r="D25" s="103">
        <v>0</v>
      </c>
      <c r="E25" s="103">
        <v>0</v>
      </c>
      <c r="F25" s="103">
        <v>49</v>
      </c>
      <c r="G25" s="103">
        <v>49</v>
      </c>
      <c r="H25" s="103">
        <v>0</v>
      </c>
      <c r="I25" s="103">
        <v>0</v>
      </c>
      <c r="J25" s="103">
        <v>163</v>
      </c>
      <c r="K25" s="103">
        <v>163</v>
      </c>
      <c r="L25" s="103">
        <v>0</v>
      </c>
      <c r="M25" s="103">
        <v>0</v>
      </c>
    </row>
    <row r="26" spans="1:13" s="62" customFormat="1" ht="12" customHeight="1">
      <c r="A26" s="106" t="s">
        <v>45</v>
      </c>
      <c r="B26" s="105"/>
      <c r="C26" s="105"/>
      <c r="D26" s="105"/>
      <c r="E26" s="105"/>
      <c r="F26" s="105"/>
      <c r="G26" s="105"/>
      <c r="H26" s="105"/>
      <c r="I26" s="105"/>
      <c r="J26" s="105"/>
      <c r="K26" s="105"/>
      <c r="L26" s="105"/>
      <c r="M26" s="105"/>
    </row>
    <row r="27" spans="1:13" s="62" customFormat="1" ht="12" customHeight="1">
      <c r="A27" s="112" t="s">
        <v>40</v>
      </c>
      <c r="B27" s="103">
        <v>2</v>
      </c>
      <c r="C27" s="103">
        <v>2</v>
      </c>
      <c r="D27" s="103">
        <v>0</v>
      </c>
      <c r="E27" s="103">
        <v>0</v>
      </c>
      <c r="F27" s="103">
        <v>0</v>
      </c>
      <c r="G27" s="103">
        <v>0</v>
      </c>
      <c r="H27" s="103">
        <v>0</v>
      </c>
      <c r="I27" s="103">
        <v>0</v>
      </c>
      <c r="J27" s="103">
        <v>2</v>
      </c>
      <c r="K27" s="103">
        <v>2</v>
      </c>
      <c r="L27" s="103">
        <v>0</v>
      </c>
      <c r="M27" s="103">
        <v>0</v>
      </c>
    </row>
    <row r="28" spans="1:13" s="61" customFormat="1" ht="12" customHeight="1">
      <c r="A28" s="112" t="s">
        <v>42</v>
      </c>
      <c r="B28" s="103">
        <v>2</v>
      </c>
      <c r="C28" s="103">
        <v>2</v>
      </c>
      <c r="D28" s="103">
        <v>0</v>
      </c>
      <c r="E28" s="103">
        <v>0</v>
      </c>
      <c r="F28" s="103">
        <v>0</v>
      </c>
      <c r="G28" s="103">
        <v>0</v>
      </c>
      <c r="H28" s="103">
        <v>0</v>
      </c>
      <c r="I28" s="103">
        <v>0</v>
      </c>
      <c r="J28" s="103">
        <v>2</v>
      </c>
      <c r="K28" s="103">
        <v>2</v>
      </c>
      <c r="L28" s="103">
        <v>0</v>
      </c>
      <c r="M28" s="103">
        <v>0</v>
      </c>
    </row>
    <row r="29" spans="1:13" s="62" customFormat="1" ht="12" customHeight="1">
      <c r="A29" s="106" t="s">
        <v>8</v>
      </c>
      <c r="B29" s="105"/>
      <c r="C29" s="105"/>
      <c r="D29" s="105"/>
      <c r="E29" s="105"/>
      <c r="F29" s="105"/>
      <c r="G29" s="105"/>
      <c r="H29" s="105"/>
      <c r="I29" s="105"/>
      <c r="J29" s="105"/>
      <c r="K29" s="105"/>
      <c r="L29" s="105"/>
      <c r="M29" s="105"/>
    </row>
    <row r="30" spans="1:13" s="62" customFormat="1" ht="12" customHeight="1">
      <c r="A30" s="112" t="s">
        <v>39</v>
      </c>
      <c r="B30" s="103">
        <v>9</v>
      </c>
      <c r="C30" s="103">
        <v>9</v>
      </c>
      <c r="D30" s="103">
        <v>0</v>
      </c>
      <c r="E30" s="103">
        <v>0</v>
      </c>
      <c r="F30" s="103">
        <v>0</v>
      </c>
      <c r="G30" s="103">
        <v>0</v>
      </c>
      <c r="H30" s="103">
        <v>0</v>
      </c>
      <c r="I30" s="103">
        <v>0</v>
      </c>
      <c r="J30" s="103">
        <v>9</v>
      </c>
      <c r="K30" s="103">
        <v>9</v>
      </c>
      <c r="L30" s="103">
        <v>0</v>
      </c>
      <c r="M30" s="103">
        <v>0</v>
      </c>
    </row>
    <row r="31" spans="1:13" s="62" customFormat="1" ht="12" customHeight="1">
      <c r="A31" s="112" t="s">
        <v>40</v>
      </c>
      <c r="B31" s="103">
        <v>1</v>
      </c>
      <c r="C31" s="103">
        <v>1</v>
      </c>
      <c r="D31" s="103">
        <v>0</v>
      </c>
      <c r="E31" s="103">
        <v>0</v>
      </c>
      <c r="F31" s="103">
        <v>0</v>
      </c>
      <c r="G31" s="103">
        <v>0</v>
      </c>
      <c r="H31" s="103">
        <v>0</v>
      </c>
      <c r="I31" s="103">
        <v>0</v>
      </c>
      <c r="J31" s="103">
        <v>1</v>
      </c>
      <c r="K31" s="103">
        <v>1</v>
      </c>
      <c r="L31" s="103">
        <v>0</v>
      </c>
      <c r="M31" s="103">
        <v>0</v>
      </c>
    </row>
    <row r="32" spans="1:13" s="61" customFormat="1" ht="12" customHeight="1">
      <c r="A32" s="112" t="s">
        <v>41</v>
      </c>
      <c r="B32" s="103">
        <v>7</v>
      </c>
      <c r="C32" s="103">
        <v>7</v>
      </c>
      <c r="D32" s="103">
        <v>0</v>
      </c>
      <c r="E32" s="103">
        <v>0</v>
      </c>
      <c r="F32" s="103">
        <v>7</v>
      </c>
      <c r="G32" s="103">
        <v>7</v>
      </c>
      <c r="H32" s="103">
        <v>0</v>
      </c>
      <c r="I32" s="103">
        <v>0</v>
      </c>
      <c r="J32" s="103">
        <v>0</v>
      </c>
      <c r="K32" s="103">
        <v>0</v>
      </c>
      <c r="L32" s="103">
        <v>0</v>
      </c>
      <c r="M32" s="103">
        <v>0</v>
      </c>
    </row>
    <row r="33" spans="1:13" s="62" customFormat="1" ht="12" customHeight="1">
      <c r="A33" s="112" t="s">
        <v>42</v>
      </c>
      <c r="B33" s="103">
        <v>8</v>
      </c>
      <c r="C33" s="103">
        <v>8</v>
      </c>
      <c r="D33" s="103">
        <v>0</v>
      </c>
      <c r="E33" s="103">
        <v>0</v>
      </c>
      <c r="F33" s="103">
        <v>5</v>
      </c>
      <c r="G33" s="103">
        <v>5</v>
      </c>
      <c r="H33" s="103">
        <v>0</v>
      </c>
      <c r="I33" s="103">
        <v>0</v>
      </c>
      <c r="J33" s="103">
        <v>3</v>
      </c>
      <c r="K33" s="103">
        <v>3</v>
      </c>
      <c r="L33" s="103">
        <v>0</v>
      </c>
      <c r="M33" s="103">
        <v>0</v>
      </c>
    </row>
    <row r="34" spans="1:13" s="62" customFormat="1" ht="12" customHeight="1">
      <c r="A34" s="117"/>
      <c r="B34" s="105"/>
      <c r="C34" s="105"/>
      <c r="D34" s="105"/>
      <c r="E34" s="105"/>
      <c r="F34" s="105"/>
      <c r="G34" s="105"/>
      <c r="H34" s="105"/>
      <c r="I34" s="105"/>
      <c r="J34" s="105"/>
      <c r="K34" s="105"/>
      <c r="L34" s="105"/>
      <c r="M34" s="105"/>
    </row>
    <row r="35" spans="1:13" s="62" customFormat="1" ht="12" customHeight="1">
      <c r="A35" s="117" t="s">
        <v>9</v>
      </c>
      <c r="B35" s="105">
        <v>44</v>
      </c>
      <c r="C35" s="105">
        <v>44</v>
      </c>
      <c r="D35" s="105">
        <v>0</v>
      </c>
      <c r="E35" s="105">
        <v>0</v>
      </c>
      <c r="F35" s="105">
        <v>12</v>
      </c>
      <c r="G35" s="105">
        <v>12</v>
      </c>
      <c r="H35" s="105">
        <v>0</v>
      </c>
      <c r="I35" s="105">
        <v>0</v>
      </c>
      <c r="J35" s="105">
        <v>32</v>
      </c>
      <c r="K35" s="105">
        <v>32</v>
      </c>
      <c r="L35" s="105">
        <v>0</v>
      </c>
      <c r="M35" s="105">
        <v>0</v>
      </c>
    </row>
    <row r="36" spans="1:13" s="62" customFormat="1" ht="12" customHeight="1">
      <c r="A36" s="106" t="s">
        <v>4</v>
      </c>
      <c r="B36" s="105"/>
      <c r="C36" s="105"/>
      <c r="D36" s="105"/>
      <c r="E36" s="105"/>
      <c r="F36" s="105"/>
      <c r="G36" s="105"/>
      <c r="H36" s="105"/>
      <c r="I36" s="105"/>
      <c r="J36" s="105"/>
      <c r="K36" s="105"/>
      <c r="L36" s="105"/>
      <c r="M36" s="105"/>
    </row>
    <row r="37" spans="1:13" s="62" customFormat="1" ht="12" customHeight="1">
      <c r="A37" s="112" t="s">
        <v>40</v>
      </c>
      <c r="B37" s="103">
        <v>1</v>
      </c>
      <c r="C37" s="103">
        <v>1</v>
      </c>
      <c r="D37" s="103">
        <v>0</v>
      </c>
      <c r="E37" s="103">
        <v>0</v>
      </c>
      <c r="F37" s="103">
        <v>1</v>
      </c>
      <c r="G37" s="103">
        <v>1</v>
      </c>
      <c r="H37" s="103">
        <v>0</v>
      </c>
      <c r="I37" s="103">
        <v>0</v>
      </c>
      <c r="J37" s="103">
        <v>0</v>
      </c>
      <c r="K37" s="103">
        <v>0</v>
      </c>
      <c r="L37" s="103">
        <v>0</v>
      </c>
      <c r="M37" s="103">
        <v>0</v>
      </c>
    </row>
    <row r="38" spans="1:13" s="61" customFormat="1" ht="12" customHeight="1">
      <c r="A38" s="106" t="s">
        <v>10</v>
      </c>
      <c r="B38" s="105"/>
      <c r="C38" s="105"/>
      <c r="D38" s="105"/>
      <c r="E38" s="105"/>
      <c r="F38" s="105"/>
      <c r="G38" s="105"/>
      <c r="H38" s="105"/>
      <c r="I38" s="105"/>
      <c r="J38" s="105"/>
      <c r="K38" s="105"/>
      <c r="L38" s="105"/>
      <c r="M38" s="105"/>
    </row>
    <row r="39" spans="1:13" s="61" customFormat="1" ht="12" customHeight="1">
      <c r="A39" s="112" t="s">
        <v>40</v>
      </c>
      <c r="B39" s="103">
        <v>43</v>
      </c>
      <c r="C39" s="103">
        <v>43</v>
      </c>
      <c r="D39" s="103">
        <v>0</v>
      </c>
      <c r="E39" s="103">
        <v>0</v>
      </c>
      <c r="F39" s="103">
        <v>11</v>
      </c>
      <c r="G39" s="103">
        <v>11</v>
      </c>
      <c r="H39" s="103">
        <v>0</v>
      </c>
      <c r="I39" s="103">
        <v>0</v>
      </c>
      <c r="J39" s="103">
        <v>32</v>
      </c>
      <c r="K39" s="103">
        <v>32</v>
      </c>
      <c r="L39" s="103">
        <v>0</v>
      </c>
      <c r="M39" s="103">
        <v>0</v>
      </c>
    </row>
    <row r="40" spans="1:13" s="62" customFormat="1" ht="12" customHeight="1">
      <c r="A40" s="112"/>
      <c r="B40" s="103"/>
      <c r="C40" s="103"/>
      <c r="D40" s="103"/>
      <c r="E40" s="103"/>
      <c r="F40" s="103"/>
      <c r="G40" s="103"/>
      <c r="H40" s="103"/>
      <c r="I40" s="103"/>
      <c r="J40" s="103"/>
      <c r="K40" s="103"/>
      <c r="L40" s="103"/>
      <c r="M40" s="103"/>
    </row>
    <row r="41" spans="1:13" s="61" customFormat="1" ht="12" customHeight="1">
      <c r="A41" s="117" t="s">
        <v>11</v>
      </c>
      <c r="B41" s="105">
        <v>1155</v>
      </c>
      <c r="C41" s="105">
        <v>1149</v>
      </c>
      <c r="D41" s="105">
        <v>6</v>
      </c>
      <c r="E41" s="105">
        <v>0</v>
      </c>
      <c r="F41" s="105">
        <v>469</v>
      </c>
      <c r="G41" s="105">
        <v>465</v>
      </c>
      <c r="H41" s="105">
        <v>4</v>
      </c>
      <c r="I41" s="105">
        <v>0</v>
      </c>
      <c r="J41" s="105">
        <v>686</v>
      </c>
      <c r="K41" s="105">
        <v>684</v>
      </c>
      <c r="L41" s="105">
        <v>2</v>
      </c>
      <c r="M41" s="105">
        <v>0</v>
      </c>
    </row>
    <row r="42" spans="1:13" s="62" customFormat="1" ht="12" customHeight="1">
      <c r="A42" s="106" t="s">
        <v>12</v>
      </c>
      <c r="B42" s="105"/>
      <c r="C42" s="105"/>
      <c r="D42" s="105"/>
      <c r="E42" s="105"/>
      <c r="F42" s="105"/>
      <c r="G42" s="105"/>
      <c r="H42" s="105"/>
      <c r="I42" s="105"/>
      <c r="J42" s="105"/>
      <c r="K42" s="105"/>
      <c r="L42" s="105"/>
      <c r="M42" s="105"/>
    </row>
    <row r="43" spans="1:13" s="62" customFormat="1" ht="12" customHeight="1">
      <c r="A43" s="112" t="s">
        <v>39</v>
      </c>
      <c r="B43" s="103">
        <v>1</v>
      </c>
      <c r="C43" s="103">
        <v>1</v>
      </c>
      <c r="D43" s="103">
        <v>0</v>
      </c>
      <c r="E43" s="103">
        <v>0</v>
      </c>
      <c r="F43" s="103">
        <v>0</v>
      </c>
      <c r="G43" s="103">
        <v>0</v>
      </c>
      <c r="H43" s="103">
        <v>0</v>
      </c>
      <c r="I43" s="103">
        <v>0</v>
      </c>
      <c r="J43" s="103">
        <v>1</v>
      </c>
      <c r="K43" s="103">
        <v>1</v>
      </c>
      <c r="L43" s="103">
        <v>0</v>
      </c>
      <c r="M43" s="103">
        <v>0</v>
      </c>
    </row>
    <row r="44" spans="1:13" s="61" customFormat="1" ht="12" customHeight="1">
      <c r="A44" s="112" t="s">
        <v>40</v>
      </c>
      <c r="B44" s="103">
        <v>148</v>
      </c>
      <c r="C44" s="103">
        <v>148</v>
      </c>
      <c r="D44" s="103">
        <v>0</v>
      </c>
      <c r="E44" s="103">
        <v>0</v>
      </c>
      <c r="F44" s="103">
        <v>34</v>
      </c>
      <c r="G44" s="103">
        <v>34</v>
      </c>
      <c r="H44" s="103">
        <v>0</v>
      </c>
      <c r="I44" s="103">
        <v>0</v>
      </c>
      <c r="J44" s="103">
        <v>114</v>
      </c>
      <c r="K44" s="103">
        <v>114</v>
      </c>
      <c r="L44" s="103">
        <v>0</v>
      </c>
      <c r="M44" s="103">
        <v>0</v>
      </c>
    </row>
    <row r="45" spans="1:13" s="61" customFormat="1" ht="12" customHeight="1">
      <c r="A45" s="106" t="s">
        <v>13</v>
      </c>
      <c r="B45" s="105"/>
      <c r="C45" s="105"/>
      <c r="D45" s="105"/>
      <c r="E45" s="105"/>
      <c r="F45" s="105"/>
      <c r="G45" s="105"/>
      <c r="H45" s="105"/>
      <c r="I45" s="105"/>
      <c r="J45" s="105"/>
      <c r="K45" s="105"/>
      <c r="L45" s="105"/>
      <c r="M45" s="105"/>
    </row>
    <row r="46" spans="1:13" s="62" customFormat="1" ht="12" customHeight="1">
      <c r="A46" s="112" t="s">
        <v>39</v>
      </c>
      <c r="B46" s="103">
        <v>54</v>
      </c>
      <c r="C46" s="103">
        <v>54</v>
      </c>
      <c r="D46" s="103">
        <v>0</v>
      </c>
      <c r="E46" s="103">
        <v>0</v>
      </c>
      <c r="F46" s="103">
        <v>36</v>
      </c>
      <c r="G46" s="103">
        <v>36</v>
      </c>
      <c r="H46" s="103">
        <v>0</v>
      </c>
      <c r="I46" s="103">
        <v>0</v>
      </c>
      <c r="J46" s="103">
        <v>18</v>
      </c>
      <c r="K46" s="103">
        <v>18</v>
      </c>
      <c r="L46" s="103">
        <v>0</v>
      </c>
      <c r="M46" s="103">
        <v>0</v>
      </c>
    </row>
    <row r="47" spans="1:13" s="61" customFormat="1" ht="12" customHeight="1">
      <c r="A47" s="112" t="s">
        <v>40</v>
      </c>
      <c r="B47" s="103">
        <v>772</v>
      </c>
      <c r="C47" s="103">
        <v>766</v>
      </c>
      <c r="D47" s="103">
        <v>6</v>
      </c>
      <c r="E47" s="103">
        <v>0</v>
      </c>
      <c r="F47" s="103">
        <v>280</v>
      </c>
      <c r="G47" s="103">
        <v>276</v>
      </c>
      <c r="H47" s="103">
        <v>4</v>
      </c>
      <c r="I47" s="103">
        <v>0</v>
      </c>
      <c r="J47" s="103">
        <v>492</v>
      </c>
      <c r="K47" s="103">
        <v>490</v>
      </c>
      <c r="L47" s="103">
        <v>2</v>
      </c>
      <c r="M47" s="103">
        <v>0</v>
      </c>
    </row>
    <row r="48" spans="1:13" s="62" customFormat="1" ht="12" customHeight="1">
      <c r="A48" s="112" t="s">
        <v>41</v>
      </c>
      <c r="B48" s="103">
        <v>21</v>
      </c>
      <c r="C48" s="103">
        <v>21</v>
      </c>
      <c r="D48" s="103">
        <v>0</v>
      </c>
      <c r="E48" s="103">
        <v>0</v>
      </c>
      <c r="F48" s="103">
        <v>18</v>
      </c>
      <c r="G48" s="103">
        <v>18</v>
      </c>
      <c r="H48" s="103">
        <v>0</v>
      </c>
      <c r="I48" s="103">
        <v>0</v>
      </c>
      <c r="J48" s="103">
        <v>3</v>
      </c>
      <c r="K48" s="103">
        <v>3</v>
      </c>
      <c r="L48" s="103">
        <v>0</v>
      </c>
      <c r="M48" s="103">
        <v>0</v>
      </c>
    </row>
    <row r="49" spans="1:13" s="62" customFormat="1" ht="12" customHeight="1">
      <c r="A49" s="112" t="s">
        <v>42</v>
      </c>
      <c r="B49" s="103">
        <v>72</v>
      </c>
      <c r="C49" s="103">
        <v>72</v>
      </c>
      <c r="D49" s="103">
        <v>0</v>
      </c>
      <c r="E49" s="103">
        <v>0</v>
      </c>
      <c r="F49" s="103">
        <v>55</v>
      </c>
      <c r="G49" s="103">
        <v>55</v>
      </c>
      <c r="H49" s="103">
        <v>0</v>
      </c>
      <c r="I49" s="103">
        <v>0</v>
      </c>
      <c r="J49" s="103">
        <v>17</v>
      </c>
      <c r="K49" s="103">
        <v>17</v>
      </c>
      <c r="L49" s="103">
        <v>0</v>
      </c>
      <c r="M49" s="103">
        <v>0</v>
      </c>
    </row>
    <row r="50" spans="1:13" s="62" customFormat="1" ht="12" customHeight="1">
      <c r="A50" s="106" t="s">
        <v>14</v>
      </c>
      <c r="B50" s="105"/>
      <c r="C50" s="105"/>
      <c r="D50" s="105"/>
      <c r="E50" s="105"/>
      <c r="F50" s="105"/>
      <c r="G50" s="105"/>
      <c r="H50" s="105"/>
      <c r="I50" s="105"/>
      <c r="J50" s="105"/>
      <c r="K50" s="105"/>
      <c r="L50" s="105"/>
      <c r="M50" s="105"/>
    </row>
    <row r="51" spans="1:13" s="62" customFormat="1" ht="12" customHeight="1">
      <c r="A51" s="112" t="s">
        <v>40</v>
      </c>
      <c r="B51" s="103">
        <v>40</v>
      </c>
      <c r="C51" s="103">
        <v>40</v>
      </c>
      <c r="D51" s="103">
        <v>0</v>
      </c>
      <c r="E51" s="103">
        <v>0</v>
      </c>
      <c r="F51" s="103">
        <v>5</v>
      </c>
      <c r="G51" s="103">
        <v>5</v>
      </c>
      <c r="H51" s="103">
        <v>0</v>
      </c>
      <c r="I51" s="103">
        <v>0</v>
      </c>
      <c r="J51" s="103">
        <v>35</v>
      </c>
      <c r="K51" s="103">
        <v>35</v>
      </c>
      <c r="L51" s="103">
        <v>0</v>
      </c>
      <c r="M51" s="103">
        <v>0</v>
      </c>
    </row>
    <row r="52" spans="1:13" s="62" customFormat="1" ht="12" customHeight="1">
      <c r="A52" s="106" t="s">
        <v>15</v>
      </c>
      <c r="B52" s="105"/>
      <c r="C52" s="105"/>
      <c r="D52" s="105"/>
      <c r="E52" s="105"/>
      <c r="F52" s="105"/>
      <c r="G52" s="105"/>
      <c r="H52" s="105"/>
      <c r="I52" s="105"/>
      <c r="J52" s="105"/>
      <c r="K52" s="105"/>
      <c r="L52" s="105"/>
      <c r="M52" s="105"/>
    </row>
    <row r="53" spans="1:13" s="61" customFormat="1" ht="12" customHeight="1">
      <c r="A53" s="112" t="s">
        <v>39</v>
      </c>
      <c r="B53" s="103">
        <v>3</v>
      </c>
      <c r="C53" s="103">
        <v>3</v>
      </c>
      <c r="D53" s="103">
        <v>0</v>
      </c>
      <c r="E53" s="103">
        <v>0</v>
      </c>
      <c r="F53" s="103">
        <v>2</v>
      </c>
      <c r="G53" s="103">
        <v>2</v>
      </c>
      <c r="H53" s="103">
        <v>0</v>
      </c>
      <c r="I53" s="103">
        <v>0</v>
      </c>
      <c r="J53" s="103">
        <v>1</v>
      </c>
      <c r="K53" s="103">
        <v>1</v>
      </c>
      <c r="L53" s="103">
        <v>0</v>
      </c>
      <c r="M53" s="103">
        <v>0</v>
      </c>
    </row>
    <row r="54" spans="1:13" s="62" customFormat="1" ht="12" customHeight="1">
      <c r="A54" s="112" t="s">
        <v>40</v>
      </c>
      <c r="B54" s="103">
        <v>44</v>
      </c>
      <c r="C54" s="103">
        <v>44</v>
      </c>
      <c r="D54" s="103">
        <v>0</v>
      </c>
      <c r="E54" s="103">
        <v>0</v>
      </c>
      <c r="F54" s="103">
        <v>39</v>
      </c>
      <c r="G54" s="103">
        <v>39</v>
      </c>
      <c r="H54" s="103">
        <v>0</v>
      </c>
      <c r="I54" s="103">
        <v>0</v>
      </c>
      <c r="J54" s="103">
        <v>5</v>
      </c>
      <c r="K54" s="103">
        <v>5</v>
      </c>
      <c r="L54" s="103">
        <v>0</v>
      </c>
      <c r="M54" s="103">
        <v>0</v>
      </c>
    </row>
    <row r="55" spans="1:13" s="61" customFormat="1" ht="12" customHeight="1">
      <c r="A55" s="112"/>
      <c r="B55" s="103"/>
      <c r="C55" s="103"/>
      <c r="D55" s="103"/>
      <c r="E55" s="103"/>
      <c r="F55" s="103"/>
      <c r="G55" s="103"/>
      <c r="H55" s="103"/>
      <c r="I55" s="103"/>
      <c r="J55" s="103"/>
      <c r="K55" s="103"/>
      <c r="L55" s="103"/>
      <c r="M55" s="103"/>
    </row>
    <row r="56" spans="1:13" s="62" customFormat="1" ht="12" customHeight="1">
      <c r="A56" s="117" t="s">
        <v>16</v>
      </c>
      <c r="B56" s="105">
        <v>15</v>
      </c>
      <c r="C56" s="105">
        <v>15</v>
      </c>
      <c r="D56" s="105">
        <v>0</v>
      </c>
      <c r="E56" s="105">
        <v>0</v>
      </c>
      <c r="F56" s="105">
        <v>13</v>
      </c>
      <c r="G56" s="105">
        <v>13</v>
      </c>
      <c r="H56" s="105">
        <v>0</v>
      </c>
      <c r="I56" s="105">
        <v>0</v>
      </c>
      <c r="J56" s="105">
        <v>2</v>
      </c>
      <c r="K56" s="105">
        <v>2</v>
      </c>
      <c r="L56" s="105">
        <v>0</v>
      </c>
      <c r="M56" s="105">
        <v>0</v>
      </c>
    </row>
    <row r="57" spans="1:13" s="62" customFormat="1" ht="12" customHeight="1">
      <c r="A57" s="106" t="s">
        <v>17</v>
      </c>
      <c r="B57" s="105"/>
      <c r="C57" s="105"/>
      <c r="D57" s="105"/>
      <c r="E57" s="105"/>
      <c r="F57" s="105"/>
      <c r="G57" s="105"/>
      <c r="H57" s="105"/>
      <c r="I57" s="105"/>
      <c r="J57" s="105"/>
      <c r="K57" s="105"/>
      <c r="L57" s="105"/>
      <c r="M57" s="105"/>
    </row>
    <row r="58" spans="1:13" s="62" customFormat="1" ht="12" customHeight="1">
      <c r="A58" s="112" t="s">
        <v>41</v>
      </c>
      <c r="B58" s="103">
        <v>3</v>
      </c>
      <c r="C58" s="103">
        <v>3</v>
      </c>
      <c r="D58" s="103">
        <v>0</v>
      </c>
      <c r="E58" s="103">
        <v>0</v>
      </c>
      <c r="F58" s="103">
        <v>3</v>
      </c>
      <c r="G58" s="103">
        <v>3</v>
      </c>
      <c r="H58" s="103">
        <v>0</v>
      </c>
      <c r="I58" s="103">
        <v>0</v>
      </c>
      <c r="J58" s="103">
        <v>0</v>
      </c>
      <c r="K58" s="103">
        <v>0</v>
      </c>
      <c r="L58" s="103">
        <v>0</v>
      </c>
      <c r="M58" s="103">
        <v>0</v>
      </c>
    </row>
    <row r="59" spans="1:13" s="61" customFormat="1" ht="12" customHeight="1">
      <c r="A59" s="106" t="s">
        <v>19</v>
      </c>
      <c r="B59" s="105"/>
      <c r="C59" s="105"/>
      <c r="D59" s="105"/>
      <c r="E59" s="105"/>
      <c r="F59" s="105"/>
      <c r="G59" s="105"/>
      <c r="H59" s="105"/>
      <c r="I59" s="105"/>
      <c r="J59" s="105"/>
      <c r="K59" s="105"/>
      <c r="L59" s="105"/>
      <c r="M59" s="105"/>
    </row>
    <row r="60" spans="1:13" s="61" customFormat="1" ht="12" customHeight="1">
      <c r="A60" s="112" t="s">
        <v>39</v>
      </c>
      <c r="B60" s="103">
        <v>5</v>
      </c>
      <c r="C60" s="103">
        <v>5</v>
      </c>
      <c r="D60" s="103">
        <v>0</v>
      </c>
      <c r="E60" s="103">
        <v>0</v>
      </c>
      <c r="F60" s="103">
        <v>3</v>
      </c>
      <c r="G60" s="103">
        <v>3</v>
      </c>
      <c r="H60" s="103">
        <v>0</v>
      </c>
      <c r="I60" s="103">
        <v>0</v>
      </c>
      <c r="J60" s="103">
        <v>2</v>
      </c>
      <c r="K60" s="103">
        <v>2</v>
      </c>
      <c r="L60" s="103">
        <v>0</v>
      </c>
      <c r="M60" s="103">
        <v>0</v>
      </c>
    </row>
    <row r="61" spans="1:13" s="62" customFormat="1" ht="12" customHeight="1">
      <c r="A61" s="112" t="s">
        <v>41</v>
      </c>
      <c r="B61" s="103">
        <v>7</v>
      </c>
      <c r="C61" s="103">
        <v>7</v>
      </c>
      <c r="D61" s="103">
        <v>0</v>
      </c>
      <c r="E61" s="103">
        <v>0</v>
      </c>
      <c r="F61" s="103">
        <v>7</v>
      </c>
      <c r="G61" s="103">
        <v>7</v>
      </c>
      <c r="H61" s="103">
        <v>0</v>
      </c>
      <c r="I61" s="103">
        <v>0</v>
      </c>
      <c r="J61" s="103">
        <v>0</v>
      </c>
      <c r="K61" s="103">
        <v>0</v>
      </c>
      <c r="L61" s="103">
        <v>0</v>
      </c>
      <c r="M61" s="103">
        <v>0</v>
      </c>
    </row>
    <row r="62" spans="1:13" s="62" customFormat="1" ht="12" customHeight="1">
      <c r="A62" s="112"/>
      <c r="B62" s="103"/>
      <c r="C62" s="103"/>
      <c r="D62" s="103"/>
      <c r="E62" s="103"/>
      <c r="F62" s="103"/>
      <c r="G62" s="103"/>
      <c r="H62" s="103"/>
      <c r="I62" s="103"/>
      <c r="J62" s="103"/>
      <c r="K62" s="103"/>
      <c r="L62" s="103"/>
      <c r="M62" s="103"/>
    </row>
    <row r="63" spans="1:13" s="61" customFormat="1" ht="12" customHeight="1">
      <c r="A63" s="117" t="s">
        <v>21</v>
      </c>
      <c r="B63" s="105">
        <v>758</v>
      </c>
      <c r="C63" s="105">
        <v>756</v>
      </c>
      <c r="D63" s="105">
        <v>2</v>
      </c>
      <c r="E63" s="105">
        <v>0</v>
      </c>
      <c r="F63" s="105">
        <v>699</v>
      </c>
      <c r="G63" s="105">
        <v>699</v>
      </c>
      <c r="H63" s="105">
        <v>0</v>
      </c>
      <c r="I63" s="105">
        <v>0</v>
      </c>
      <c r="J63" s="105">
        <v>59</v>
      </c>
      <c r="K63" s="105">
        <v>57</v>
      </c>
      <c r="L63" s="105">
        <v>2</v>
      </c>
      <c r="M63" s="105">
        <v>0</v>
      </c>
    </row>
    <row r="64" spans="1:13" s="62" customFormat="1" ht="12" customHeight="1">
      <c r="A64" s="106" t="s">
        <v>17</v>
      </c>
      <c r="B64" s="105"/>
      <c r="C64" s="105"/>
      <c r="D64" s="105"/>
      <c r="E64" s="105"/>
      <c r="F64" s="105"/>
      <c r="G64" s="105"/>
      <c r="H64" s="105"/>
      <c r="I64" s="105"/>
      <c r="J64" s="105"/>
      <c r="K64" s="105"/>
      <c r="L64" s="105"/>
      <c r="M64" s="105"/>
    </row>
    <row r="65" spans="1:13" s="62" customFormat="1" ht="12" customHeight="1">
      <c r="A65" s="112" t="s">
        <v>39</v>
      </c>
      <c r="B65" s="103">
        <v>710</v>
      </c>
      <c r="C65" s="103">
        <v>708</v>
      </c>
      <c r="D65" s="103">
        <v>2</v>
      </c>
      <c r="E65" s="103">
        <v>0</v>
      </c>
      <c r="F65" s="103">
        <v>652</v>
      </c>
      <c r="G65" s="103">
        <v>652</v>
      </c>
      <c r="H65" s="103">
        <v>0</v>
      </c>
      <c r="I65" s="103">
        <v>0</v>
      </c>
      <c r="J65" s="103">
        <v>58</v>
      </c>
      <c r="K65" s="103">
        <v>56</v>
      </c>
      <c r="L65" s="103">
        <v>2</v>
      </c>
      <c r="M65" s="103">
        <v>0</v>
      </c>
    </row>
    <row r="66" spans="1:13" s="61" customFormat="1" ht="12" customHeight="1">
      <c r="A66" s="106" t="s">
        <v>18</v>
      </c>
      <c r="B66" s="105"/>
      <c r="C66" s="105"/>
      <c r="D66" s="105"/>
      <c r="E66" s="105"/>
      <c r="F66" s="105"/>
      <c r="G66" s="105"/>
      <c r="H66" s="105"/>
      <c r="I66" s="105"/>
      <c r="J66" s="105"/>
      <c r="K66" s="105"/>
      <c r="L66" s="105"/>
      <c r="M66" s="105"/>
    </row>
    <row r="67" spans="1:13" s="62" customFormat="1" ht="12" customHeight="1">
      <c r="A67" s="112" t="s">
        <v>39</v>
      </c>
      <c r="B67" s="103">
        <v>10</v>
      </c>
      <c r="C67" s="103">
        <v>10</v>
      </c>
      <c r="D67" s="103">
        <v>0</v>
      </c>
      <c r="E67" s="103">
        <v>0</v>
      </c>
      <c r="F67" s="103">
        <v>10</v>
      </c>
      <c r="G67" s="103">
        <v>10</v>
      </c>
      <c r="H67" s="103">
        <v>0</v>
      </c>
      <c r="I67" s="103">
        <v>0</v>
      </c>
      <c r="J67" s="103">
        <v>0</v>
      </c>
      <c r="K67" s="103">
        <v>0</v>
      </c>
      <c r="L67" s="103">
        <v>0</v>
      </c>
      <c r="M67" s="103">
        <v>0</v>
      </c>
    </row>
    <row r="68" spans="1:13" s="62" customFormat="1" ht="12" customHeight="1">
      <c r="A68" s="106" t="s">
        <v>19</v>
      </c>
      <c r="B68" s="105"/>
      <c r="C68" s="105"/>
      <c r="D68" s="105"/>
      <c r="E68" s="105"/>
      <c r="F68" s="105"/>
      <c r="G68" s="105"/>
      <c r="H68" s="105"/>
      <c r="I68" s="105"/>
      <c r="J68" s="105"/>
      <c r="K68" s="105"/>
      <c r="L68" s="105"/>
      <c r="M68" s="105"/>
    </row>
    <row r="69" spans="1:13" s="61" customFormat="1" ht="12" customHeight="1">
      <c r="A69" s="112" t="s">
        <v>39</v>
      </c>
      <c r="B69" s="103">
        <v>2</v>
      </c>
      <c r="C69" s="103">
        <v>2</v>
      </c>
      <c r="D69" s="103">
        <v>0</v>
      </c>
      <c r="E69" s="103">
        <v>0</v>
      </c>
      <c r="F69" s="103">
        <v>1</v>
      </c>
      <c r="G69" s="103">
        <v>1</v>
      </c>
      <c r="H69" s="103">
        <v>0</v>
      </c>
      <c r="I69" s="103">
        <v>0</v>
      </c>
      <c r="J69" s="103">
        <v>1</v>
      </c>
      <c r="K69" s="103">
        <v>1</v>
      </c>
      <c r="L69" s="103">
        <v>0</v>
      </c>
      <c r="M69" s="103">
        <v>0</v>
      </c>
    </row>
    <row r="70" spans="1:13" s="62" customFormat="1" ht="12" customHeight="1">
      <c r="A70" s="106" t="s">
        <v>20</v>
      </c>
      <c r="B70" s="105"/>
      <c r="C70" s="105"/>
      <c r="D70" s="105"/>
      <c r="E70" s="105"/>
      <c r="F70" s="105"/>
      <c r="G70" s="105"/>
      <c r="H70" s="105"/>
      <c r="I70" s="105"/>
      <c r="J70" s="105"/>
      <c r="K70" s="105"/>
      <c r="L70" s="105"/>
      <c r="M70" s="105"/>
    </row>
    <row r="71" spans="1:13" s="62" customFormat="1" ht="12" customHeight="1">
      <c r="A71" s="112" t="s">
        <v>39</v>
      </c>
      <c r="B71" s="103">
        <v>36</v>
      </c>
      <c r="C71" s="103">
        <v>36</v>
      </c>
      <c r="D71" s="103">
        <v>0</v>
      </c>
      <c r="E71" s="103">
        <v>0</v>
      </c>
      <c r="F71" s="103">
        <v>36</v>
      </c>
      <c r="G71" s="103">
        <v>36</v>
      </c>
      <c r="H71" s="103">
        <v>0</v>
      </c>
      <c r="I71" s="103">
        <v>0</v>
      </c>
      <c r="J71" s="103">
        <v>0</v>
      </c>
      <c r="K71" s="103">
        <v>0</v>
      </c>
      <c r="L71" s="103">
        <v>0</v>
      </c>
      <c r="M71" s="103">
        <v>0</v>
      </c>
    </row>
    <row r="72" spans="1:13" s="62" customFormat="1" ht="12" customHeight="1">
      <c r="A72" s="106"/>
      <c r="B72" s="105"/>
      <c r="C72" s="105"/>
      <c r="D72" s="105"/>
      <c r="E72" s="105"/>
      <c r="F72" s="105"/>
      <c r="G72" s="105"/>
      <c r="H72" s="105"/>
      <c r="I72" s="105"/>
      <c r="J72" s="105"/>
      <c r="K72" s="105"/>
      <c r="L72" s="105"/>
      <c r="M72" s="105"/>
    </row>
    <row r="73" spans="1:13" s="61" customFormat="1" ht="12" customHeight="1">
      <c r="A73" s="117" t="s">
        <v>22</v>
      </c>
      <c r="B73" s="105">
        <v>56</v>
      </c>
      <c r="C73" s="105">
        <v>56</v>
      </c>
      <c r="D73" s="105">
        <v>0</v>
      </c>
      <c r="E73" s="105">
        <v>0</v>
      </c>
      <c r="F73" s="105">
        <v>34</v>
      </c>
      <c r="G73" s="105">
        <v>34</v>
      </c>
      <c r="H73" s="105">
        <v>0</v>
      </c>
      <c r="I73" s="105">
        <v>0</v>
      </c>
      <c r="J73" s="105">
        <v>22</v>
      </c>
      <c r="K73" s="105">
        <v>22</v>
      </c>
      <c r="L73" s="105">
        <v>0</v>
      </c>
      <c r="M73" s="105">
        <v>0</v>
      </c>
    </row>
    <row r="74" spans="1:13" s="61" customFormat="1" ht="12" customHeight="1">
      <c r="A74" s="106" t="s">
        <v>23</v>
      </c>
      <c r="B74" s="105"/>
      <c r="C74" s="105"/>
      <c r="D74" s="105"/>
      <c r="E74" s="105"/>
      <c r="F74" s="105"/>
      <c r="G74" s="105"/>
      <c r="H74" s="105"/>
      <c r="I74" s="105"/>
      <c r="J74" s="105"/>
      <c r="K74" s="105"/>
      <c r="L74" s="105"/>
      <c r="M74" s="105"/>
    </row>
    <row r="75" spans="1:13" s="62" customFormat="1" ht="12" customHeight="1">
      <c r="A75" s="112" t="s">
        <v>39</v>
      </c>
      <c r="B75" s="103">
        <v>6</v>
      </c>
      <c r="C75" s="103">
        <v>6</v>
      </c>
      <c r="D75" s="103">
        <v>0</v>
      </c>
      <c r="E75" s="103">
        <v>0</v>
      </c>
      <c r="F75" s="103">
        <v>5</v>
      </c>
      <c r="G75" s="103">
        <v>5</v>
      </c>
      <c r="H75" s="103">
        <v>0</v>
      </c>
      <c r="I75" s="103">
        <v>0</v>
      </c>
      <c r="J75" s="103">
        <v>1</v>
      </c>
      <c r="K75" s="103">
        <v>1</v>
      </c>
      <c r="L75" s="103">
        <v>0</v>
      </c>
      <c r="M75" s="103">
        <v>0</v>
      </c>
    </row>
    <row r="76" spans="1:13" s="62" customFormat="1" ht="12" customHeight="1">
      <c r="A76" s="112" t="s">
        <v>40</v>
      </c>
      <c r="B76" s="103">
        <v>31</v>
      </c>
      <c r="C76" s="103">
        <v>31</v>
      </c>
      <c r="D76" s="103">
        <v>0</v>
      </c>
      <c r="E76" s="103">
        <v>0</v>
      </c>
      <c r="F76" s="103">
        <v>20</v>
      </c>
      <c r="G76" s="103">
        <v>20</v>
      </c>
      <c r="H76" s="103">
        <v>0</v>
      </c>
      <c r="I76" s="103">
        <v>0</v>
      </c>
      <c r="J76" s="103">
        <v>11</v>
      </c>
      <c r="K76" s="103">
        <v>11</v>
      </c>
      <c r="L76" s="103">
        <v>0</v>
      </c>
      <c r="M76" s="103">
        <v>0</v>
      </c>
    </row>
    <row r="77" spans="1:13" s="61" customFormat="1" ht="12" customHeight="1">
      <c r="A77" s="106" t="s">
        <v>24</v>
      </c>
      <c r="B77" s="105"/>
      <c r="C77" s="105"/>
      <c r="D77" s="105"/>
      <c r="E77" s="105"/>
      <c r="F77" s="105"/>
      <c r="G77" s="105"/>
      <c r="H77" s="105"/>
      <c r="I77" s="105"/>
      <c r="J77" s="105"/>
      <c r="K77" s="105"/>
      <c r="L77" s="105"/>
      <c r="M77" s="105"/>
    </row>
    <row r="78" spans="1:13" s="62" customFormat="1" ht="12" customHeight="1">
      <c r="A78" s="112" t="s">
        <v>40</v>
      </c>
      <c r="B78" s="103">
        <v>19</v>
      </c>
      <c r="C78" s="103">
        <v>19</v>
      </c>
      <c r="D78" s="103">
        <v>0</v>
      </c>
      <c r="E78" s="103">
        <v>0</v>
      </c>
      <c r="F78" s="103">
        <v>9</v>
      </c>
      <c r="G78" s="103">
        <v>9</v>
      </c>
      <c r="H78" s="103">
        <v>0</v>
      </c>
      <c r="I78" s="103">
        <v>0</v>
      </c>
      <c r="J78" s="103">
        <v>10</v>
      </c>
      <c r="K78" s="103">
        <v>10</v>
      </c>
      <c r="L78" s="103">
        <v>0</v>
      </c>
      <c r="M78" s="103">
        <v>0</v>
      </c>
    </row>
    <row r="79" spans="1:13" s="61" customFormat="1" ht="12" customHeight="1">
      <c r="A79" s="112"/>
      <c r="B79" s="103"/>
      <c r="C79" s="103"/>
      <c r="D79" s="103"/>
      <c r="E79" s="103"/>
      <c r="F79" s="103"/>
      <c r="G79" s="103"/>
      <c r="H79" s="103"/>
      <c r="I79" s="103"/>
      <c r="J79" s="103"/>
      <c r="K79" s="103"/>
      <c r="L79" s="103"/>
      <c r="M79" s="103"/>
    </row>
    <row r="80" spans="1:13" s="62" customFormat="1" ht="12" customHeight="1">
      <c r="A80" s="117" t="s">
        <v>25</v>
      </c>
      <c r="B80" s="105">
        <v>75</v>
      </c>
      <c r="C80" s="105">
        <v>75</v>
      </c>
      <c r="D80" s="105">
        <v>0</v>
      </c>
      <c r="E80" s="105">
        <v>0</v>
      </c>
      <c r="F80" s="105">
        <v>20</v>
      </c>
      <c r="G80" s="105">
        <v>20</v>
      </c>
      <c r="H80" s="105">
        <v>0</v>
      </c>
      <c r="I80" s="105">
        <v>0</v>
      </c>
      <c r="J80" s="105">
        <v>55</v>
      </c>
      <c r="K80" s="105">
        <v>55</v>
      </c>
      <c r="L80" s="105">
        <v>0</v>
      </c>
      <c r="M80" s="105">
        <v>0</v>
      </c>
    </row>
    <row r="81" spans="1:13" s="61" customFormat="1" ht="12" customHeight="1">
      <c r="A81" s="106" t="s">
        <v>26</v>
      </c>
      <c r="B81" s="105"/>
      <c r="C81" s="105"/>
      <c r="D81" s="105"/>
      <c r="E81" s="105"/>
      <c r="F81" s="105"/>
      <c r="G81" s="105"/>
      <c r="H81" s="105"/>
      <c r="I81" s="105"/>
      <c r="J81" s="105"/>
      <c r="K81" s="105"/>
      <c r="L81" s="105"/>
      <c r="M81" s="105"/>
    </row>
    <row r="82" spans="1:13" s="62" customFormat="1" ht="12" customHeight="1">
      <c r="A82" s="112" t="s">
        <v>40</v>
      </c>
      <c r="B82" s="103">
        <v>7</v>
      </c>
      <c r="C82" s="103">
        <v>7</v>
      </c>
      <c r="D82" s="103">
        <v>0</v>
      </c>
      <c r="E82" s="103">
        <v>0</v>
      </c>
      <c r="F82" s="103">
        <v>0</v>
      </c>
      <c r="G82" s="103">
        <v>0</v>
      </c>
      <c r="H82" s="103">
        <v>0</v>
      </c>
      <c r="I82" s="103">
        <v>0</v>
      </c>
      <c r="J82" s="103">
        <v>7</v>
      </c>
      <c r="K82" s="103">
        <v>7</v>
      </c>
      <c r="L82" s="103">
        <v>0</v>
      </c>
      <c r="M82" s="103">
        <v>0</v>
      </c>
    </row>
    <row r="83" spans="1:13" s="62" customFormat="1" ht="12" customHeight="1">
      <c r="A83" s="106" t="s">
        <v>27</v>
      </c>
      <c r="B83" s="105"/>
      <c r="C83" s="105"/>
      <c r="D83" s="105"/>
      <c r="E83" s="105"/>
      <c r="F83" s="105"/>
      <c r="G83" s="105"/>
      <c r="H83" s="105"/>
      <c r="I83" s="105"/>
      <c r="J83" s="105"/>
      <c r="K83" s="105"/>
      <c r="L83" s="105"/>
      <c r="M83" s="105"/>
    </row>
    <row r="84" spans="1:13" s="61" customFormat="1" ht="12" customHeight="1">
      <c r="A84" s="112" t="s">
        <v>40</v>
      </c>
      <c r="B84" s="103">
        <v>2</v>
      </c>
      <c r="C84" s="103">
        <v>2</v>
      </c>
      <c r="D84" s="103">
        <v>0</v>
      </c>
      <c r="E84" s="103">
        <v>0</v>
      </c>
      <c r="F84" s="103">
        <v>0</v>
      </c>
      <c r="G84" s="103">
        <v>0</v>
      </c>
      <c r="H84" s="103">
        <v>0</v>
      </c>
      <c r="I84" s="103">
        <v>0</v>
      </c>
      <c r="J84" s="103">
        <v>2</v>
      </c>
      <c r="K84" s="103">
        <v>2</v>
      </c>
      <c r="L84" s="103">
        <v>0</v>
      </c>
      <c r="M84" s="103">
        <v>0</v>
      </c>
    </row>
    <row r="85" spans="1:13" s="61" customFormat="1" ht="12" customHeight="1">
      <c r="A85" s="106" t="s">
        <v>28</v>
      </c>
      <c r="B85" s="105"/>
      <c r="C85" s="105"/>
      <c r="D85" s="105"/>
      <c r="E85" s="105"/>
      <c r="F85" s="105"/>
      <c r="G85" s="105"/>
      <c r="H85" s="105"/>
      <c r="I85" s="105"/>
      <c r="J85" s="105"/>
      <c r="K85" s="105"/>
      <c r="L85" s="105"/>
      <c r="M85" s="105"/>
    </row>
    <row r="86" spans="1:13" s="62" customFormat="1" ht="12" customHeight="1">
      <c r="A86" s="112" t="s">
        <v>40</v>
      </c>
      <c r="B86" s="103">
        <v>28</v>
      </c>
      <c r="C86" s="103">
        <v>28</v>
      </c>
      <c r="D86" s="103">
        <v>0</v>
      </c>
      <c r="E86" s="103">
        <v>0</v>
      </c>
      <c r="F86" s="103">
        <v>6</v>
      </c>
      <c r="G86" s="103">
        <v>6</v>
      </c>
      <c r="H86" s="103">
        <v>0</v>
      </c>
      <c r="I86" s="103">
        <v>0</v>
      </c>
      <c r="J86" s="103">
        <v>22</v>
      </c>
      <c r="K86" s="103">
        <v>22</v>
      </c>
      <c r="L86" s="103">
        <v>0</v>
      </c>
      <c r="M86" s="103">
        <v>0</v>
      </c>
    </row>
    <row r="87" spans="1:13" s="62" customFormat="1" ht="12" customHeight="1">
      <c r="A87" s="106" t="s">
        <v>43</v>
      </c>
      <c r="B87" s="105"/>
      <c r="C87" s="105"/>
      <c r="D87" s="105"/>
      <c r="E87" s="105"/>
      <c r="F87" s="105"/>
      <c r="G87" s="105"/>
      <c r="H87" s="105"/>
      <c r="I87" s="105"/>
      <c r="J87" s="105"/>
      <c r="K87" s="105"/>
      <c r="L87" s="105"/>
      <c r="M87" s="105"/>
    </row>
    <row r="88" spans="1:13">
      <c r="A88" s="112" t="s">
        <v>40</v>
      </c>
      <c r="B88" s="103">
        <v>38</v>
      </c>
      <c r="C88" s="103">
        <v>38</v>
      </c>
      <c r="D88" s="103">
        <v>0</v>
      </c>
      <c r="E88" s="103">
        <v>0</v>
      </c>
      <c r="F88" s="103">
        <v>14</v>
      </c>
      <c r="G88" s="103">
        <v>14</v>
      </c>
      <c r="H88" s="103">
        <v>0</v>
      </c>
      <c r="I88" s="103">
        <v>0</v>
      </c>
      <c r="J88" s="103">
        <v>24</v>
      </c>
      <c r="K88" s="103">
        <v>24</v>
      </c>
      <c r="L88" s="103">
        <v>0</v>
      </c>
      <c r="M88" s="103">
        <v>0</v>
      </c>
    </row>
    <row r="89" spans="1:13">
      <c r="A89" s="106"/>
      <c r="B89" s="105"/>
      <c r="C89" s="105"/>
      <c r="D89" s="105"/>
      <c r="E89" s="105"/>
      <c r="F89" s="105"/>
      <c r="G89" s="105"/>
      <c r="H89" s="105"/>
      <c r="I89" s="105"/>
      <c r="J89" s="105"/>
      <c r="K89" s="105"/>
      <c r="L89" s="105"/>
      <c r="M89" s="105"/>
    </row>
    <row r="90" spans="1:13">
      <c r="A90" s="121" t="s">
        <v>30</v>
      </c>
      <c r="B90" s="111"/>
      <c r="C90" s="111"/>
      <c r="D90" s="111"/>
      <c r="E90" s="111"/>
      <c r="F90" s="111"/>
      <c r="G90" s="111"/>
      <c r="H90" s="111"/>
      <c r="I90" s="111"/>
      <c r="J90" s="111"/>
      <c r="K90" s="111"/>
      <c r="L90" s="111"/>
      <c r="M90" s="111"/>
    </row>
    <row r="91" spans="1:13">
      <c r="A91" s="121" t="s">
        <v>1</v>
      </c>
      <c r="B91" s="111">
        <v>168</v>
      </c>
      <c r="C91" s="111">
        <v>168</v>
      </c>
      <c r="D91" s="111">
        <v>0</v>
      </c>
      <c r="E91" s="111">
        <v>0</v>
      </c>
      <c r="F91" s="111">
        <v>78</v>
      </c>
      <c r="G91" s="111">
        <v>78</v>
      </c>
      <c r="H91" s="111">
        <v>0</v>
      </c>
      <c r="I91" s="111">
        <v>0</v>
      </c>
      <c r="J91" s="111">
        <v>90</v>
      </c>
      <c r="K91" s="111">
        <v>90</v>
      </c>
      <c r="L91" s="111">
        <v>0</v>
      </c>
      <c r="M91" s="111">
        <v>0</v>
      </c>
    </row>
    <row r="92" spans="1:13">
      <c r="A92" s="106" t="s">
        <v>46</v>
      </c>
      <c r="B92" s="127">
        <v>81</v>
      </c>
      <c r="C92" s="127">
        <v>81</v>
      </c>
      <c r="D92" s="127">
        <v>0</v>
      </c>
      <c r="E92" s="127">
        <v>0</v>
      </c>
      <c r="F92" s="127">
        <v>4</v>
      </c>
      <c r="G92" s="127">
        <v>4</v>
      </c>
      <c r="H92" s="127">
        <v>0</v>
      </c>
      <c r="I92" s="127">
        <v>0</v>
      </c>
      <c r="J92" s="127">
        <v>77</v>
      </c>
      <c r="K92" s="127">
        <v>77</v>
      </c>
      <c r="L92" s="127">
        <v>0</v>
      </c>
      <c r="M92" s="127">
        <v>0</v>
      </c>
    </row>
    <row r="93" spans="1:13">
      <c r="A93" s="143" t="s">
        <v>47</v>
      </c>
      <c r="B93" s="116">
        <v>87</v>
      </c>
      <c r="C93" s="116">
        <v>87</v>
      </c>
      <c r="D93" s="116">
        <v>0</v>
      </c>
      <c r="E93" s="116">
        <v>0</v>
      </c>
      <c r="F93" s="116">
        <v>74</v>
      </c>
      <c r="G93" s="116">
        <v>74</v>
      </c>
      <c r="H93" s="116">
        <v>0</v>
      </c>
      <c r="I93" s="116">
        <v>0</v>
      </c>
      <c r="J93" s="116">
        <v>13</v>
      </c>
      <c r="K93" s="116">
        <v>13</v>
      </c>
      <c r="L93" s="116">
        <v>0</v>
      </c>
      <c r="M93" s="116">
        <v>0</v>
      </c>
    </row>
  </sheetData>
  <mergeCells count="17">
    <mergeCell ref="F6:F8"/>
    <mergeCell ref="I6:I8"/>
    <mergeCell ref="M6:M8"/>
    <mergeCell ref="L6:L8"/>
    <mergeCell ref="A3:M3"/>
    <mergeCell ref="A5:A8"/>
    <mergeCell ref="B5:E5"/>
    <mergeCell ref="F5:I5"/>
    <mergeCell ref="D6:D8"/>
    <mergeCell ref="J6:J8"/>
    <mergeCell ref="B6:B8"/>
    <mergeCell ref="H6:H8"/>
    <mergeCell ref="C6:C8"/>
    <mergeCell ref="E6:E8"/>
    <mergeCell ref="G6:G8"/>
    <mergeCell ref="J5:M5"/>
    <mergeCell ref="K6:K8"/>
  </mergeCells>
  <hyperlinks>
    <hyperlink ref="A1" location="CONTENTS!A1" display="CONTENTS" xr:uid="{08768745-43F3-422D-AD45-CDECC0071DC1}"/>
  </hyperlinks>
  <pageMargins left="0.78740157480314965" right="0.86614173228346458" top="0.78740157480314965" bottom="0.78740157480314965" header="0.31496062992125984" footer="0.31496062992125984"/>
  <pageSetup paperSize="9" orientation="landscape" r:id="rId1"/>
  <rowBreaks count="2" manualBreakCount="2">
    <brk id="40" max="12" man="1"/>
    <brk id="76" max="12" man="1"/>
  </row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V52"/>
  <sheetViews>
    <sheetView showGridLines="0" zoomScaleNormal="100" zoomScaleSheetLayoutView="80" workbookViewId="0">
      <pane ySplit="8" topLeftCell="A9" activePane="bottomLeft" state="frozen"/>
      <selection activeCell="A2" sqref="A2"/>
      <selection pane="bottomLeft"/>
    </sheetView>
  </sheetViews>
  <sheetFormatPr defaultRowHeight="12"/>
  <cols>
    <col min="1" max="1" width="20" style="6" customWidth="1"/>
    <col min="2" max="7" width="6.7109375" style="6" customWidth="1"/>
    <col min="8" max="10" width="4.7109375" style="6" customWidth="1"/>
    <col min="11" max="15" width="5.85546875" style="6" customWidth="1"/>
    <col min="16" max="17" width="4.5703125" style="6" customWidth="1"/>
    <col min="18" max="19" width="4.85546875" style="6" bestFit="1" customWidth="1"/>
    <col min="20" max="20" width="4.5703125" style="6" customWidth="1"/>
    <col min="21" max="21" width="4.85546875" style="6" bestFit="1" customWidth="1"/>
    <col min="22" max="22" width="4.5703125" style="6" customWidth="1"/>
    <col min="23" max="16384" width="9.140625" style="6"/>
  </cols>
  <sheetData>
    <row r="1" spans="1:22">
      <c r="A1" s="60" t="s">
        <v>132</v>
      </c>
    </row>
    <row r="2" spans="1:22" ht="12" customHeight="1"/>
    <row r="3" spans="1:22" ht="12" customHeight="1">
      <c r="A3" s="186" t="s">
        <v>580</v>
      </c>
      <c r="B3" s="186"/>
      <c r="C3" s="186"/>
      <c r="D3" s="186"/>
      <c r="E3" s="186"/>
      <c r="F3" s="186"/>
      <c r="G3" s="186"/>
      <c r="H3" s="186"/>
      <c r="I3" s="186"/>
      <c r="J3" s="186"/>
      <c r="K3" s="186"/>
      <c r="L3" s="186"/>
      <c r="M3" s="186"/>
      <c r="N3" s="186"/>
      <c r="O3" s="186"/>
      <c r="P3" s="186"/>
      <c r="Q3" s="186"/>
      <c r="R3" s="186"/>
      <c r="S3" s="186"/>
      <c r="T3" s="186"/>
      <c r="U3" s="186"/>
      <c r="V3" s="186"/>
    </row>
    <row r="4" spans="1:22" ht="12" customHeight="1">
      <c r="A4" s="1"/>
      <c r="B4" s="1"/>
      <c r="C4" s="1"/>
      <c r="D4" s="1"/>
      <c r="E4" s="1"/>
      <c r="F4" s="1"/>
      <c r="G4" s="1"/>
      <c r="H4" s="1"/>
      <c r="I4" s="1"/>
      <c r="J4" s="1"/>
      <c r="K4" s="1"/>
      <c r="L4" s="1"/>
      <c r="M4" s="1"/>
      <c r="N4" s="1"/>
      <c r="O4" s="1"/>
      <c r="P4" s="1"/>
      <c r="Q4" s="1"/>
      <c r="R4" s="1"/>
      <c r="S4" s="1"/>
      <c r="T4" s="1"/>
      <c r="U4" s="1"/>
      <c r="V4" s="2" t="s">
        <v>34</v>
      </c>
    </row>
    <row r="5" spans="1:22">
      <c r="A5" s="241" t="s">
        <v>474</v>
      </c>
      <c r="B5" s="272" t="s">
        <v>1</v>
      </c>
      <c r="C5" s="273"/>
      <c r="D5" s="274"/>
      <c r="E5" s="278" t="s">
        <v>44</v>
      </c>
      <c r="F5" s="279"/>
      <c r="G5" s="280"/>
      <c r="H5" s="278" t="s">
        <v>9</v>
      </c>
      <c r="I5" s="279"/>
      <c r="J5" s="280"/>
      <c r="K5" s="278" t="s">
        <v>11</v>
      </c>
      <c r="L5" s="279"/>
      <c r="M5" s="280"/>
      <c r="N5" s="278" t="s">
        <v>183</v>
      </c>
      <c r="O5" s="279"/>
      <c r="P5" s="280"/>
      <c r="Q5" s="284" t="s">
        <v>22</v>
      </c>
      <c r="R5" s="285"/>
      <c r="S5" s="286"/>
      <c r="T5" s="284" t="s">
        <v>25</v>
      </c>
      <c r="U5" s="285"/>
      <c r="V5" s="286"/>
    </row>
    <row r="6" spans="1:22">
      <c r="A6" s="271"/>
      <c r="B6" s="275"/>
      <c r="C6" s="276"/>
      <c r="D6" s="277"/>
      <c r="E6" s="281"/>
      <c r="F6" s="282"/>
      <c r="G6" s="283"/>
      <c r="H6" s="281"/>
      <c r="I6" s="282"/>
      <c r="J6" s="283"/>
      <c r="K6" s="281"/>
      <c r="L6" s="282"/>
      <c r="M6" s="283"/>
      <c r="N6" s="281"/>
      <c r="O6" s="282"/>
      <c r="P6" s="283"/>
      <c r="Q6" s="287"/>
      <c r="R6" s="288"/>
      <c r="S6" s="289"/>
      <c r="T6" s="287"/>
      <c r="U6" s="288"/>
      <c r="V6" s="289"/>
    </row>
    <row r="7" spans="1:22">
      <c r="A7" s="271"/>
      <c r="B7" s="194" t="s">
        <v>51</v>
      </c>
      <c r="C7" s="194" t="s">
        <v>37</v>
      </c>
      <c r="D7" s="194" t="s">
        <v>38</v>
      </c>
      <c r="E7" s="194" t="s">
        <v>51</v>
      </c>
      <c r="F7" s="194" t="s">
        <v>37</v>
      </c>
      <c r="G7" s="194" t="s">
        <v>38</v>
      </c>
      <c r="H7" s="194" t="s">
        <v>51</v>
      </c>
      <c r="I7" s="194" t="s">
        <v>37</v>
      </c>
      <c r="J7" s="194" t="s">
        <v>38</v>
      </c>
      <c r="K7" s="194" t="s">
        <v>51</v>
      </c>
      <c r="L7" s="194" t="s">
        <v>37</v>
      </c>
      <c r="M7" s="194" t="s">
        <v>38</v>
      </c>
      <c r="N7" s="194" t="s">
        <v>51</v>
      </c>
      <c r="O7" s="194" t="s">
        <v>37</v>
      </c>
      <c r="P7" s="194" t="s">
        <v>38</v>
      </c>
      <c r="Q7" s="194" t="s">
        <v>51</v>
      </c>
      <c r="R7" s="194" t="s">
        <v>37</v>
      </c>
      <c r="S7" s="194" t="s">
        <v>38</v>
      </c>
      <c r="T7" s="194" t="s">
        <v>51</v>
      </c>
      <c r="U7" s="194" t="s">
        <v>37</v>
      </c>
      <c r="V7" s="194" t="s">
        <v>38</v>
      </c>
    </row>
    <row r="8" spans="1:22" ht="6" customHeight="1">
      <c r="A8" s="230"/>
      <c r="B8" s="192"/>
      <c r="C8" s="192"/>
      <c r="D8" s="192"/>
      <c r="E8" s="192"/>
      <c r="F8" s="192"/>
      <c r="G8" s="192"/>
      <c r="H8" s="192"/>
      <c r="I8" s="192"/>
      <c r="J8" s="192"/>
      <c r="K8" s="192"/>
      <c r="L8" s="192"/>
      <c r="M8" s="192"/>
      <c r="N8" s="192"/>
      <c r="O8" s="192"/>
      <c r="P8" s="192"/>
      <c r="Q8" s="192"/>
      <c r="R8" s="192"/>
      <c r="S8" s="192"/>
      <c r="T8" s="192"/>
      <c r="U8" s="192"/>
      <c r="V8" s="192"/>
    </row>
    <row r="9" spans="1:22" s="63" customFormat="1" ht="15.75" customHeight="1">
      <c r="A9" s="99" t="s">
        <v>1</v>
      </c>
      <c r="B9" s="100">
        <v>9020</v>
      </c>
      <c r="C9" s="100">
        <v>3648</v>
      </c>
      <c r="D9" s="100">
        <v>5372</v>
      </c>
      <c r="E9" s="100">
        <v>6917</v>
      </c>
      <c r="F9" s="100">
        <v>2401</v>
      </c>
      <c r="G9" s="100">
        <v>4516</v>
      </c>
      <c r="H9" s="100">
        <v>44</v>
      </c>
      <c r="I9" s="100">
        <v>12</v>
      </c>
      <c r="J9" s="100">
        <v>32</v>
      </c>
      <c r="K9" s="100">
        <v>1155</v>
      </c>
      <c r="L9" s="100">
        <v>469</v>
      </c>
      <c r="M9" s="100">
        <v>686</v>
      </c>
      <c r="N9" s="100">
        <v>773</v>
      </c>
      <c r="O9" s="100">
        <v>712</v>
      </c>
      <c r="P9" s="100">
        <v>61</v>
      </c>
      <c r="Q9" s="100">
        <v>56</v>
      </c>
      <c r="R9" s="100">
        <v>34</v>
      </c>
      <c r="S9" s="100">
        <v>22</v>
      </c>
      <c r="T9" s="100">
        <v>75</v>
      </c>
      <c r="U9" s="100">
        <v>20</v>
      </c>
      <c r="V9" s="100">
        <v>55</v>
      </c>
    </row>
    <row r="10" spans="1:22" s="62" customFormat="1" ht="12" customHeight="1">
      <c r="A10" s="104"/>
      <c r="B10" s="105"/>
      <c r="C10" s="105"/>
      <c r="D10" s="105"/>
      <c r="E10" s="105"/>
      <c r="F10" s="105"/>
      <c r="G10" s="105"/>
      <c r="H10" s="105"/>
      <c r="I10" s="105"/>
      <c r="J10" s="105"/>
      <c r="K10" s="105"/>
      <c r="L10" s="105"/>
      <c r="M10" s="105"/>
      <c r="N10" s="105"/>
      <c r="O10" s="105"/>
      <c r="P10" s="105"/>
      <c r="Q10" s="105"/>
      <c r="R10" s="105"/>
      <c r="S10" s="105"/>
      <c r="T10" s="105"/>
      <c r="U10" s="105"/>
      <c r="V10" s="105"/>
    </row>
    <row r="11" spans="1:22" s="61" customFormat="1" ht="12" customHeight="1">
      <c r="A11" s="123" t="s">
        <v>475</v>
      </c>
      <c r="B11" s="105">
        <v>3082</v>
      </c>
      <c r="C11" s="105">
        <v>1920</v>
      </c>
      <c r="D11" s="105">
        <v>1162</v>
      </c>
      <c r="E11" s="105">
        <v>2165</v>
      </c>
      <c r="F11" s="105">
        <v>1482</v>
      </c>
      <c r="G11" s="105">
        <v>683</v>
      </c>
      <c r="H11" s="105">
        <v>28</v>
      </c>
      <c r="I11" s="105">
        <v>3</v>
      </c>
      <c r="J11" s="105">
        <v>25</v>
      </c>
      <c r="K11" s="105">
        <v>661</v>
      </c>
      <c r="L11" s="105">
        <v>282</v>
      </c>
      <c r="M11" s="105">
        <v>379</v>
      </c>
      <c r="N11" s="105">
        <v>164</v>
      </c>
      <c r="O11" s="105">
        <v>133</v>
      </c>
      <c r="P11" s="105">
        <v>31</v>
      </c>
      <c r="Q11" s="105">
        <v>17</v>
      </c>
      <c r="R11" s="105">
        <v>10</v>
      </c>
      <c r="S11" s="105">
        <v>7</v>
      </c>
      <c r="T11" s="105">
        <v>47</v>
      </c>
      <c r="U11" s="105">
        <v>10</v>
      </c>
      <c r="V11" s="105">
        <v>37</v>
      </c>
    </row>
    <row r="12" spans="1:22" s="62" customFormat="1" ht="12" customHeight="1">
      <c r="A12" s="113" t="s">
        <v>233</v>
      </c>
      <c r="B12" s="103">
        <v>44</v>
      </c>
      <c r="C12" s="103">
        <v>39</v>
      </c>
      <c r="D12" s="103">
        <v>5</v>
      </c>
      <c r="E12" s="103">
        <v>10</v>
      </c>
      <c r="F12" s="103">
        <v>10</v>
      </c>
      <c r="G12" s="103">
        <v>0</v>
      </c>
      <c r="H12" s="103">
        <v>0</v>
      </c>
      <c r="I12" s="103">
        <v>0</v>
      </c>
      <c r="J12" s="103">
        <v>0</v>
      </c>
      <c r="K12" s="103">
        <v>1</v>
      </c>
      <c r="L12" s="103">
        <v>0</v>
      </c>
      <c r="M12" s="103">
        <v>1</v>
      </c>
      <c r="N12" s="103">
        <v>32</v>
      </c>
      <c r="O12" s="103">
        <v>29</v>
      </c>
      <c r="P12" s="103">
        <v>3</v>
      </c>
      <c r="Q12" s="103">
        <v>1</v>
      </c>
      <c r="R12" s="103">
        <v>0</v>
      </c>
      <c r="S12" s="103">
        <v>1</v>
      </c>
      <c r="T12" s="103">
        <v>0</v>
      </c>
      <c r="U12" s="103">
        <v>0</v>
      </c>
      <c r="V12" s="103">
        <v>0</v>
      </c>
    </row>
    <row r="13" spans="1:22" s="62" customFormat="1" ht="12" customHeight="1">
      <c r="A13" s="113" t="s">
        <v>232</v>
      </c>
      <c r="B13" s="103">
        <v>41</v>
      </c>
      <c r="C13" s="103">
        <v>36</v>
      </c>
      <c r="D13" s="103">
        <v>5</v>
      </c>
      <c r="E13" s="103">
        <v>35</v>
      </c>
      <c r="F13" s="103">
        <v>35</v>
      </c>
      <c r="G13" s="103">
        <v>0</v>
      </c>
      <c r="H13" s="103">
        <v>0</v>
      </c>
      <c r="I13" s="103">
        <v>0</v>
      </c>
      <c r="J13" s="103">
        <v>0</v>
      </c>
      <c r="K13" s="103">
        <v>3</v>
      </c>
      <c r="L13" s="103">
        <v>1</v>
      </c>
      <c r="M13" s="103">
        <v>2</v>
      </c>
      <c r="N13" s="103">
        <v>0</v>
      </c>
      <c r="O13" s="103">
        <v>0</v>
      </c>
      <c r="P13" s="103">
        <v>0</v>
      </c>
      <c r="Q13" s="103">
        <v>0</v>
      </c>
      <c r="R13" s="103">
        <v>0</v>
      </c>
      <c r="S13" s="103">
        <v>0</v>
      </c>
      <c r="T13" s="103">
        <v>3</v>
      </c>
      <c r="U13" s="103">
        <v>0</v>
      </c>
      <c r="V13" s="103">
        <v>3</v>
      </c>
    </row>
    <row r="14" spans="1:22" s="62" customFormat="1" ht="12" customHeight="1">
      <c r="A14" s="113" t="s">
        <v>516</v>
      </c>
      <c r="B14" s="103">
        <v>3</v>
      </c>
      <c r="C14" s="103">
        <v>0</v>
      </c>
      <c r="D14" s="103">
        <v>3</v>
      </c>
      <c r="E14" s="103">
        <v>3</v>
      </c>
      <c r="F14" s="103">
        <v>0</v>
      </c>
      <c r="G14" s="103">
        <v>3</v>
      </c>
      <c r="H14" s="103">
        <v>0</v>
      </c>
      <c r="I14" s="103">
        <v>0</v>
      </c>
      <c r="J14" s="103">
        <v>0</v>
      </c>
      <c r="K14" s="103">
        <v>0</v>
      </c>
      <c r="L14" s="103">
        <v>0</v>
      </c>
      <c r="M14" s="103">
        <v>0</v>
      </c>
      <c r="N14" s="103">
        <v>0</v>
      </c>
      <c r="O14" s="103">
        <v>0</v>
      </c>
      <c r="P14" s="103">
        <v>0</v>
      </c>
      <c r="Q14" s="103">
        <v>0</v>
      </c>
      <c r="R14" s="103">
        <v>0</v>
      </c>
      <c r="S14" s="103">
        <v>0</v>
      </c>
      <c r="T14" s="103">
        <v>0</v>
      </c>
      <c r="U14" s="103">
        <v>0</v>
      </c>
      <c r="V14" s="103">
        <v>0</v>
      </c>
    </row>
    <row r="15" spans="1:22" s="62" customFormat="1" ht="12" customHeight="1">
      <c r="A15" s="113" t="s">
        <v>529</v>
      </c>
      <c r="B15" s="103">
        <v>137</v>
      </c>
      <c r="C15" s="103">
        <v>127</v>
      </c>
      <c r="D15" s="103">
        <v>10</v>
      </c>
      <c r="E15" s="103">
        <v>130</v>
      </c>
      <c r="F15" s="103">
        <v>120</v>
      </c>
      <c r="G15" s="103">
        <v>10</v>
      </c>
      <c r="H15" s="103">
        <v>0</v>
      </c>
      <c r="I15" s="103">
        <v>0</v>
      </c>
      <c r="J15" s="103">
        <v>0</v>
      </c>
      <c r="K15" s="103">
        <v>6</v>
      </c>
      <c r="L15" s="103">
        <v>6</v>
      </c>
      <c r="M15" s="103">
        <v>0</v>
      </c>
      <c r="N15" s="103">
        <v>0</v>
      </c>
      <c r="O15" s="103">
        <v>0</v>
      </c>
      <c r="P15" s="103">
        <v>0</v>
      </c>
      <c r="Q15" s="103">
        <v>1</v>
      </c>
      <c r="R15" s="103">
        <v>1</v>
      </c>
      <c r="S15" s="103">
        <v>0</v>
      </c>
      <c r="T15" s="103">
        <v>0</v>
      </c>
      <c r="U15" s="103">
        <v>0</v>
      </c>
      <c r="V15" s="103">
        <v>0</v>
      </c>
    </row>
    <row r="16" spans="1:22" s="62" customFormat="1" ht="12" customHeight="1">
      <c r="A16" s="113" t="s">
        <v>631</v>
      </c>
      <c r="B16" s="103">
        <v>1</v>
      </c>
      <c r="C16" s="103">
        <v>0</v>
      </c>
      <c r="D16" s="103">
        <v>1</v>
      </c>
      <c r="E16" s="103">
        <v>1</v>
      </c>
      <c r="F16" s="103">
        <v>0</v>
      </c>
      <c r="G16" s="103">
        <v>1</v>
      </c>
      <c r="H16" s="103">
        <v>0</v>
      </c>
      <c r="I16" s="103">
        <v>0</v>
      </c>
      <c r="J16" s="103">
        <v>0</v>
      </c>
      <c r="K16" s="103">
        <v>0</v>
      </c>
      <c r="L16" s="103">
        <v>0</v>
      </c>
      <c r="M16" s="103">
        <v>0</v>
      </c>
      <c r="N16" s="103">
        <v>0</v>
      </c>
      <c r="O16" s="103">
        <v>0</v>
      </c>
      <c r="P16" s="103">
        <v>0</v>
      </c>
      <c r="Q16" s="103">
        <v>0</v>
      </c>
      <c r="R16" s="103">
        <v>0</v>
      </c>
      <c r="S16" s="103">
        <v>0</v>
      </c>
      <c r="T16" s="103">
        <v>0</v>
      </c>
      <c r="U16" s="103">
        <v>0</v>
      </c>
      <c r="V16" s="103">
        <v>0</v>
      </c>
    </row>
    <row r="17" spans="1:22" s="62" customFormat="1" ht="12" customHeight="1">
      <c r="A17" s="113" t="s">
        <v>231</v>
      </c>
      <c r="B17" s="103">
        <v>613</v>
      </c>
      <c r="C17" s="103">
        <v>467</v>
      </c>
      <c r="D17" s="103">
        <v>146</v>
      </c>
      <c r="E17" s="103">
        <v>345</v>
      </c>
      <c r="F17" s="103">
        <v>300</v>
      </c>
      <c r="G17" s="103">
        <v>45</v>
      </c>
      <c r="H17" s="103">
        <v>0</v>
      </c>
      <c r="I17" s="103">
        <v>0</v>
      </c>
      <c r="J17" s="103">
        <v>0</v>
      </c>
      <c r="K17" s="103">
        <v>251</v>
      </c>
      <c r="L17" s="103">
        <v>152</v>
      </c>
      <c r="M17" s="103">
        <v>99</v>
      </c>
      <c r="N17" s="103">
        <v>12</v>
      </c>
      <c r="O17" s="103">
        <v>12</v>
      </c>
      <c r="P17" s="103">
        <v>0</v>
      </c>
      <c r="Q17" s="103">
        <v>3</v>
      </c>
      <c r="R17" s="103">
        <v>2</v>
      </c>
      <c r="S17" s="103">
        <v>1</v>
      </c>
      <c r="T17" s="103">
        <v>2</v>
      </c>
      <c r="U17" s="103">
        <v>1</v>
      </c>
      <c r="V17" s="103">
        <v>1</v>
      </c>
    </row>
    <row r="18" spans="1:22" s="62" customFormat="1" ht="12" customHeight="1">
      <c r="A18" s="113" t="s">
        <v>461</v>
      </c>
      <c r="B18" s="103">
        <v>1287</v>
      </c>
      <c r="C18" s="103">
        <v>523</v>
      </c>
      <c r="D18" s="103">
        <v>764</v>
      </c>
      <c r="E18" s="103">
        <v>1000</v>
      </c>
      <c r="F18" s="103">
        <v>455</v>
      </c>
      <c r="G18" s="103">
        <v>545</v>
      </c>
      <c r="H18" s="103">
        <v>22</v>
      </c>
      <c r="I18" s="103">
        <v>3</v>
      </c>
      <c r="J18" s="103">
        <v>19</v>
      </c>
      <c r="K18" s="103">
        <v>196</v>
      </c>
      <c r="L18" s="103">
        <v>28</v>
      </c>
      <c r="M18" s="103">
        <v>168</v>
      </c>
      <c r="N18" s="103">
        <v>45</v>
      </c>
      <c r="O18" s="103">
        <v>31</v>
      </c>
      <c r="P18" s="103">
        <v>14</v>
      </c>
      <c r="Q18" s="103">
        <v>6</v>
      </c>
      <c r="R18" s="103">
        <v>2</v>
      </c>
      <c r="S18" s="103">
        <v>4</v>
      </c>
      <c r="T18" s="103">
        <v>18</v>
      </c>
      <c r="U18" s="103">
        <v>4</v>
      </c>
      <c r="V18" s="103">
        <v>14</v>
      </c>
    </row>
    <row r="19" spans="1:22" s="62" customFormat="1" ht="12" customHeight="1">
      <c r="A19" s="113" t="s">
        <v>230</v>
      </c>
      <c r="B19" s="103">
        <v>38</v>
      </c>
      <c r="C19" s="103">
        <v>38</v>
      </c>
      <c r="D19" s="103">
        <v>0</v>
      </c>
      <c r="E19" s="103">
        <v>35</v>
      </c>
      <c r="F19" s="103">
        <v>35</v>
      </c>
      <c r="G19" s="103">
        <v>0</v>
      </c>
      <c r="H19" s="103">
        <v>0</v>
      </c>
      <c r="I19" s="103">
        <v>0</v>
      </c>
      <c r="J19" s="103">
        <v>0</v>
      </c>
      <c r="K19" s="103">
        <v>1</v>
      </c>
      <c r="L19" s="103">
        <v>1</v>
      </c>
      <c r="M19" s="103">
        <v>0</v>
      </c>
      <c r="N19" s="103">
        <v>2</v>
      </c>
      <c r="O19" s="103">
        <v>2</v>
      </c>
      <c r="P19" s="103">
        <v>0</v>
      </c>
      <c r="Q19" s="103">
        <v>0</v>
      </c>
      <c r="R19" s="103">
        <v>0</v>
      </c>
      <c r="S19" s="103">
        <v>0</v>
      </c>
      <c r="T19" s="103">
        <v>0</v>
      </c>
      <c r="U19" s="103">
        <v>0</v>
      </c>
      <c r="V19" s="103">
        <v>0</v>
      </c>
    </row>
    <row r="20" spans="1:22" s="62" customFormat="1" ht="12" customHeight="1">
      <c r="A20" s="113" t="s">
        <v>520</v>
      </c>
      <c r="B20" s="103">
        <v>1</v>
      </c>
      <c r="C20" s="103">
        <v>0</v>
      </c>
      <c r="D20" s="103">
        <v>1</v>
      </c>
      <c r="E20" s="103">
        <v>0</v>
      </c>
      <c r="F20" s="103">
        <v>0</v>
      </c>
      <c r="G20" s="103">
        <v>0</v>
      </c>
      <c r="H20" s="103">
        <v>0</v>
      </c>
      <c r="I20" s="103">
        <v>0</v>
      </c>
      <c r="J20" s="103">
        <v>0</v>
      </c>
      <c r="K20" s="103">
        <v>1</v>
      </c>
      <c r="L20" s="103">
        <v>0</v>
      </c>
      <c r="M20" s="103">
        <v>1</v>
      </c>
      <c r="N20" s="103">
        <v>0</v>
      </c>
      <c r="O20" s="103">
        <v>0</v>
      </c>
      <c r="P20" s="103">
        <v>0</v>
      </c>
      <c r="Q20" s="103">
        <v>0</v>
      </c>
      <c r="R20" s="103">
        <v>0</v>
      </c>
      <c r="S20" s="103">
        <v>0</v>
      </c>
      <c r="T20" s="103">
        <v>0</v>
      </c>
      <c r="U20" s="103">
        <v>0</v>
      </c>
      <c r="V20" s="103">
        <v>0</v>
      </c>
    </row>
    <row r="21" spans="1:22" s="62" customFormat="1" ht="12" customHeight="1">
      <c r="A21" s="113" t="s">
        <v>229</v>
      </c>
      <c r="B21" s="103">
        <v>257</v>
      </c>
      <c r="C21" s="103">
        <v>172</v>
      </c>
      <c r="D21" s="103">
        <v>85</v>
      </c>
      <c r="E21" s="103">
        <v>111</v>
      </c>
      <c r="F21" s="103">
        <v>88</v>
      </c>
      <c r="G21" s="103">
        <v>23</v>
      </c>
      <c r="H21" s="103">
        <v>0</v>
      </c>
      <c r="I21" s="103">
        <v>0</v>
      </c>
      <c r="J21" s="103">
        <v>0</v>
      </c>
      <c r="K21" s="103">
        <v>60</v>
      </c>
      <c r="L21" s="103">
        <v>25</v>
      </c>
      <c r="M21" s="103">
        <v>35</v>
      </c>
      <c r="N21" s="103">
        <v>65</v>
      </c>
      <c r="O21" s="103">
        <v>52</v>
      </c>
      <c r="P21" s="103">
        <v>13</v>
      </c>
      <c r="Q21" s="103">
        <v>6</v>
      </c>
      <c r="R21" s="103">
        <v>5</v>
      </c>
      <c r="S21" s="103">
        <v>1</v>
      </c>
      <c r="T21" s="103">
        <v>15</v>
      </c>
      <c r="U21" s="103">
        <v>2</v>
      </c>
      <c r="V21" s="103">
        <v>13</v>
      </c>
    </row>
    <row r="22" spans="1:22" s="62" customFormat="1" ht="12" customHeight="1">
      <c r="A22" s="113" t="s">
        <v>228</v>
      </c>
      <c r="B22" s="103">
        <v>29</v>
      </c>
      <c r="C22" s="103">
        <v>6</v>
      </c>
      <c r="D22" s="103">
        <v>23</v>
      </c>
      <c r="E22" s="103">
        <v>0</v>
      </c>
      <c r="F22" s="103">
        <v>0</v>
      </c>
      <c r="G22" s="103">
        <v>0</v>
      </c>
      <c r="H22" s="103">
        <v>0</v>
      </c>
      <c r="I22" s="103">
        <v>0</v>
      </c>
      <c r="J22" s="103">
        <v>0</v>
      </c>
      <c r="K22" s="103">
        <v>22</v>
      </c>
      <c r="L22" s="103">
        <v>4</v>
      </c>
      <c r="M22" s="103">
        <v>18</v>
      </c>
      <c r="N22" s="103">
        <v>0</v>
      </c>
      <c r="O22" s="103">
        <v>0</v>
      </c>
      <c r="P22" s="103">
        <v>0</v>
      </c>
      <c r="Q22" s="103">
        <v>0</v>
      </c>
      <c r="R22" s="103">
        <v>0</v>
      </c>
      <c r="S22" s="103">
        <v>0</v>
      </c>
      <c r="T22" s="103">
        <v>7</v>
      </c>
      <c r="U22" s="103">
        <v>2</v>
      </c>
      <c r="V22" s="103">
        <v>5</v>
      </c>
    </row>
    <row r="23" spans="1:22" s="62" customFormat="1" ht="12" customHeight="1">
      <c r="A23" s="113" t="s">
        <v>464</v>
      </c>
      <c r="B23" s="103">
        <v>6</v>
      </c>
      <c r="C23" s="103">
        <v>6</v>
      </c>
      <c r="D23" s="103">
        <v>0</v>
      </c>
      <c r="E23" s="103">
        <v>0</v>
      </c>
      <c r="F23" s="103">
        <v>0</v>
      </c>
      <c r="G23" s="103">
        <v>0</v>
      </c>
      <c r="H23" s="103">
        <v>0</v>
      </c>
      <c r="I23" s="103">
        <v>0</v>
      </c>
      <c r="J23" s="103">
        <v>0</v>
      </c>
      <c r="K23" s="103">
        <v>6</v>
      </c>
      <c r="L23" s="103">
        <v>6</v>
      </c>
      <c r="M23" s="103">
        <v>0</v>
      </c>
      <c r="N23" s="103">
        <v>0</v>
      </c>
      <c r="O23" s="103">
        <v>0</v>
      </c>
      <c r="P23" s="103">
        <v>0</v>
      </c>
      <c r="Q23" s="103">
        <v>0</v>
      </c>
      <c r="R23" s="103">
        <v>0</v>
      </c>
      <c r="S23" s="103">
        <v>0</v>
      </c>
      <c r="T23" s="103">
        <v>0</v>
      </c>
      <c r="U23" s="103">
        <v>0</v>
      </c>
      <c r="V23" s="103">
        <v>0</v>
      </c>
    </row>
    <row r="24" spans="1:22" s="62" customFormat="1" ht="12" customHeight="1">
      <c r="A24" s="113" t="s">
        <v>227</v>
      </c>
      <c r="B24" s="103">
        <v>55</v>
      </c>
      <c r="C24" s="103">
        <v>54</v>
      </c>
      <c r="D24" s="103">
        <v>1</v>
      </c>
      <c r="E24" s="103">
        <v>52</v>
      </c>
      <c r="F24" s="103">
        <v>52</v>
      </c>
      <c r="G24" s="103">
        <v>0</v>
      </c>
      <c r="H24" s="103">
        <v>0</v>
      </c>
      <c r="I24" s="103">
        <v>0</v>
      </c>
      <c r="J24" s="103">
        <v>0</v>
      </c>
      <c r="K24" s="103">
        <v>3</v>
      </c>
      <c r="L24" s="103">
        <v>2</v>
      </c>
      <c r="M24" s="103">
        <v>1</v>
      </c>
      <c r="N24" s="103">
        <v>0</v>
      </c>
      <c r="O24" s="103">
        <v>0</v>
      </c>
      <c r="P24" s="103">
        <v>0</v>
      </c>
      <c r="Q24" s="103">
        <v>0</v>
      </c>
      <c r="R24" s="103">
        <v>0</v>
      </c>
      <c r="S24" s="103">
        <v>0</v>
      </c>
      <c r="T24" s="103">
        <v>0</v>
      </c>
      <c r="U24" s="103">
        <v>0</v>
      </c>
      <c r="V24" s="103">
        <v>0</v>
      </c>
    </row>
    <row r="25" spans="1:22" s="62" customFormat="1" ht="12" customHeight="1">
      <c r="A25" s="113" t="s">
        <v>226</v>
      </c>
      <c r="B25" s="103">
        <v>73</v>
      </c>
      <c r="C25" s="103">
        <v>73</v>
      </c>
      <c r="D25" s="103">
        <v>0</v>
      </c>
      <c r="E25" s="103">
        <v>52</v>
      </c>
      <c r="F25" s="103">
        <v>52</v>
      </c>
      <c r="G25" s="103">
        <v>0</v>
      </c>
      <c r="H25" s="103">
        <v>0</v>
      </c>
      <c r="I25" s="103">
        <v>0</v>
      </c>
      <c r="J25" s="103">
        <v>0</v>
      </c>
      <c r="K25" s="103">
        <v>21</v>
      </c>
      <c r="L25" s="103">
        <v>21</v>
      </c>
      <c r="M25" s="103">
        <v>0</v>
      </c>
      <c r="N25" s="103">
        <v>0</v>
      </c>
      <c r="O25" s="103">
        <v>0</v>
      </c>
      <c r="P25" s="103">
        <v>0</v>
      </c>
      <c r="Q25" s="103">
        <v>0</v>
      </c>
      <c r="R25" s="103">
        <v>0</v>
      </c>
      <c r="S25" s="103">
        <v>0</v>
      </c>
      <c r="T25" s="103">
        <v>0</v>
      </c>
      <c r="U25" s="103">
        <v>0</v>
      </c>
      <c r="V25" s="103">
        <v>0</v>
      </c>
    </row>
    <row r="26" spans="1:22" s="62" customFormat="1" ht="12" customHeight="1">
      <c r="A26" s="113" t="s">
        <v>225</v>
      </c>
      <c r="B26" s="103">
        <v>208</v>
      </c>
      <c r="C26" s="103">
        <v>203</v>
      </c>
      <c r="D26" s="103">
        <v>5</v>
      </c>
      <c r="E26" s="103">
        <v>205</v>
      </c>
      <c r="F26" s="103">
        <v>200</v>
      </c>
      <c r="G26" s="103">
        <v>5</v>
      </c>
      <c r="H26" s="103">
        <v>0</v>
      </c>
      <c r="I26" s="103">
        <v>0</v>
      </c>
      <c r="J26" s="103">
        <v>0</v>
      </c>
      <c r="K26" s="103">
        <v>3</v>
      </c>
      <c r="L26" s="103">
        <v>3</v>
      </c>
      <c r="M26" s="103">
        <v>0</v>
      </c>
      <c r="N26" s="103">
        <v>0</v>
      </c>
      <c r="O26" s="103">
        <v>0</v>
      </c>
      <c r="P26" s="103">
        <v>0</v>
      </c>
      <c r="Q26" s="103">
        <v>0</v>
      </c>
      <c r="R26" s="103">
        <v>0</v>
      </c>
      <c r="S26" s="103">
        <v>0</v>
      </c>
      <c r="T26" s="103">
        <v>0</v>
      </c>
      <c r="U26" s="103">
        <v>0</v>
      </c>
      <c r="V26" s="103">
        <v>0</v>
      </c>
    </row>
    <row r="27" spans="1:22" s="62" customFormat="1" ht="12" customHeight="1">
      <c r="A27" s="113" t="s">
        <v>224</v>
      </c>
      <c r="B27" s="103">
        <v>181</v>
      </c>
      <c r="C27" s="103">
        <v>156</v>
      </c>
      <c r="D27" s="103">
        <v>25</v>
      </c>
      <c r="E27" s="103">
        <v>121</v>
      </c>
      <c r="F27" s="103">
        <v>117</v>
      </c>
      <c r="G27" s="103">
        <v>4</v>
      </c>
      <c r="H27" s="103">
        <v>4</v>
      </c>
      <c r="I27" s="103">
        <v>0</v>
      </c>
      <c r="J27" s="103">
        <v>4</v>
      </c>
      <c r="K27" s="103">
        <v>48</v>
      </c>
      <c r="L27" s="103">
        <v>32</v>
      </c>
      <c r="M27" s="103">
        <v>16</v>
      </c>
      <c r="N27" s="103">
        <v>8</v>
      </c>
      <c r="O27" s="103">
        <v>7</v>
      </c>
      <c r="P27" s="103">
        <v>1</v>
      </c>
      <c r="Q27" s="103">
        <v>0</v>
      </c>
      <c r="R27" s="103">
        <v>0</v>
      </c>
      <c r="S27" s="103">
        <v>0</v>
      </c>
      <c r="T27" s="103">
        <v>0</v>
      </c>
      <c r="U27" s="103">
        <v>0</v>
      </c>
      <c r="V27" s="103">
        <v>0</v>
      </c>
    </row>
    <row r="28" spans="1:22" s="62" customFormat="1" ht="12" customHeight="1">
      <c r="A28" s="113" t="s">
        <v>465</v>
      </c>
      <c r="B28" s="103">
        <v>108</v>
      </c>
      <c r="C28" s="103">
        <v>20</v>
      </c>
      <c r="D28" s="103">
        <v>88</v>
      </c>
      <c r="E28" s="103">
        <v>65</v>
      </c>
      <c r="F28" s="103">
        <v>18</v>
      </c>
      <c r="G28" s="103">
        <v>47</v>
      </c>
      <c r="H28" s="103">
        <v>2</v>
      </c>
      <c r="I28" s="103">
        <v>0</v>
      </c>
      <c r="J28" s="103">
        <v>2</v>
      </c>
      <c r="K28" s="103">
        <v>39</v>
      </c>
      <c r="L28" s="103">
        <v>1</v>
      </c>
      <c r="M28" s="103">
        <v>38</v>
      </c>
      <c r="N28" s="103">
        <v>0</v>
      </c>
      <c r="O28" s="103">
        <v>0</v>
      </c>
      <c r="P28" s="103">
        <v>0</v>
      </c>
      <c r="Q28" s="103">
        <v>0</v>
      </c>
      <c r="R28" s="103">
        <v>0</v>
      </c>
      <c r="S28" s="103">
        <v>0</v>
      </c>
      <c r="T28" s="103">
        <v>2</v>
      </c>
      <c r="U28" s="103">
        <v>1</v>
      </c>
      <c r="V28" s="103">
        <v>1</v>
      </c>
    </row>
    <row r="29" spans="1:22" s="62" customFormat="1" ht="12" customHeight="1">
      <c r="A29" s="123"/>
      <c r="B29" s="105"/>
      <c r="C29" s="105"/>
      <c r="D29" s="105"/>
      <c r="E29" s="105"/>
      <c r="F29" s="105"/>
      <c r="G29" s="105"/>
      <c r="H29" s="105"/>
      <c r="I29" s="105"/>
      <c r="J29" s="105"/>
      <c r="K29" s="105"/>
      <c r="L29" s="105"/>
      <c r="M29" s="105"/>
      <c r="N29" s="105"/>
      <c r="O29" s="105"/>
      <c r="P29" s="105"/>
      <c r="Q29" s="105"/>
      <c r="R29" s="105"/>
      <c r="S29" s="105"/>
      <c r="T29" s="105"/>
      <c r="U29" s="105"/>
      <c r="V29" s="105"/>
    </row>
    <row r="30" spans="1:22" s="62" customFormat="1" ht="12" customHeight="1">
      <c r="A30" s="123" t="s">
        <v>184</v>
      </c>
      <c r="B30" s="105">
        <v>5938</v>
      </c>
      <c r="C30" s="105">
        <v>1728</v>
      </c>
      <c r="D30" s="105">
        <v>4210</v>
      </c>
      <c r="E30" s="105">
        <v>4752</v>
      </c>
      <c r="F30" s="105">
        <v>919</v>
      </c>
      <c r="G30" s="105">
        <v>3833</v>
      </c>
      <c r="H30" s="105">
        <v>16</v>
      </c>
      <c r="I30" s="105">
        <v>9</v>
      </c>
      <c r="J30" s="105">
        <v>7</v>
      </c>
      <c r="K30" s="105">
        <v>494</v>
      </c>
      <c r="L30" s="105">
        <v>187</v>
      </c>
      <c r="M30" s="105">
        <v>307</v>
      </c>
      <c r="N30" s="105">
        <v>609</v>
      </c>
      <c r="O30" s="105">
        <v>579</v>
      </c>
      <c r="P30" s="105">
        <v>30</v>
      </c>
      <c r="Q30" s="105">
        <v>39</v>
      </c>
      <c r="R30" s="105">
        <v>24</v>
      </c>
      <c r="S30" s="105">
        <v>15</v>
      </c>
      <c r="T30" s="105">
        <v>28</v>
      </c>
      <c r="U30" s="105">
        <v>10</v>
      </c>
      <c r="V30" s="105">
        <v>18</v>
      </c>
    </row>
    <row r="31" spans="1:22" s="62" customFormat="1" ht="12" customHeight="1">
      <c r="A31" s="113" t="s">
        <v>635</v>
      </c>
      <c r="B31" s="103">
        <v>11</v>
      </c>
      <c r="C31" s="103">
        <v>0</v>
      </c>
      <c r="D31" s="103">
        <v>11</v>
      </c>
      <c r="E31" s="103">
        <v>9</v>
      </c>
      <c r="F31" s="103">
        <v>0</v>
      </c>
      <c r="G31" s="103">
        <v>9</v>
      </c>
      <c r="H31" s="103">
        <v>0</v>
      </c>
      <c r="I31" s="103">
        <v>0</v>
      </c>
      <c r="J31" s="103">
        <v>0</v>
      </c>
      <c r="K31" s="103">
        <v>2</v>
      </c>
      <c r="L31" s="103">
        <v>0</v>
      </c>
      <c r="M31" s="103">
        <v>2</v>
      </c>
      <c r="N31" s="103">
        <v>0</v>
      </c>
      <c r="O31" s="103">
        <v>0</v>
      </c>
      <c r="P31" s="103">
        <v>0</v>
      </c>
      <c r="Q31" s="103">
        <v>0</v>
      </c>
      <c r="R31" s="103">
        <v>0</v>
      </c>
      <c r="S31" s="103">
        <v>0</v>
      </c>
      <c r="T31" s="103">
        <v>0</v>
      </c>
      <c r="U31" s="103">
        <v>0</v>
      </c>
      <c r="V31" s="103">
        <v>0</v>
      </c>
    </row>
    <row r="32" spans="1:22" s="61" customFormat="1" ht="12" customHeight="1">
      <c r="A32" s="113" t="s">
        <v>223</v>
      </c>
      <c r="B32" s="103">
        <v>8</v>
      </c>
      <c r="C32" s="103">
        <v>7</v>
      </c>
      <c r="D32" s="103">
        <v>1</v>
      </c>
      <c r="E32" s="103">
        <v>5</v>
      </c>
      <c r="F32" s="103">
        <v>5</v>
      </c>
      <c r="G32" s="103">
        <v>0</v>
      </c>
      <c r="H32" s="103">
        <v>0</v>
      </c>
      <c r="I32" s="103">
        <v>0</v>
      </c>
      <c r="J32" s="103">
        <v>0</v>
      </c>
      <c r="K32" s="103">
        <v>0</v>
      </c>
      <c r="L32" s="103">
        <v>0</v>
      </c>
      <c r="M32" s="103">
        <v>0</v>
      </c>
      <c r="N32" s="103">
        <v>1</v>
      </c>
      <c r="O32" s="103">
        <v>1</v>
      </c>
      <c r="P32" s="103">
        <v>0</v>
      </c>
      <c r="Q32" s="103">
        <v>2</v>
      </c>
      <c r="R32" s="103">
        <v>1</v>
      </c>
      <c r="S32" s="103">
        <v>1</v>
      </c>
      <c r="T32" s="103">
        <v>0</v>
      </c>
      <c r="U32" s="103">
        <v>0</v>
      </c>
      <c r="V32" s="103">
        <v>0</v>
      </c>
    </row>
    <row r="33" spans="1:22" s="62" customFormat="1" ht="12" customHeight="1">
      <c r="A33" s="113" t="s">
        <v>222</v>
      </c>
      <c r="B33" s="103">
        <v>456</v>
      </c>
      <c r="C33" s="103">
        <v>442</v>
      </c>
      <c r="D33" s="103">
        <v>14</v>
      </c>
      <c r="E33" s="103">
        <v>191</v>
      </c>
      <c r="F33" s="103">
        <v>185</v>
      </c>
      <c r="G33" s="103">
        <v>6</v>
      </c>
      <c r="H33" s="103">
        <v>0</v>
      </c>
      <c r="I33" s="103">
        <v>0</v>
      </c>
      <c r="J33" s="103">
        <v>0</v>
      </c>
      <c r="K33" s="103">
        <v>1</v>
      </c>
      <c r="L33" s="103">
        <v>1</v>
      </c>
      <c r="M33" s="103">
        <v>0</v>
      </c>
      <c r="N33" s="103">
        <v>258</v>
      </c>
      <c r="O33" s="103">
        <v>252</v>
      </c>
      <c r="P33" s="103">
        <v>6</v>
      </c>
      <c r="Q33" s="103">
        <v>5</v>
      </c>
      <c r="R33" s="103">
        <v>4</v>
      </c>
      <c r="S33" s="103">
        <v>1</v>
      </c>
      <c r="T33" s="103">
        <v>1</v>
      </c>
      <c r="U33" s="103">
        <v>0</v>
      </c>
      <c r="V33" s="103">
        <v>1</v>
      </c>
    </row>
    <row r="34" spans="1:22" s="62" customFormat="1" ht="12" customHeight="1">
      <c r="A34" s="113" t="s">
        <v>495</v>
      </c>
      <c r="B34" s="103">
        <v>2</v>
      </c>
      <c r="C34" s="103">
        <v>2</v>
      </c>
      <c r="D34" s="103">
        <v>0</v>
      </c>
      <c r="E34" s="103">
        <v>2</v>
      </c>
      <c r="F34" s="103">
        <v>2</v>
      </c>
      <c r="G34" s="103">
        <v>0</v>
      </c>
      <c r="H34" s="103">
        <v>0</v>
      </c>
      <c r="I34" s="103">
        <v>0</v>
      </c>
      <c r="J34" s="103">
        <v>0</v>
      </c>
      <c r="K34" s="103">
        <v>0</v>
      </c>
      <c r="L34" s="103">
        <v>0</v>
      </c>
      <c r="M34" s="103">
        <v>0</v>
      </c>
      <c r="N34" s="103">
        <v>0</v>
      </c>
      <c r="O34" s="103">
        <v>0</v>
      </c>
      <c r="P34" s="103">
        <v>0</v>
      </c>
      <c r="Q34" s="103">
        <v>0</v>
      </c>
      <c r="R34" s="103">
        <v>0</v>
      </c>
      <c r="S34" s="103">
        <v>0</v>
      </c>
      <c r="T34" s="103">
        <v>0</v>
      </c>
      <c r="U34" s="103">
        <v>0</v>
      </c>
      <c r="V34" s="103">
        <v>0</v>
      </c>
    </row>
    <row r="35" spans="1:22" s="62" customFormat="1" ht="12" customHeight="1">
      <c r="A35" s="113" t="s">
        <v>221</v>
      </c>
      <c r="B35" s="103">
        <v>39</v>
      </c>
      <c r="C35" s="103">
        <v>27</v>
      </c>
      <c r="D35" s="103">
        <v>12</v>
      </c>
      <c r="E35" s="103">
        <v>10</v>
      </c>
      <c r="F35" s="103">
        <v>0</v>
      </c>
      <c r="G35" s="103">
        <v>10</v>
      </c>
      <c r="H35" s="103">
        <v>0</v>
      </c>
      <c r="I35" s="103">
        <v>0</v>
      </c>
      <c r="J35" s="103">
        <v>0</v>
      </c>
      <c r="K35" s="103">
        <v>2</v>
      </c>
      <c r="L35" s="103">
        <v>0</v>
      </c>
      <c r="M35" s="103">
        <v>2</v>
      </c>
      <c r="N35" s="103">
        <v>17</v>
      </c>
      <c r="O35" s="103">
        <v>17</v>
      </c>
      <c r="P35" s="103">
        <v>0</v>
      </c>
      <c r="Q35" s="103">
        <v>10</v>
      </c>
      <c r="R35" s="103">
        <v>10</v>
      </c>
      <c r="S35" s="103">
        <v>0</v>
      </c>
      <c r="T35" s="103">
        <v>0</v>
      </c>
      <c r="U35" s="103">
        <v>0</v>
      </c>
      <c r="V35" s="103">
        <v>0</v>
      </c>
    </row>
    <row r="36" spans="1:22" s="62" customFormat="1" ht="12" customHeight="1">
      <c r="A36" s="113" t="s">
        <v>220</v>
      </c>
      <c r="B36" s="103">
        <v>13</v>
      </c>
      <c r="C36" s="103">
        <v>13</v>
      </c>
      <c r="D36" s="103">
        <v>0</v>
      </c>
      <c r="E36" s="103">
        <v>0</v>
      </c>
      <c r="F36" s="103">
        <v>0</v>
      </c>
      <c r="G36" s="103">
        <v>0</v>
      </c>
      <c r="H36" s="103">
        <v>0</v>
      </c>
      <c r="I36" s="103">
        <v>0</v>
      </c>
      <c r="J36" s="103">
        <v>0</v>
      </c>
      <c r="K36" s="103">
        <v>0</v>
      </c>
      <c r="L36" s="103">
        <v>0</v>
      </c>
      <c r="M36" s="103">
        <v>0</v>
      </c>
      <c r="N36" s="103">
        <v>13</v>
      </c>
      <c r="O36" s="103">
        <v>13</v>
      </c>
      <c r="P36" s="103">
        <v>0</v>
      </c>
      <c r="Q36" s="103">
        <v>0</v>
      </c>
      <c r="R36" s="103">
        <v>0</v>
      </c>
      <c r="S36" s="103">
        <v>0</v>
      </c>
      <c r="T36" s="103">
        <v>0</v>
      </c>
      <c r="U36" s="103">
        <v>0</v>
      </c>
      <c r="V36" s="103">
        <v>0</v>
      </c>
    </row>
    <row r="37" spans="1:22" s="62" customFormat="1" ht="12" customHeight="1">
      <c r="A37" s="113" t="s">
        <v>462</v>
      </c>
      <c r="B37" s="103">
        <v>3977</v>
      </c>
      <c r="C37" s="103">
        <v>212</v>
      </c>
      <c r="D37" s="103">
        <v>3765</v>
      </c>
      <c r="E37" s="103">
        <v>3791</v>
      </c>
      <c r="F37" s="103">
        <v>139</v>
      </c>
      <c r="G37" s="103">
        <v>3652</v>
      </c>
      <c r="H37" s="103">
        <v>1</v>
      </c>
      <c r="I37" s="103">
        <v>0</v>
      </c>
      <c r="J37" s="103">
        <v>1</v>
      </c>
      <c r="K37" s="103">
        <v>96</v>
      </c>
      <c r="L37" s="103">
        <v>1</v>
      </c>
      <c r="M37" s="103">
        <v>95</v>
      </c>
      <c r="N37" s="103">
        <v>77</v>
      </c>
      <c r="O37" s="103">
        <v>66</v>
      </c>
      <c r="P37" s="103">
        <v>11</v>
      </c>
      <c r="Q37" s="103">
        <v>7</v>
      </c>
      <c r="R37" s="103">
        <v>6</v>
      </c>
      <c r="S37" s="103">
        <v>1</v>
      </c>
      <c r="T37" s="103">
        <v>5</v>
      </c>
      <c r="U37" s="103">
        <v>0</v>
      </c>
      <c r="V37" s="103">
        <v>5</v>
      </c>
    </row>
    <row r="38" spans="1:22" s="62" customFormat="1" ht="12" customHeight="1">
      <c r="A38" s="113" t="s">
        <v>219</v>
      </c>
      <c r="B38" s="103">
        <v>18</v>
      </c>
      <c r="C38" s="103">
        <v>16</v>
      </c>
      <c r="D38" s="103">
        <v>2</v>
      </c>
      <c r="E38" s="103">
        <v>17</v>
      </c>
      <c r="F38" s="103">
        <v>16</v>
      </c>
      <c r="G38" s="103">
        <v>1</v>
      </c>
      <c r="H38" s="103">
        <v>0</v>
      </c>
      <c r="I38" s="103">
        <v>0</v>
      </c>
      <c r="J38" s="103">
        <v>0</v>
      </c>
      <c r="K38" s="103">
        <v>0</v>
      </c>
      <c r="L38" s="103">
        <v>0</v>
      </c>
      <c r="M38" s="103">
        <v>0</v>
      </c>
      <c r="N38" s="103">
        <v>0</v>
      </c>
      <c r="O38" s="103">
        <v>0</v>
      </c>
      <c r="P38" s="103">
        <v>0</v>
      </c>
      <c r="Q38" s="103">
        <v>1</v>
      </c>
      <c r="R38" s="103">
        <v>0</v>
      </c>
      <c r="S38" s="103">
        <v>1</v>
      </c>
      <c r="T38" s="103">
        <v>0</v>
      </c>
      <c r="U38" s="103">
        <v>0</v>
      </c>
      <c r="V38" s="103">
        <v>0</v>
      </c>
    </row>
    <row r="39" spans="1:22" s="62" customFormat="1" ht="12" customHeight="1">
      <c r="A39" s="113" t="s">
        <v>632</v>
      </c>
      <c r="B39" s="103">
        <v>1</v>
      </c>
      <c r="C39" s="103">
        <v>0</v>
      </c>
      <c r="D39" s="103">
        <v>1</v>
      </c>
      <c r="E39" s="103">
        <v>1</v>
      </c>
      <c r="F39" s="103">
        <v>0</v>
      </c>
      <c r="G39" s="103">
        <v>1</v>
      </c>
      <c r="H39" s="103">
        <v>0</v>
      </c>
      <c r="I39" s="103">
        <v>0</v>
      </c>
      <c r="J39" s="103">
        <v>0</v>
      </c>
      <c r="K39" s="103">
        <v>0</v>
      </c>
      <c r="L39" s="103">
        <v>0</v>
      </c>
      <c r="M39" s="103">
        <v>0</v>
      </c>
      <c r="N39" s="103">
        <v>0</v>
      </c>
      <c r="O39" s="103">
        <v>0</v>
      </c>
      <c r="P39" s="103">
        <v>0</v>
      </c>
      <c r="Q39" s="103">
        <v>0</v>
      </c>
      <c r="R39" s="103">
        <v>0</v>
      </c>
      <c r="S39" s="103">
        <v>0</v>
      </c>
      <c r="T39" s="103">
        <v>0</v>
      </c>
      <c r="U39" s="103">
        <v>0</v>
      </c>
      <c r="V39" s="103">
        <v>0</v>
      </c>
    </row>
    <row r="40" spans="1:22" s="62" customFormat="1" ht="12" customHeight="1">
      <c r="A40" s="113" t="s">
        <v>517</v>
      </c>
      <c r="B40" s="103">
        <v>2</v>
      </c>
      <c r="C40" s="103">
        <v>0</v>
      </c>
      <c r="D40" s="103">
        <v>2</v>
      </c>
      <c r="E40" s="103">
        <v>1</v>
      </c>
      <c r="F40" s="103">
        <v>0</v>
      </c>
      <c r="G40" s="103">
        <v>1</v>
      </c>
      <c r="H40" s="103">
        <v>0</v>
      </c>
      <c r="I40" s="103">
        <v>0</v>
      </c>
      <c r="J40" s="103">
        <v>0</v>
      </c>
      <c r="K40" s="103">
        <v>1</v>
      </c>
      <c r="L40" s="103">
        <v>0</v>
      </c>
      <c r="M40" s="103">
        <v>1</v>
      </c>
      <c r="N40" s="103">
        <v>0</v>
      </c>
      <c r="O40" s="103">
        <v>0</v>
      </c>
      <c r="P40" s="103">
        <v>0</v>
      </c>
      <c r="Q40" s="103">
        <v>0</v>
      </c>
      <c r="R40" s="103">
        <v>0</v>
      </c>
      <c r="S40" s="103">
        <v>0</v>
      </c>
      <c r="T40" s="103">
        <v>0</v>
      </c>
      <c r="U40" s="103">
        <v>0</v>
      </c>
      <c r="V40" s="103">
        <v>0</v>
      </c>
    </row>
    <row r="41" spans="1:22" s="62" customFormat="1" ht="12" customHeight="1">
      <c r="A41" s="113" t="s">
        <v>218</v>
      </c>
      <c r="B41" s="103">
        <v>54</v>
      </c>
      <c r="C41" s="103">
        <v>30</v>
      </c>
      <c r="D41" s="103">
        <v>24</v>
      </c>
      <c r="E41" s="103">
        <v>9</v>
      </c>
      <c r="F41" s="103">
        <v>8</v>
      </c>
      <c r="G41" s="103">
        <v>1</v>
      </c>
      <c r="H41" s="103">
        <v>0</v>
      </c>
      <c r="I41" s="103">
        <v>0</v>
      </c>
      <c r="J41" s="103">
        <v>0</v>
      </c>
      <c r="K41" s="103">
        <v>42</v>
      </c>
      <c r="L41" s="103">
        <v>19</v>
      </c>
      <c r="M41" s="103">
        <v>23</v>
      </c>
      <c r="N41" s="103">
        <v>0</v>
      </c>
      <c r="O41" s="103">
        <v>0</v>
      </c>
      <c r="P41" s="103">
        <v>0</v>
      </c>
      <c r="Q41" s="103">
        <v>0</v>
      </c>
      <c r="R41" s="103">
        <v>0</v>
      </c>
      <c r="S41" s="103">
        <v>0</v>
      </c>
      <c r="T41" s="103">
        <v>3</v>
      </c>
      <c r="U41" s="103">
        <v>3</v>
      </c>
      <c r="V41" s="103">
        <v>0</v>
      </c>
    </row>
    <row r="42" spans="1:22" s="62" customFormat="1" ht="12" customHeight="1">
      <c r="A42" s="113" t="s">
        <v>217</v>
      </c>
      <c r="B42" s="103">
        <v>250</v>
      </c>
      <c r="C42" s="103">
        <v>224</v>
      </c>
      <c r="D42" s="103">
        <v>26</v>
      </c>
      <c r="E42" s="103">
        <v>232</v>
      </c>
      <c r="F42" s="103">
        <v>211</v>
      </c>
      <c r="G42" s="103">
        <v>21</v>
      </c>
      <c r="H42" s="103">
        <v>0</v>
      </c>
      <c r="I42" s="103">
        <v>0</v>
      </c>
      <c r="J42" s="103">
        <v>0</v>
      </c>
      <c r="K42" s="103">
        <v>12</v>
      </c>
      <c r="L42" s="103">
        <v>10</v>
      </c>
      <c r="M42" s="103">
        <v>2</v>
      </c>
      <c r="N42" s="103">
        <v>0</v>
      </c>
      <c r="O42" s="103">
        <v>0</v>
      </c>
      <c r="P42" s="103">
        <v>0</v>
      </c>
      <c r="Q42" s="103">
        <v>3</v>
      </c>
      <c r="R42" s="103">
        <v>3</v>
      </c>
      <c r="S42" s="103">
        <v>0</v>
      </c>
      <c r="T42" s="103">
        <v>3</v>
      </c>
      <c r="U42" s="103">
        <v>0</v>
      </c>
      <c r="V42" s="103">
        <v>3</v>
      </c>
    </row>
    <row r="43" spans="1:22" s="62" customFormat="1" ht="12" customHeight="1">
      <c r="A43" s="113" t="s">
        <v>476</v>
      </c>
      <c r="B43" s="103">
        <v>193</v>
      </c>
      <c r="C43" s="103">
        <v>193</v>
      </c>
      <c r="D43" s="103">
        <v>0</v>
      </c>
      <c r="E43" s="103">
        <v>0</v>
      </c>
      <c r="F43" s="103">
        <v>0</v>
      </c>
      <c r="G43" s="103">
        <v>0</v>
      </c>
      <c r="H43" s="103">
        <v>0</v>
      </c>
      <c r="I43" s="103">
        <v>0</v>
      </c>
      <c r="J43" s="103">
        <v>0</v>
      </c>
      <c r="K43" s="103">
        <v>0</v>
      </c>
      <c r="L43" s="103">
        <v>0</v>
      </c>
      <c r="M43" s="103">
        <v>0</v>
      </c>
      <c r="N43" s="103">
        <v>193</v>
      </c>
      <c r="O43" s="103">
        <v>193</v>
      </c>
      <c r="P43" s="103">
        <v>0</v>
      </c>
      <c r="Q43" s="103">
        <v>0</v>
      </c>
      <c r="R43" s="103">
        <v>0</v>
      </c>
      <c r="S43" s="103">
        <v>0</v>
      </c>
      <c r="T43" s="103">
        <v>0</v>
      </c>
      <c r="U43" s="103">
        <v>0</v>
      </c>
      <c r="V43" s="103">
        <v>0</v>
      </c>
    </row>
    <row r="44" spans="1:22" s="62" customFormat="1" ht="12" customHeight="1">
      <c r="A44" s="113" t="s">
        <v>473</v>
      </c>
      <c r="B44" s="103">
        <v>132</v>
      </c>
      <c r="C44" s="103">
        <v>91</v>
      </c>
      <c r="D44" s="103">
        <v>41</v>
      </c>
      <c r="E44" s="103">
        <v>3</v>
      </c>
      <c r="F44" s="103">
        <v>0</v>
      </c>
      <c r="G44" s="103">
        <v>3</v>
      </c>
      <c r="H44" s="103">
        <v>0</v>
      </c>
      <c r="I44" s="103">
        <v>0</v>
      </c>
      <c r="J44" s="103">
        <v>0</v>
      </c>
      <c r="K44" s="103">
        <v>116</v>
      </c>
      <c r="L44" s="103">
        <v>80</v>
      </c>
      <c r="M44" s="103">
        <v>36</v>
      </c>
      <c r="N44" s="103">
        <v>13</v>
      </c>
      <c r="O44" s="103">
        <v>11</v>
      </c>
      <c r="P44" s="103">
        <v>2</v>
      </c>
      <c r="Q44" s="103">
        <v>0</v>
      </c>
      <c r="R44" s="103">
        <v>0</v>
      </c>
      <c r="S44" s="103">
        <v>0</v>
      </c>
      <c r="T44" s="103">
        <v>0</v>
      </c>
      <c r="U44" s="103">
        <v>0</v>
      </c>
      <c r="V44" s="103">
        <v>0</v>
      </c>
    </row>
    <row r="45" spans="1:22" s="62" customFormat="1" ht="12" customHeight="1">
      <c r="A45" s="113" t="s">
        <v>216</v>
      </c>
      <c r="B45" s="103">
        <v>184</v>
      </c>
      <c r="C45" s="103">
        <v>178</v>
      </c>
      <c r="D45" s="103">
        <v>6</v>
      </c>
      <c r="E45" s="103">
        <v>111</v>
      </c>
      <c r="F45" s="103">
        <v>106</v>
      </c>
      <c r="G45" s="103">
        <v>5</v>
      </c>
      <c r="H45" s="103">
        <v>10</v>
      </c>
      <c r="I45" s="103">
        <v>9</v>
      </c>
      <c r="J45" s="103">
        <v>1</v>
      </c>
      <c r="K45" s="103">
        <v>63</v>
      </c>
      <c r="L45" s="103">
        <v>63</v>
      </c>
      <c r="M45" s="103">
        <v>0</v>
      </c>
      <c r="N45" s="103">
        <v>0</v>
      </c>
      <c r="O45" s="103">
        <v>0</v>
      </c>
      <c r="P45" s="103">
        <v>0</v>
      </c>
      <c r="Q45" s="103">
        <v>0</v>
      </c>
      <c r="R45" s="103">
        <v>0</v>
      </c>
      <c r="S45" s="103">
        <v>0</v>
      </c>
      <c r="T45" s="103">
        <v>0</v>
      </c>
      <c r="U45" s="103">
        <v>0</v>
      </c>
      <c r="V45" s="103">
        <v>0</v>
      </c>
    </row>
    <row r="46" spans="1:22">
      <c r="A46" s="113" t="s">
        <v>215</v>
      </c>
      <c r="B46" s="103">
        <v>501</v>
      </c>
      <c r="C46" s="103">
        <v>226</v>
      </c>
      <c r="D46" s="103">
        <v>275</v>
      </c>
      <c r="E46" s="103">
        <v>316</v>
      </c>
      <c r="F46" s="103">
        <v>206</v>
      </c>
      <c r="G46" s="103">
        <v>110</v>
      </c>
      <c r="H46" s="103">
        <v>5</v>
      </c>
      <c r="I46" s="103">
        <v>0</v>
      </c>
      <c r="J46" s="103">
        <v>5</v>
      </c>
      <c r="K46" s="103">
        <v>151</v>
      </c>
      <c r="L46" s="103">
        <v>9</v>
      </c>
      <c r="M46" s="103">
        <v>142</v>
      </c>
      <c r="N46" s="103">
        <v>6</v>
      </c>
      <c r="O46" s="103">
        <v>5</v>
      </c>
      <c r="P46" s="103">
        <v>1</v>
      </c>
      <c r="Q46" s="103">
        <v>10</v>
      </c>
      <c r="R46" s="103">
        <v>0</v>
      </c>
      <c r="S46" s="103">
        <v>10</v>
      </c>
      <c r="T46" s="103">
        <v>13</v>
      </c>
      <c r="U46" s="103">
        <v>6</v>
      </c>
      <c r="V46" s="103">
        <v>7</v>
      </c>
    </row>
    <row r="47" spans="1:22">
      <c r="A47" s="113" t="s">
        <v>466</v>
      </c>
      <c r="B47" s="103">
        <v>89</v>
      </c>
      <c r="C47" s="103">
        <v>59</v>
      </c>
      <c r="D47" s="103">
        <v>30</v>
      </c>
      <c r="E47" s="103">
        <v>54</v>
      </c>
      <c r="F47" s="103">
        <v>41</v>
      </c>
      <c r="G47" s="103">
        <v>13</v>
      </c>
      <c r="H47" s="103">
        <v>0</v>
      </c>
      <c r="I47" s="103">
        <v>0</v>
      </c>
      <c r="J47" s="103">
        <v>0</v>
      </c>
      <c r="K47" s="103">
        <v>8</v>
      </c>
      <c r="L47" s="103">
        <v>4</v>
      </c>
      <c r="M47" s="103">
        <v>4</v>
      </c>
      <c r="N47" s="103">
        <v>23</v>
      </c>
      <c r="O47" s="103">
        <v>13</v>
      </c>
      <c r="P47" s="103">
        <v>10</v>
      </c>
      <c r="Q47" s="103">
        <v>1</v>
      </c>
      <c r="R47" s="103">
        <v>0</v>
      </c>
      <c r="S47" s="103">
        <v>1</v>
      </c>
      <c r="T47" s="103">
        <v>3</v>
      </c>
      <c r="U47" s="103">
        <v>1</v>
      </c>
      <c r="V47" s="103">
        <v>2</v>
      </c>
    </row>
    <row r="48" spans="1:22">
      <c r="A48" s="115" t="s">
        <v>214</v>
      </c>
      <c r="B48" s="116">
        <v>8</v>
      </c>
      <c r="C48" s="116">
        <v>8</v>
      </c>
      <c r="D48" s="116">
        <v>0</v>
      </c>
      <c r="E48" s="116">
        <v>0</v>
      </c>
      <c r="F48" s="116">
        <v>0</v>
      </c>
      <c r="G48" s="116">
        <v>0</v>
      </c>
      <c r="H48" s="116">
        <v>0</v>
      </c>
      <c r="I48" s="116">
        <v>0</v>
      </c>
      <c r="J48" s="116">
        <v>0</v>
      </c>
      <c r="K48" s="116">
        <v>0</v>
      </c>
      <c r="L48" s="116">
        <v>0</v>
      </c>
      <c r="M48" s="116">
        <v>0</v>
      </c>
      <c r="N48" s="116">
        <v>8</v>
      </c>
      <c r="O48" s="116">
        <v>8</v>
      </c>
      <c r="P48" s="116">
        <v>0</v>
      </c>
      <c r="Q48" s="116">
        <v>0</v>
      </c>
      <c r="R48" s="116">
        <v>0</v>
      </c>
      <c r="S48" s="116">
        <v>0</v>
      </c>
      <c r="T48" s="116">
        <v>0</v>
      </c>
      <c r="U48" s="116">
        <v>0</v>
      </c>
      <c r="V48" s="116">
        <v>0</v>
      </c>
    </row>
    <row r="50" spans="1:1">
      <c r="A50" s="6" t="s">
        <v>633</v>
      </c>
    </row>
    <row r="52" spans="1:1">
      <c r="A52" s="326" t="s">
        <v>634</v>
      </c>
    </row>
  </sheetData>
  <mergeCells count="30">
    <mergeCell ref="A3:V3"/>
    <mergeCell ref="A5:A8"/>
    <mergeCell ref="B5:D6"/>
    <mergeCell ref="E5:G6"/>
    <mergeCell ref="H5:J6"/>
    <mergeCell ref="K5:M6"/>
    <mergeCell ref="N5:P6"/>
    <mergeCell ref="Q5:S6"/>
    <mergeCell ref="T5:V6"/>
    <mergeCell ref="B7:B8"/>
    <mergeCell ref="N7:N8"/>
    <mergeCell ref="C7:C8"/>
    <mergeCell ref="D7:D8"/>
    <mergeCell ref="E7:E8"/>
    <mergeCell ref="F7:F8"/>
    <mergeCell ref="G7:G8"/>
    <mergeCell ref="H7:H8"/>
    <mergeCell ref="I7:I8"/>
    <mergeCell ref="J7:J8"/>
    <mergeCell ref="K7:K8"/>
    <mergeCell ref="L7:L8"/>
    <mergeCell ref="M7:M8"/>
    <mergeCell ref="U7:U8"/>
    <mergeCell ref="V7:V8"/>
    <mergeCell ref="O7:O8"/>
    <mergeCell ref="P7:P8"/>
    <mergeCell ref="Q7:Q8"/>
    <mergeCell ref="R7:R8"/>
    <mergeCell ref="S7:S8"/>
    <mergeCell ref="T7:T8"/>
  </mergeCells>
  <hyperlinks>
    <hyperlink ref="A1" location="CONTENTS!A1" display="CONTENTS" xr:uid="{B4C3FEE8-1160-4EA7-AC84-70EF42E55446}"/>
  </hyperlinks>
  <printOptions horizontalCentered="1"/>
  <pageMargins left="0.78740157480314965" right="0.86614173228346458" top="0.78740157480314965" bottom="0.78740157480314965" header="0.31496062992125984" footer="0.31496062992125984"/>
  <pageSetup paperSize="9" scale="8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53"/>
  <sheetViews>
    <sheetView showGridLines="0" zoomScaleNormal="100" workbookViewId="0">
      <pane ySplit="9" topLeftCell="A10" activePane="bottomLeft" state="frozen"/>
      <selection activeCell="A4" sqref="A4:G4"/>
      <selection pane="bottomLeft"/>
    </sheetView>
  </sheetViews>
  <sheetFormatPr defaultRowHeight="12"/>
  <cols>
    <col min="1" max="1" width="29.7109375" style="6" customWidth="1"/>
    <col min="2" max="9" width="6.7109375" style="6" customWidth="1"/>
    <col min="10" max="10" width="7.140625" style="6" customWidth="1"/>
    <col min="11" max="16384" width="9.140625" style="6"/>
  </cols>
  <sheetData>
    <row r="1" spans="1:20">
      <c r="A1" s="60" t="s">
        <v>132</v>
      </c>
    </row>
    <row r="2" spans="1:20" ht="12" customHeight="1">
      <c r="A2" s="1"/>
      <c r="B2" s="1"/>
      <c r="C2" s="1"/>
      <c r="D2" s="1"/>
      <c r="E2" s="1"/>
      <c r="F2" s="1"/>
      <c r="G2" s="1"/>
      <c r="H2" s="30"/>
      <c r="I2" s="30"/>
      <c r="J2" s="30"/>
    </row>
    <row r="3" spans="1:20" ht="12" customHeight="1">
      <c r="A3" s="171" t="s">
        <v>33</v>
      </c>
      <c r="B3" s="171"/>
      <c r="C3" s="171"/>
      <c r="D3" s="171"/>
      <c r="E3" s="171"/>
      <c r="F3" s="171"/>
      <c r="G3" s="171"/>
      <c r="H3" s="31"/>
      <c r="I3" s="31"/>
      <c r="J3" s="31"/>
    </row>
    <row r="4" spans="1:20" ht="12" customHeight="1">
      <c r="A4" s="171" t="s">
        <v>549</v>
      </c>
      <c r="B4" s="171"/>
      <c r="C4" s="171"/>
      <c r="D4" s="171"/>
      <c r="E4" s="171"/>
      <c r="F4" s="171"/>
      <c r="G4" s="171"/>
      <c r="H4" s="31"/>
      <c r="I4" s="31"/>
      <c r="J4" s="31"/>
    </row>
    <row r="5" spans="1:20" ht="12" customHeight="1">
      <c r="A5" s="31"/>
      <c r="B5" s="31"/>
      <c r="C5" s="31"/>
      <c r="D5" s="31"/>
      <c r="E5" s="31"/>
      <c r="F5" s="31"/>
      <c r="G5" s="31"/>
      <c r="H5" s="31"/>
      <c r="I5" s="31"/>
      <c r="J5" s="31"/>
    </row>
    <row r="6" spans="1:20" ht="12" customHeight="1">
      <c r="A6" s="1"/>
      <c r="B6" s="1"/>
      <c r="C6" s="1"/>
      <c r="D6" s="1"/>
      <c r="E6" s="1"/>
      <c r="F6" s="1"/>
      <c r="G6" s="2"/>
      <c r="H6" s="2"/>
      <c r="I6" s="2" t="s">
        <v>34</v>
      </c>
      <c r="J6" s="2"/>
    </row>
    <row r="7" spans="1:20" ht="12" customHeight="1">
      <c r="A7" s="172" t="s">
        <v>0</v>
      </c>
      <c r="B7" s="174" t="s">
        <v>1</v>
      </c>
      <c r="C7" s="176" t="s">
        <v>35</v>
      </c>
      <c r="D7" s="177"/>
      <c r="E7" s="180" t="s">
        <v>36</v>
      </c>
      <c r="F7" s="181"/>
      <c r="G7" s="181"/>
      <c r="H7" s="181"/>
      <c r="I7" s="182"/>
      <c r="J7" s="36"/>
    </row>
    <row r="8" spans="1:20">
      <c r="A8" s="173"/>
      <c r="B8" s="175"/>
      <c r="C8" s="178"/>
      <c r="D8" s="179"/>
      <c r="E8" s="183"/>
      <c r="F8" s="184"/>
      <c r="G8" s="184"/>
      <c r="H8" s="184"/>
      <c r="I8" s="185"/>
      <c r="J8" s="36"/>
    </row>
    <row r="9" spans="1:20" ht="20.25" customHeight="1">
      <c r="A9" s="173"/>
      <c r="B9" s="175"/>
      <c r="C9" s="5" t="s">
        <v>37</v>
      </c>
      <c r="D9" s="5" t="s">
        <v>38</v>
      </c>
      <c r="E9" s="5" t="s">
        <v>39</v>
      </c>
      <c r="F9" s="5" t="s">
        <v>40</v>
      </c>
      <c r="G9" s="5" t="s">
        <v>41</v>
      </c>
      <c r="H9" s="5" t="s">
        <v>42</v>
      </c>
      <c r="I9" s="5" t="s">
        <v>43</v>
      </c>
      <c r="J9" s="30"/>
    </row>
    <row r="10" spans="1:20" s="63" customFormat="1" ht="15.75" customHeight="1">
      <c r="A10" s="90" t="s">
        <v>2</v>
      </c>
      <c r="B10" s="89"/>
      <c r="C10" s="89"/>
      <c r="D10" s="89"/>
      <c r="E10" s="89"/>
      <c r="F10" s="89"/>
      <c r="G10" s="89"/>
      <c r="H10" s="89"/>
      <c r="I10" s="89"/>
    </row>
    <row r="11" spans="1:20" s="63" customFormat="1" ht="15.75" customHeight="1">
      <c r="A11" s="133" t="s">
        <v>1</v>
      </c>
      <c r="B11" s="134">
        <v>9020</v>
      </c>
      <c r="C11" s="134">
        <v>3648</v>
      </c>
      <c r="D11" s="134">
        <v>5372</v>
      </c>
      <c r="E11" s="134">
        <v>3331</v>
      </c>
      <c r="F11" s="134">
        <v>1791</v>
      </c>
      <c r="G11" s="134">
        <v>394</v>
      </c>
      <c r="H11" s="134">
        <v>3504</v>
      </c>
      <c r="I11" s="134">
        <v>0</v>
      </c>
    </row>
    <row r="12" spans="1:20" s="62" customFormat="1" ht="12" customHeight="1">
      <c r="A12" s="135"/>
      <c r="B12" s="127"/>
      <c r="C12" s="127"/>
      <c r="D12" s="127"/>
      <c r="E12" s="127"/>
      <c r="F12" s="127"/>
      <c r="G12" s="127"/>
      <c r="H12" s="127"/>
      <c r="I12" s="127"/>
    </row>
    <row r="13" spans="1:20" s="61" customFormat="1" ht="12" customHeight="1">
      <c r="A13" s="135" t="s">
        <v>44</v>
      </c>
      <c r="B13" s="127">
        <v>6917</v>
      </c>
      <c r="C13" s="127">
        <v>2401</v>
      </c>
      <c r="D13" s="127">
        <v>4516</v>
      </c>
      <c r="E13" s="127">
        <v>2504</v>
      </c>
      <c r="F13" s="127">
        <v>618</v>
      </c>
      <c r="G13" s="127">
        <v>363</v>
      </c>
      <c r="H13" s="127">
        <v>3432</v>
      </c>
      <c r="I13" s="127">
        <v>0</v>
      </c>
      <c r="M13" s="148"/>
      <c r="N13" s="148"/>
      <c r="O13" s="148"/>
      <c r="P13" s="148"/>
      <c r="Q13" s="148"/>
      <c r="R13" s="148"/>
      <c r="S13" s="148"/>
      <c r="T13" s="148"/>
    </row>
    <row r="14" spans="1:20" s="62" customFormat="1" ht="12" customHeight="1">
      <c r="A14" s="128" t="s">
        <v>4</v>
      </c>
      <c r="B14" s="125">
        <v>6381</v>
      </c>
      <c r="C14" s="125">
        <v>2216</v>
      </c>
      <c r="D14" s="125">
        <v>4165</v>
      </c>
      <c r="E14" s="125">
        <v>2235</v>
      </c>
      <c r="F14" s="125">
        <v>583</v>
      </c>
      <c r="G14" s="125">
        <v>354</v>
      </c>
      <c r="H14" s="125">
        <v>3209</v>
      </c>
      <c r="I14" s="125">
        <v>0</v>
      </c>
    </row>
    <row r="15" spans="1:20" s="62" customFormat="1" ht="12" customHeight="1">
      <c r="A15" s="128" t="s">
        <v>5</v>
      </c>
      <c r="B15" s="125">
        <v>5</v>
      </c>
      <c r="C15" s="125">
        <v>3</v>
      </c>
      <c r="D15" s="125">
        <v>2</v>
      </c>
      <c r="E15" s="125">
        <v>0</v>
      </c>
      <c r="F15" s="125">
        <v>4</v>
      </c>
      <c r="G15" s="125">
        <v>0</v>
      </c>
      <c r="H15" s="125">
        <v>1</v>
      </c>
      <c r="I15" s="125">
        <v>0</v>
      </c>
    </row>
    <row r="16" spans="1:20" s="62" customFormat="1" ht="12" customHeight="1">
      <c r="A16" s="128" t="s">
        <v>6</v>
      </c>
      <c r="B16" s="125">
        <v>502</v>
      </c>
      <c r="C16" s="125">
        <v>170</v>
      </c>
      <c r="D16" s="125">
        <v>332</v>
      </c>
      <c r="E16" s="125">
        <v>260</v>
      </c>
      <c r="F16" s="125">
        <v>28</v>
      </c>
      <c r="G16" s="125">
        <v>2</v>
      </c>
      <c r="H16" s="125">
        <v>212</v>
      </c>
      <c r="I16" s="125">
        <v>0</v>
      </c>
    </row>
    <row r="17" spans="1:9" s="62" customFormat="1" ht="12" customHeight="1">
      <c r="A17" s="128" t="s">
        <v>45</v>
      </c>
      <c r="B17" s="125">
        <v>4</v>
      </c>
      <c r="C17" s="125">
        <v>0</v>
      </c>
      <c r="D17" s="125">
        <v>4</v>
      </c>
      <c r="E17" s="125">
        <v>0</v>
      </c>
      <c r="F17" s="125">
        <v>2</v>
      </c>
      <c r="G17" s="125">
        <v>0</v>
      </c>
      <c r="H17" s="125">
        <v>2</v>
      </c>
      <c r="I17" s="125">
        <v>0</v>
      </c>
    </row>
    <row r="18" spans="1:9" s="62" customFormat="1" ht="12" customHeight="1">
      <c r="A18" s="128" t="s">
        <v>8</v>
      </c>
      <c r="B18" s="125">
        <v>25</v>
      </c>
      <c r="C18" s="125">
        <v>12</v>
      </c>
      <c r="D18" s="125">
        <v>13</v>
      </c>
      <c r="E18" s="125">
        <v>9</v>
      </c>
      <c r="F18" s="125">
        <v>1</v>
      </c>
      <c r="G18" s="125">
        <v>7</v>
      </c>
      <c r="H18" s="125">
        <v>8</v>
      </c>
      <c r="I18" s="125">
        <v>0</v>
      </c>
    </row>
    <row r="19" spans="1:9" s="62" customFormat="1" ht="12" customHeight="1">
      <c r="A19" s="128"/>
      <c r="B19" s="125"/>
      <c r="C19" s="125"/>
      <c r="D19" s="125"/>
      <c r="E19" s="125"/>
      <c r="F19" s="125"/>
      <c r="G19" s="125"/>
      <c r="H19" s="125"/>
      <c r="I19" s="125"/>
    </row>
    <row r="20" spans="1:9" s="61" customFormat="1" ht="12" customHeight="1">
      <c r="A20" s="135" t="s">
        <v>9</v>
      </c>
      <c r="B20" s="127">
        <v>44</v>
      </c>
      <c r="C20" s="127">
        <v>12</v>
      </c>
      <c r="D20" s="127">
        <v>32</v>
      </c>
      <c r="E20" s="127">
        <v>0</v>
      </c>
      <c r="F20" s="127">
        <v>44</v>
      </c>
      <c r="G20" s="127">
        <v>0</v>
      </c>
      <c r="H20" s="127">
        <v>0</v>
      </c>
      <c r="I20" s="127">
        <v>0</v>
      </c>
    </row>
    <row r="21" spans="1:9" s="62" customFormat="1" ht="12" customHeight="1">
      <c r="A21" s="128" t="s">
        <v>4</v>
      </c>
      <c r="B21" s="125">
        <v>1</v>
      </c>
      <c r="C21" s="125">
        <v>1</v>
      </c>
      <c r="D21" s="125">
        <v>0</v>
      </c>
      <c r="E21" s="125">
        <v>0</v>
      </c>
      <c r="F21" s="125">
        <v>1</v>
      </c>
      <c r="G21" s="125">
        <v>0</v>
      </c>
      <c r="H21" s="125">
        <v>0</v>
      </c>
      <c r="I21" s="125">
        <v>0</v>
      </c>
    </row>
    <row r="22" spans="1:9" s="62" customFormat="1" ht="12" customHeight="1">
      <c r="A22" s="128" t="s">
        <v>10</v>
      </c>
      <c r="B22" s="125">
        <v>43</v>
      </c>
      <c r="C22" s="125">
        <v>11</v>
      </c>
      <c r="D22" s="125">
        <v>32</v>
      </c>
      <c r="E22" s="125">
        <v>0</v>
      </c>
      <c r="F22" s="125">
        <v>43</v>
      </c>
      <c r="G22" s="125">
        <v>0</v>
      </c>
      <c r="H22" s="125">
        <v>0</v>
      </c>
      <c r="I22" s="125">
        <v>0</v>
      </c>
    </row>
    <row r="23" spans="1:9" s="61" customFormat="1" ht="12" customHeight="1">
      <c r="A23" s="128"/>
      <c r="B23" s="125"/>
      <c r="C23" s="125"/>
      <c r="D23" s="125"/>
      <c r="E23" s="125"/>
      <c r="F23" s="125"/>
      <c r="G23" s="125"/>
      <c r="H23" s="125"/>
      <c r="I23" s="125"/>
    </row>
    <row r="24" spans="1:9" s="62" customFormat="1" ht="12" customHeight="1">
      <c r="A24" s="135" t="s">
        <v>11</v>
      </c>
      <c r="B24" s="127">
        <v>1155</v>
      </c>
      <c r="C24" s="127">
        <v>469</v>
      </c>
      <c r="D24" s="127">
        <v>686</v>
      </c>
      <c r="E24" s="127">
        <v>58</v>
      </c>
      <c r="F24" s="127">
        <v>1004</v>
      </c>
      <c r="G24" s="127">
        <v>21</v>
      </c>
      <c r="H24" s="127">
        <v>72</v>
      </c>
      <c r="I24" s="127">
        <v>0</v>
      </c>
    </row>
    <row r="25" spans="1:9" s="62" customFormat="1" ht="12" customHeight="1">
      <c r="A25" s="128" t="s">
        <v>12</v>
      </c>
      <c r="B25" s="125">
        <v>149</v>
      </c>
      <c r="C25" s="125">
        <v>34</v>
      </c>
      <c r="D25" s="125">
        <v>115</v>
      </c>
      <c r="E25" s="125">
        <v>1</v>
      </c>
      <c r="F25" s="125">
        <v>148</v>
      </c>
      <c r="G25" s="125">
        <v>0</v>
      </c>
      <c r="H25" s="125">
        <v>0</v>
      </c>
      <c r="I25" s="125">
        <v>0</v>
      </c>
    </row>
    <row r="26" spans="1:9" s="62" customFormat="1" ht="12" customHeight="1">
      <c r="A26" s="128" t="s">
        <v>13</v>
      </c>
      <c r="B26" s="125">
        <v>919</v>
      </c>
      <c r="C26" s="125">
        <v>389</v>
      </c>
      <c r="D26" s="125">
        <v>530</v>
      </c>
      <c r="E26" s="125">
        <v>54</v>
      </c>
      <c r="F26" s="125">
        <v>772</v>
      </c>
      <c r="G26" s="125">
        <v>21</v>
      </c>
      <c r="H26" s="125">
        <v>72</v>
      </c>
      <c r="I26" s="125">
        <v>0</v>
      </c>
    </row>
    <row r="27" spans="1:9" s="62" customFormat="1" ht="12" customHeight="1">
      <c r="A27" s="128" t="s">
        <v>14</v>
      </c>
      <c r="B27" s="125">
        <v>40</v>
      </c>
      <c r="C27" s="125">
        <v>5</v>
      </c>
      <c r="D27" s="125">
        <v>35</v>
      </c>
      <c r="E27" s="125">
        <v>0</v>
      </c>
      <c r="F27" s="125">
        <v>40</v>
      </c>
      <c r="G27" s="125">
        <v>0</v>
      </c>
      <c r="H27" s="125">
        <v>0</v>
      </c>
      <c r="I27" s="125">
        <v>0</v>
      </c>
    </row>
    <row r="28" spans="1:9" s="62" customFormat="1" ht="12" customHeight="1">
      <c r="A28" s="128" t="s">
        <v>15</v>
      </c>
      <c r="B28" s="125">
        <v>47</v>
      </c>
      <c r="C28" s="125">
        <v>41</v>
      </c>
      <c r="D28" s="125">
        <v>6</v>
      </c>
      <c r="E28" s="125">
        <v>3</v>
      </c>
      <c r="F28" s="125">
        <v>44</v>
      </c>
      <c r="G28" s="125">
        <v>0</v>
      </c>
      <c r="H28" s="125">
        <v>0</v>
      </c>
      <c r="I28" s="125">
        <v>0</v>
      </c>
    </row>
    <row r="29" spans="1:9" s="61" customFormat="1" ht="12" customHeight="1">
      <c r="A29" s="128"/>
      <c r="B29" s="125"/>
      <c r="C29" s="125"/>
      <c r="D29" s="125"/>
      <c r="E29" s="125"/>
      <c r="F29" s="125"/>
      <c r="G29" s="125"/>
      <c r="H29" s="125"/>
      <c r="I29" s="125"/>
    </row>
    <row r="30" spans="1:9" s="62" customFormat="1" ht="12" customHeight="1">
      <c r="A30" s="135" t="s">
        <v>16</v>
      </c>
      <c r="B30" s="127">
        <v>15</v>
      </c>
      <c r="C30" s="127">
        <v>13</v>
      </c>
      <c r="D30" s="127">
        <v>2</v>
      </c>
      <c r="E30" s="127">
        <v>5</v>
      </c>
      <c r="F30" s="127">
        <v>0</v>
      </c>
      <c r="G30" s="127">
        <v>10</v>
      </c>
      <c r="H30" s="127">
        <v>0</v>
      </c>
      <c r="I30" s="127">
        <v>0</v>
      </c>
    </row>
    <row r="31" spans="1:9" s="62" customFormat="1" ht="12" customHeight="1">
      <c r="A31" s="128" t="s">
        <v>17</v>
      </c>
      <c r="B31" s="125">
        <v>3</v>
      </c>
      <c r="C31" s="125">
        <v>3</v>
      </c>
      <c r="D31" s="125">
        <v>0</v>
      </c>
      <c r="E31" s="125">
        <v>0</v>
      </c>
      <c r="F31" s="125">
        <v>0</v>
      </c>
      <c r="G31" s="125">
        <v>3</v>
      </c>
      <c r="H31" s="125">
        <v>0</v>
      </c>
      <c r="I31" s="125">
        <v>0</v>
      </c>
    </row>
    <row r="32" spans="1:9" s="62" customFormat="1" ht="12" customHeight="1">
      <c r="A32" s="128" t="s">
        <v>19</v>
      </c>
      <c r="B32" s="125">
        <v>12</v>
      </c>
      <c r="C32" s="125">
        <v>10</v>
      </c>
      <c r="D32" s="125">
        <v>2</v>
      </c>
      <c r="E32" s="125">
        <v>5</v>
      </c>
      <c r="F32" s="125">
        <v>0</v>
      </c>
      <c r="G32" s="125">
        <v>7</v>
      </c>
      <c r="H32" s="125">
        <v>0</v>
      </c>
      <c r="I32" s="125">
        <v>0</v>
      </c>
    </row>
    <row r="33" spans="1:9" s="62" customFormat="1" ht="12" customHeight="1">
      <c r="A33" s="128"/>
      <c r="B33" s="125"/>
      <c r="C33" s="125"/>
      <c r="D33" s="125"/>
      <c r="E33" s="125"/>
      <c r="F33" s="125"/>
      <c r="G33" s="125"/>
      <c r="H33" s="125"/>
      <c r="I33" s="125"/>
    </row>
    <row r="34" spans="1:9" s="61" customFormat="1" ht="12" customHeight="1">
      <c r="A34" s="135" t="s">
        <v>21</v>
      </c>
      <c r="B34" s="127">
        <v>758</v>
      </c>
      <c r="C34" s="127">
        <v>699</v>
      </c>
      <c r="D34" s="127">
        <v>59</v>
      </c>
      <c r="E34" s="127">
        <v>758</v>
      </c>
      <c r="F34" s="127">
        <v>0</v>
      </c>
      <c r="G34" s="127">
        <v>0</v>
      </c>
      <c r="H34" s="127">
        <v>0</v>
      </c>
      <c r="I34" s="127">
        <v>0</v>
      </c>
    </row>
    <row r="35" spans="1:9" s="61" customFormat="1" ht="12" customHeight="1">
      <c r="A35" s="128" t="s">
        <v>17</v>
      </c>
      <c r="B35" s="125">
        <v>710</v>
      </c>
      <c r="C35" s="125">
        <v>652</v>
      </c>
      <c r="D35" s="125">
        <v>58</v>
      </c>
      <c r="E35" s="125">
        <v>710</v>
      </c>
      <c r="F35" s="125">
        <v>0</v>
      </c>
      <c r="G35" s="125">
        <v>0</v>
      </c>
      <c r="H35" s="125">
        <v>0</v>
      </c>
      <c r="I35" s="125">
        <v>0</v>
      </c>
    </row>
    <row r="36" spans="1:9" s="62" customFormat="1" ht="12" customHeight="1">
      <c r="A36" s="128" t="s">
        <v>18</v>
      </c>
      <c r="B36" s="125">
        <v>10</v>
      </c>
      <c r="C36" s="125">
        <v>10</v>
      </c>
      <c r="D36" s="125">
        <v>0</v>
      </c>
      <c r="E36" s="125">
        <v>10</v>
      </c>
      <c r="F36" s="125">
        <v>0</v>
      </c>
      <c r="G36" s="125">
        <v>0</v>
      </c>
      <c r="H36" s="125">
        <v>0</v>
      </c>
      <c r="I36" s="125">
        <v>0</v>
      </c>
    </row>
    <row r="37" spans="1:9" s="62" customFormat="1" ht="12" customHeight="1">
      <c r="A37" s="128" t="s">
        <v>19</v>
      </c>
      <c r="B37" s="125">
        <v>2</v>
      </c>
      <c r="C37" s="125">
        <v>1</v>
      </c>
      <c r="D37" s="125">
        <v>1</v>
      </c>
      <c r="E37" s="125">
        <v>2</v>
      </c>
      <c r="F37" s="125">
        <v>0</v>
      </c>
      <c r="G37" s="125">
        <v>0</v>
      </c>
      <c r="H37" s="125">
        <v>0</v>
      </c>
      <c r="I37" s="125">
        <v>0</v>
      </c>
    </row>
    <row r="38" spans="1:9" s="62" customFormat="1" ht="12" customHeight="1">
      <c r="A38" s="128" t="s">
        <v>20</v>
      </c>
      <c r="B38" s="125">
        <v>36</v>
      </c>
      <c r="C38" s="125">
        <v>36</v>
      </c>
      <c r="D38" s="125">
        <v>0</v>
      </c>
      <c r="E38" s="125">
        <v>36</v>
      </c>
      <c r="F38" s="125">
        <v>0</v>
      </c>
      <c r="G38" s="125">
        <v>0</v>
      </c>
      <c r="H38" s="125">
        <v>0</v>
      </c>
      <c r="I38" s="125">
        <v>0</v>
      </c>
    </row>
    <row r="39" spans="1:9" s="62" customFormat="1" ht="12" customHeight="1">
      <c r="A39" s="128"/>
      <c r="B39" s="125"/>
      <c r="C39" s="125"/>
      <c r="D39" s="125"/>
      <c r="E39" s="125"/>
      <c r="F39" s="125"/>
      <c r="G39" s="125"/>
      <c r="H39" s="125"/>
      <c r="I39" s="125"/>
    </row>
    <row r="40" spans="1:9" s="61" customFormat="1" ht="12" customHeight="1">
      <c r="A40" s="135" t="s">
        <v>22</v>
      </c>
      <c r="B40" s="127">
        <v>56</v>
      </c>
      <c r="C40" s="127">
        <v>34</v>
      </c>
      <c r="D40" s="127">
        <v>22</v>
      </c>
      <c r="E40" s="127">
        <v>6</v>
      </c>
      <c r="F40" s="127">
        <v>50</v>
      </c>
      <c r="G40" s="127">
        <v>0</v>
      </c>
      <c r="H40" s="127">
        <v>0</v>
      </c>
      <c r="I40" s="127">
        <v>0</v>
      </c>
    </row>
    <row r="41" spans="1:9" s="61" customFormat="1" ht="12" customHeight="1">
      <c r="A41" s="128" t="s">
        <v>23</v>
      </c>
      <c r="B41" s="125">
        <v>37</v>
      </c>
      <c r="C41" s="125">
        <v>25</v>
      </c>
      <c r="D41" s="125">
        <v>12</v>
      </c>
      <c r="E41" s="125">
        <v>6</v>
      </c>
      <c r="F41" s="125">
        <v>31</v>
      </c>
      <c r="G41" s="125">
        <v>0</v>
      </c>
      <c r="H41" s="125">
        <v>0</v>
      </c>
      <c r="I41" s="125">
        <v>0</v>
      </c>
    </row>
    <row r="42" spans="1:9" s="62" customFormat="1" ht="12" customHeight="1">
      <c r="A42" s="128" t="s">
        <v>24</v>
      </c>
      <c r="B42" s="125">
        <v>19</v>
      </c>
      <c r="C42" s="125">
        <v>9</v>
      </c>
      <c r="D42" s="125">
        <v>10</v>
      </c>
      <c r="E42" s="125">
        <v>0</v>
      </c>
      <c r="F42" s="125">
        <v>19</v>
      </c>
      <c r="G42" s="125">
        <v>0</v>
      </c>
      <c r="H42" s="125">
        <v>0</v>
      </c>
      <c r="I42" s="125">
        <v>0</v>
      </c>
    </row>
    <row r="43" spans="1:9" s="62" customFormat="1" ht="12" customHeight="1">
      <c r="A43" s="128"/>
      <c r="B43" s="125"/>
      <c r="C43" s="125"/>
      <c r="D43" s="125"/>
      <c r="E43" s="125"/>
      <c r="F43" s="125"/>
      <c r="G43" s="125"/>
      <c r="H43" s="125"/>
      <c r="I43" s="125"/>
    </row>
    <row r="44" spans="1:9" s="61" customFormat="1" ht="12" customHeight="1">
      <c r="A44" s="135" t="s">
        <v>25</v>
      </c>
      <c r="B44" s="127">
        <v>75</v>
      </c>
      <c r="C44" s="127">
        <v>20</v>
      </c>
      <c r="D44" s="127">
        <v>55</v>
      </c>
      <c r="E44" s="127">
        <v>0</v>
      </c>
      <c r="F44" s="127">
        <v>75</v>
      </c>
      <c r="G44" s="127">
        <v>0</v>
      </c>
      <c r="H44" s="127">
        <v>0</v>
      </c>
      <c r="I44" s="127">
        <v>0</v>
      </c>
    </row>
    <row r="45" spans="1:9" s="61" customFormat="1" ht="12" customHeight="1">
      <c r="A45" s="128" t="s">
        <v>26</v>
      </c>
      <c r="B45" s="125">
        <v>7</v>
      </c>
      <c r="C45" s="125">
        <v>0</v>
      </c>
      <c r="D45" s="125">
        <v>7</v>
      </c>
      <c r="E45" s="125">
        <v>0</v>
      </c>
      <c r="F45" s="125">
        <v>7</v>
      </c>
      <c r="G45" s="125">
        <v>0</v>
      </c>
      <c r="H45" s="125">
        <v>0</v>
      </c>
      <c r="I45" s="125">
        <v>0</v>
      </c>
    </row>
    <row r="46" spans="1:9" s="62" customFormat="1" ht="12" customHeight="1">
      <c r="A46" s="128" t="s">
        <v>27</v>
      </c>
      <c r="B46" s="125">
        <v>2</v>
      </c>
      <c r="C46" s="125">
        <v>0</v>
      </c>
      <c r="D46" s="125">
        <v>2</v>
      </c>
      <c r="E46" s="125">
        <v>0</v>
      </c>
      <c r="F46" s="125">
        <v>2</v>
      </c>
      <c r="G46" s="125">
        <v>0</v>
      </c>
      <c r="H46" s="125">
        <v>0</v>
      </c>
      <c r="I46" s="125">
        <v>0</v>
      </c>
    </row>
    <row r="47" spans="1:9" s="62" customFormat="1" ht="15.75" customHeight="1">
      <c r="A47" s="128" t="s">
        <v>28</v>
      </c>
      <c r="B47" s="125">
        <v>28</v>
      </c>
      <c r="C47" s="125">
        <v>6</v>
      </c>
      <c r="D47" s="125">
        <v>22</v>
      </c>
      <c r="E47" s="125">
        <v>0</v>
      </c>
      <c r="F47" s="125">
        <v>28</v>
      </c>
      <c r="G47" s="125">
        <v>0</v>
      </c>
      <c r="H47" s="125">
        <v>0</v>
      </c>
      <c r="I47" s="125">
        <v>0</v>
      </c>
    </row>
    <row r="48" spans="1:9" s="62" customFormat="1" ht="15.75" customHeight="1">
      <c r="A48" s="128" t="s">
        <v>43</v>
      </c>
      <c r="B48" s="125">
        <v>38</v>
      </c>
      <c r="C48" s="125">
        <v>14</v>
      </c>
      <c r="D48" s="125">
        <v>24</v>
      </c>
      <c r="E48" s="125">
        <v>0</v>
      </c>
      <c r="F48" s="125">
        <v>38</v>
      </c>
      <c r="G48" s="125">
        <v>0</v>
      </c>
      <c r="H48" s="125">
        <v>0</v>
      </c>
      <c r="I48" s="125">
        <v>0</v>
      </c>
    </row>
    <row r="49" spans="1:9" s="62" customFormat="1" ht="12" customHeight="1">
      <c r="A49" s="128"/>
      <c r="B49" s="125"/>
      <c r="C49" s="125"/>
      <c r="D49" s="125"/>
      <c r="E49" s="125"/>
      <c r="F49" s="125"/>
      <c r="G49" s="125"/>
      <c r="H49" s="125"/>
      <c r="I49" s="125"/>
    </row>
    <row r="50" spans="1:9" s="63" customFormat="1" ht="12" customHeight="1">
      <c r="A50" s="133" t="s">
        <v>30</v>
      </c>
      <c r="B50" s="134"/>
      <c r="C50" s="134"/>
      <c r="D50" s="134"/>
      <c r="E50" s="134"/>
      <c r="F50" s="134"/>
      <c r="G50" s="134"/>
      <c r="H50" s="134"/>
      <c r="I50" s="134"/>
    </row>
    <row r="51" spans="1:9">
      <c r="A51" s="133" t="s">
        <v>1</v>
      </c>
      <c r="B51" s="134">
        <v>168</v>
      </c>
      <c r="C51" s="134">
        <v>78</v>
      </c>
      <c r="D51" s="134">
        <v>90</v>
      </c>
      <c r="E51" s="134"/>
      <c r="F51" s="134"/>
      <c r="G51" s="134"/>
      <c r="H51" s="134"/>
      <c r="I51" s="134"/>
    </row>
    <row r="52" spans="1:9">
      <c r="A52" s="128" t="s">
        <v>46</v>
      </c>
      <c r="B52" s="125">
        <v>81</v>
      </c>
      <c r="C52" s="125">
        <v>4</v>
      </c>
      <c r="D52" s="125">
        <v>77</v>
      </c>
      <c r="E52" s="125"/>
      <c r="F52" s="125"/>
      <c r="G52" s="125"/>
      <c r="H52" s="125"/>
      <c r="I52" s="125"/>
    </row>
    <row r="53" spans="1:9">
      <c r="A53" s="75" t="s">
        <v>47</v>
      </c>
      <c r="B53" s="76">
        <v>87</v>
      </c>
      <c r="C53" s="76">
        <v>74</v>
      </c>
      <c r="D53" s="76">
        <v>13</v>
      </c>
      <c r="E53" s="76"/>
      <c r="F53" s="76"/>
      <c r="G53" s="76"/>
      <c r="H53" s="76"/>
      <c r="I53" s="76"/>
    </row>
  </sheetData>
  <mergeCells count="6">
    <mergeCell ref="A3:G3"/>
    <mergeCell ref="A4:G4"/>
    <mergeCell ref="A7:A9"/>
    <mergeCell ref="B7:B9"/>
    <mergeCell ref="C7:D8"/>
    <mergeCell ref="E7:I8"/>
  </mergeCells>
  <hyperlinks>
    <hyperlink ref="A1" location="CONTENTS!A1" display="CONTENTS" xr:uid="{D923B6CB-025B-4D47-B910-6B5A84264BCD}"/>
  </hyperlinks>
  <printOptions horizontalCentered="1"/>
  <pageMargins left="0.78740157480314965" right="0.78740157480314965" top="0.86614173228346458" bottom="0.78740157480314965" header="0.31496062992125984" footer="0.31496062992125984"/>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Y222"/>
  <sheetViews>
    <sheetView showGridLines="0" zoomScaleNormal="100" workbookViewId="0">
      <pane ySplit="7" topLeftCell="A8" activePane="bottomLeft" state="frozen"/>
      <selection activeCell="A8" sqref="A8"/>
      <selection pane="bottomLeft"/>
    </sheetView>
  </sheetViews>
  <sheetFormatPr defaultRowHeight="12"/>
  <cols>
    <col min="1" max="1" width="20.7109375" style="6" customWidth="1"/>
    <col min="2" max="4" width="6.7109375" style="6" customWidth="1"/>
    <col min="5" max="5" width="6.140625" style="6" bestFit="1" customWidth="1"/>
    <col min="6" max="6" width="7" style="6" bestFit="1" customWidth="1"/>
    <col min="7" max="7" width="3.28515625" style="6" customWidth="1"/>
    <col min="8" max="8" width="7.140625" style="6" customWidth="1"/>
    <col min="9" max="10" width="6.7109375" style="6" customWidth="1"/>
    <col min="11" max="11" width="6.140625" style="6" bestFit="1" customWidth="1"/>
    <col min="12" max="12" width="7" style="6" bestFit="1" customWidth="1"/>
    <col min="13" max="13" width="3.28515625" style="6" customWidth="1"/>
    <col min="14" max="14" width="6.140625" style="6" bestFit="1" customWidth="1"/>
    <col min="15" max="16" width="4.5703125" style="6" customWidth="1"/>
    <col min="17" max="17" width="4" style="6" customWidth="1"/>
    <col min="18" max="18" width="4.85546875" style="6" bestFit="1" customWidth="1"/>
    <col min="19" max="25" width="3.28515625" style="6" customWidth="1"/>
    <col min="26" max="16384" width="9.140625" style="6"/>
  </cols>
  <sheetData>
    <row r="1" spans="1:25">
      <c r="A1" s="60" t="s">
        <v>132</v>
      </c>
    </row>
    <row r="2" spans="1:25" ht="12" customHeight="1">
      <c r="A2" s="1"/>
      <c r="B2" s="1"/>
      <c r="C2" s="1"/>
      <c r="D2" s="1"/>
      <c r="E2" s="1"/>
      <c r="F2" s="1"/>
      <c r="G2" s="1"/>
      <c r="H2" s="1"/>
      <c r="I2" s="1"/>
      <c r="J2" s="1"/>
      <c r="K2" s="1"/>
      <c r="L2" s="1"/>
      <c r="M2" s="1"/>
      <c r="N2" s="1"/>
      <c r="O2" s="1"/>
      <c r="P2" s="1"/>
      <c r="Q2" s="1"/>
      <c r="R2" s="1"/>
      <c r="S2" s="1"/>
      <c r="T2" s="1"/>
      <c r="U2" s="1"/>
      <c r="V2" s="1"/>
    </row>
    <row r="3" spans="1:25" ht="12" customHeight="1">
      <c r="A3" s="186" t="s">
        <v>581</v>
      </c>
      <c r="B3" s="186"/>
      <c r="C3" s="186"/>
      <c r="D3" s="186"/>
      <c r="E3" s="186"/>
      <c r="F3" s="186"/>
      <c r="G3" s="186"/>
      <c r="H3" s="186"/>
      <c r="I3" s="186"/>
      <c r="J3" s="186"/>
      <c r="K3" s="186"/>
      <c r="L3" s="186"/>
      <c r="M3" s="186"/>
      <c r="N3" s="186"/>
      <c r="O3" s="186"/>
      <c r="P3" s="186"/>
      <c r="Q3" s="186"/>
      <c r="R3" s="186"/>
      <c r="S3" s="186"/>
      <c r="T3" s="186"/>
      <c r="U3" s="186"/>
      <c r="V3" s="186"/>
    </row>
    <row r="4" spans="1:25" ht="12" customHeight="1">
      <c r="A4" s="1"/>
      <c r="B4" s="1"/>
      <c r="C4" s="1"/>
      <c r="D4" s="1"/>
      <c r="E4" s="1"/>
      <c r="F4" s="1"/>
      <c r="G4" s="1"/>
      <c r="H4" s="1"/>
      <c r="I4" s="1"/>
      <c r="J4" s="1"/>
      <c r="K4" s="1"/>
      <c r="L4" s="1"/>
      <c r="M4" s="1"/>
      <c r="N4" s="1"/>
      <c r="O4" s="1"/>
      <c r="P4" s="1"/>
      <c r="Q4" s="1"/>
      <c r="R4" s="1"/>
      <c r="S4" s="1"/>
      <c r="T4" s="1"/>
      <c r="U4" s="1"/>
      <c r="V4" s="1"/>
      <c r="Y4" s="17" t="s">
        <v>34</v>
      </c>
    </row>
    <row r="5" spans="1:25" ht="15" customHeight="1">
      <c r="A5" s="194" t="s">
        <v>162</v>
      </c>
      <c r="B5" s="225" t="s">
        <v>1</v>
      </c>
      <c r="C5" s="226"/>
      <c r="D5" s="226"/>
      <c r="E5" s="226"/>
      <c r="F5" s="226"/>
      <c r="G5" s="227"/>
      <c r="H5" s="225" t="s">
        <v>211</v>
      </c>
      <c r="I5" s="226"/>
      <c r="J5" s="226"/>
      <c r="K5" s="226"/>
      <c r="L5" s="226"/>
      <c r="M5" s="227"/>
      <c r="N5" s="225" t="s">
        <v>210</v>
      </c>
      <c r="O5" s="226"/>
      <c r="P5" s="226"/>
      <c r="Q5" s="226"/>
      <c r="R5" s="226"/>
      <c r="S5" s="227"/>
      <c r="T5" s="225" t="s">
        <v>209</v>
      </c>
      <c r="U5" s="226"/>
      <c r="V5" s="226"/>
      <c r="W5" s="226"/>
      <c r="X5" s="226"/>
      <c r="Y5" s="227"/>
    </row>
    <row r="6" spans="1:25" ht="13.5" customHeight="1">
      <c r="A6" s="212"/>
      <c r="B6" s="290" t="s">
        <v>51</v>
      </c>
      <c r="C6" s="290" t="s">
        <v>39</v>
      </c>
      <c r="D6" s="290" t="s">
        <v>40</v>
      </c>
      <c r="E6" s="290" t="s">
        <v>41</v>
      </c>
      <c r="F6" s="290" t="s">
        <v>42</v>
      </c>
      <c r="G6" s="290" t="s">
        <v>43</v>
      </c>
      <c r="H6" s="290" t="s">
        <v>51</v>
      </c>
      <c r="I6" s="290" t="s">
        <v>39</v>
      </c>
      <c r="J6" s="290" t="s">
        <v>40</v>
      </c>
      <c r="K6" s="290" t="s">
        <v>41</v>
      </c>
      <c r="L6" s="290" t="s">
        <v>42</v>
      </c>
      <c r="M6" s="290" t="s">
        <v>43</v>
      </c>
      <c r="N6" s="290" t="s">
        <v>51</v>
      </c>
      <c r="O6" s="290" t="s">
        <v>39</v>
      </c>
      <c r="P6" s="290" t="s">
        <v>40</v>
      </c>
      <c r="Q6" s="290" t="s">
        <v>41</v>
      </c>
      <c r="R6" s="290" t="s">
        <v>42</v>
      </c>
      <c r="S6" s="290" t="s">
        <v>43</v>
      </c>
      <c r="T6" s="292" t="s">
        <v>51</v>
      </c>
      <c r="U6" s="292" t="s">
        <v>39</v>
      </c>
      <c r="V6" s="292" t="s">
        <v>40</v>
      </c>
      <c r="W6" s="292" t="s">
        <v>41</v>
      </c>
      <c r="X6" s="292" t="s">
        <v>42</v>
      </c>
      <c r="Y6" s="290" t="s">
        <v>43</v>
      </c>
    </row>
    <row r="7" spans="1:25" ht="22.5" customHeight="1">
      <c r="A7" s="192"/>
      <c r="B7" s="291"/>
      <c r="C7" s="291"/>
      <c r="D7" s="291"/>
      <c r="E7" s="291"/>
      <c r="F7" s="291"/>
      <c r="G7" s="291"/>
      <c r="H7" s="291"/>
      <c r="I7" s="291"/>
      <c r="J7" s="291"/>
      <c r="K7" s="291"/>
      <c r="L7" s="291"/>
      <c r="M7" s="291"/>
      <c r="N7" s="291"/>
      <c r="O7" s="291"/>
      <c r="P7" s="291"/>
      <c r="Q7" s="291"/>
      <c r="R7" s="291"/>
      <c r="S7" s="291"/>
      <c r="T7" s="291"/>
      <c r="U7" s="291"/>
      <c r="V7" s="291"/>
      <c r="W7" s="291"/>
      <c r="X7" s="291"/>
      <c r="Y7" s="291"/>
    </row>
    <row r="8" spans="1:25" s="63" customFormat="1" ht="15.75" customHeight="1">
      <c r="A8" s="99" t="s">
        <v>1</v>
      </c>
      <c r="B8" s="100">
        <v>9020</v>
      </c>
      <c r="C8" s="100">
        <v>3331</v>
      </c>
      <c r="D8" s="100">
        <v>1791</v>
      </c>
      <c r="E8" s="100">
        <v>394</v>
      </c>
      <c r="F8" s="100">
        <v>3504</v>
      </c>
      <c r="G8" s="100">
        <v>0</v>
      </c>
      <c r="H8" s="100">
        <v>8886</v>
      </c>
      <c r="I8" s="100">
        <v>3268</v>
      </c>
      <c r="J8" s="100">
        <v>1745</v>
      </c>
      <c r="K8" s="100">
        <v>394</v>
      </c>
      <c r="L8" s="100">
        <v>3479</v>
      </c>
      <c r="M8" s="100">
        <v>0</v>
      </c>
      <c r="N8" s="100">
        <v>134</v>
      </c>
      <c r="O8" s="100">
        <v>63</v>
      </c>
      <c r="P8" s="100">
        <v>46</v>
      </c>
      <c r="Q8" s="100">
        <v>0</v>
      </c>
      <c r="R8" s="100">
        <v>25</v>
      </c>
      <c r="S8" s="100">
        <v>0</v>
      </c>
      <c r="T8" s="100">
        <v>0</v>
      </c>
      <c r="U8" s="100">
        <v>0</v>
      </c>
      <c r="V8" s="100">
        <v>0</v>
      </c>
      <c r="W8" s="100">
        <v>0</v>
      </c>
      <c r="X8" s="100">
        <v>0</v>
      </c>
      <c r="Y8" s="100">
        <v>0</v>
      </c>
    </row>
    <row r="9" spans="1:25" s="61" customFormat="1" ht="12" customHeight="1">
      <c r="A9" s="104"/>
      <c r="B9" s="105"/>
      <c r="C9" s="105"/>
      <c r="D9" s="105"/>
      <c r="E9" s="105"/>
      <c r="F9" s="105"/>
      <c r="G9" s="105"/>
      <c r="H9" s="105"/>
      <c r="I9" s="105"/>
      <c r="J9" s="105"/>
      <c r="K9" s="105"/>
      <c r="L9" s="105"/>
      <c r="M9" s="105"/>
      <c r="N9" s="105"/>
      <c r="O9" s="105"/>
      <c r="P9" s="105"/>
      <c r="Q9" s="105"/>
      <c r="R9" s="105"/>
      <c r="S9" s="105"/>
      <c r="T9" s="105"/>
      <c r="U9" s="105"/>
      <c r="V9" s="105"/>
      <c r="W9" s="105"/>
      <c r="X9" s="105"/>
      <c r="Y9" s="105"/>
    </row>
    <row r="10" spans="1:25" s="61" customFormat="1" ht="12" customHeight="1">
      <c r="A10" s="117" t="s">
        <v>44</v>
      </c>
      <c r="B10" s="105">
        <v>6917</v>
      </c>
      <c r="C10" s="105">
        <v>2504</v>
      </c>
      <c r="D10" s="105">
        <v>618</v>
      </c>
      <c r="E10" s="105">
        <v>363</v>
      </c>
      <c r="F10" s="105">
        <v>3432</v>
      </c>
      <c r="G10" s="105">
        <v>0</v>
      </c>
      <c r="H10" s="105">
        <v>6791</v>
      </c>
      <c r="I10" s="105">
        <v>2443</v>
      </c>
      <c r="J10" s="105">
        <v>578</v>
      </c>
      <c r="K10" s="105">
        <v>363</v>
      </c>
      <c r="L10" s="105">
        <v>3407</v>
      </c>
      <c r="M10" s="105">
        <v>0</v>
      </c>
      <c r="N10" s="105">
        <v>126</v>
      </c>
      <c r="O10" s="105">
        <v>61</v>
      </c>
      <c r="P10" s="105">
        <v>40</v>
      </c>
      <c r="Q10" s="105">
        <v>0</v>
      </c>
      <c r="R10" s="105">
        <v>25</v>
      </c>
      <c r="S10" s="105">
        <v>0</v>
      </c>
      <c r="T10" s="105">
        <v>0</v>
      </c>
      <c r="U10" s="105">
        <v>0</v>
      </c>
      <c r="V10" s="105">
        <v>0</v>
      </c>
      <c r="W10" s="105">
        <v>0</v>
      </c>
      <c r="X10" s="105">
        <v>0</v>
      </c>
      <c r="Y10" s="105">
        <v>0</v>
      </c>
    </row>
    <row r="11" spans="1:25" s="62" customFormat="1" ht="12" customHeight="1">
      <c r="A11" s="113" t="s">
        <v>587</v>
      </c>
      <c r="B11" s="103">
        <v>1</v>
      </c>
      <c r="C11" s="103">
        <v>1</v>
      </c>
      <c r="D11" s="103">
        <v>0</v>
      </c>
      <c r="E11" s="103">
        <v>0</v>
      </c>
      <c r="F11" s="103">
        <v>0</v>
      </c>
      <c r="G11" s="103">
        <v>0</v>
      </c>
      <c r="H11" s="103">
        <v>1</v>
      </c>
      <c r="I11" s="103">
        <v>1</v>
      </c>
      <c r="J11" s="103">
        <v>0</v>
      </c>
      <c r="K11" s="103">
        <v>0</v>
      </c>
      <c r="L11" s="103">
        <v>0</v>
      </c>
      <c r="M11" s="103">
        <v>0</v>
      </c>
      <c r="N11" s="103">
        <v>0</v>
      </c>
      <c r="O11" s="103">
        <v>0</v>
      </c>
      <c r="P11" s="103">
        <v>0</v>
      </c>
      <c r="Q11" s="103">
        <v>0</v>
      </c>
      <c r="R11" s="103">
        <v>0</v>
      </c>
      <c r="S11" s="103">
        <v>0</v>
      </c>
      <c r="T11" s="103">
        <v>0</v>
      </c>
      <c r="U11" s="103">
        <v>0</v>
      </c>
      <c r="V11" s="103">
        <v>0</v>
      </c>
      <c r="W11" s="103">
        <v>0</v>
      </c>
      <c r="X11" s="103">
        <v>0</v>
      </c>
      <c r="Y11" s="103">
        <v>0</v>
      </c>
    </row>
    <row r="12" spans="1:25" s="62" customFormat="1" ht="12" customHeight="1">
      <c r="A12" s="113" t="s">
        <v>52</v>
      </c>
      <c r="B12" s="103">
        <v>23</v>
      </c>
      <c r="C12" s="103">
        <v>11</v>
      </c>
      <c r="D12" s="103">
        <v>4</v>
      </c>
      <c r="E12" s="103">
        <v>2</v>
      </c>
      <c r="F12" s="103">
        <v>6</v>
      </c>
      <c r="G12" s="103">
        <v>0</v>
      </c>
      <c r="H12" s="103">
        <v>23</v>
      </c>
      <c r="I12" s="103">
        <v>11</v>
      </c>
      <c r="J12" s="103">
        <v>4</v>
      </c>
      <c r="K12" s="103">
        <v>2</v>
      </c>
      <c r="L12" s="103">
        <v>6</v>
      </c>
      <c r="M12" s="103">
        <v>0</v>
      </c>
      <c r="N12" s="103">
        <v>0</v>
      </c>
      <c r="O12" s="103">
        <v>0</v>
      </c>
      <c r="P12" s="103">
        <v>0</v>
      </c>
      <c r="Q12" s="103">
        <v>0</v>
      </c>
      <c r="R12" s="103">
        <v>0</v>
      </c>
      <c r="S12" s="103">
        <v>0</v>
      </c>
      <c r="T12" s="103">
        <v>0</v>
      </c>
      <c r="U12" s="103">
        <v>0</v>
      </c>
      <c r="V12" s="103">
        <v>0</v>
      </c>
      <c r="W12" s="103">
        <v>0</v>
      </c>
      <c r="X12" s="103">
        <v>0</v>
      </c>
      <c r="Y12" s="103">
        <v>0</v>
      </c>
    </row>
    <row r="13" spans="1:25" s="62" customFormat="1" ht="12" customHeight="1">
      <c r="A13" s="113" t="s">
        <v>588</v>
      </c>
      <c r="B13" s="103">
        <v>1</v>
      </c>
      <c r="C13" s="103">
        <v>1</v>
      </c>
      <c r="D13" s="103">
        <v>0</v>
      </c>
      <c r="E13" s="103">
        <v>0</v>
      </c>
      <c r="F13" s="103">
        <v>0</v>
      </c>
      <c r="G13" s="103">
        <v>0</v>
      </c>
      <c r="H13" s="103">
        <v>1</v>
      </c>
      <c r="I13" s="103">
        <v>1</v>
      </c>
      <c r="J13" s="103">
        <v>0</v>
      </c>
      <c r="K13" s="103">
        <v>0</v>
      </c>
      <c r="L13" s="103">
        <v>0</v>
      </c>
      <c r="M13" s="103">
        <v>0</v>
      </c>
      <c r="N13" s="103">
        <v>0</v>
      </c>
      <c r="O13" s="103">
        <v>0</v>
      </c>
      <c r="P13" s="103">
        <v>0</v>
      </c>
      <c r="Q13" s="103">
        <v>0</v>
      </c>
      <c r="R13" s="103">
        <v>0</v>
      </c>
      <c r="S13" s="103">
        <v>0</v>
      </c>
      <c r="T13" s="103">
        <v>0</v>
      </c>
      <c r="U13" s="103">
        <v>0</v>
      </c>
      <c r="V13" s="103">
        <v>0</v>
      </c>
      <c r="W13" s="103">
        <v>0</v>
      </c>
      <c r="X13" s="103">
        <v>0</v>
      </c>
      <c r="Y13" s="103">
        <v>0</v>
      </c>
    </row>
    <row r="14" spans="1:25" s="62" customFormat="1" ht="12" customHeight="1">
      <c r="A14" s="113" t="s">
        <v>53</v>
      </c>
      <c r="B14" s="103">
        <v>165</v>
      </c>
      <c r="C14" s="103">
        <v>50</v>
      </c>
      <c r="D14" s="103">
        <v>19</v>
      </c>
      <c r="E14" s="103">
        <v>9</v>
      </c>
      <c r="F14" s="103">
        <v>87</v>
      </c>
      <c r="G14" s="103">
        <v>0</v>
      </c>
      <c r="H14" s="103">
        <v>158</v>
      </c>
      <c r="I14" s="103">
        <v>48</v>
      </c>
      <c r="J14" s="103">
        <v>14</v>
      </c>
      <c r="K14" s="103">
        <v>9</v>
      </c>
      <c r="L14" s="103">
        <v>87</v>
      </c>
      <c r="M14" s="103">
        <v>0</v>
      </c>
      <c r="N14" s="103">
        <v>7</v>
      </c>
      <c r="O14" s="103">
        <v>2</v>
      </c>
      <c r="P14" s="103">
        <v>5</v>
      </c>
      <c r="Q14" s="103">
        <v>0</v>
      </c>
      <c r="R14" s="103">
        <v>0</v>
      </c>
      <c r="S14" s="103">
        <v>0</v>
      </c>
      <c r="T14" s="103">
        <v>0</v>
      </c>
      <c r="U14" s="103">
        <v>0</v>
      </c>
      <c r="V14" s="103">
        <v>0</v>
      </c>
      <c r="W14" s="103">
        <v>0</v>
      </c>
      <c r="X14" s="103">
        <v>0</v>
      </c>
      <c r="Y14" s="103">
        <v>0</v>
      </c>
    </row>
    <row r="15" spans="1:25" s="62" customFormat="1" ht="12" customHeight="1">
      <c r="A15" s="113" t="s">
        <v>54</v>
      </c>
      <c r="B15" s="103">
        <v>480</v>
      </c>
      <c r="C15" s="103">
        <v>151</v>
      </c>
      <c r="D15" s="103">
        <v>141</v>
      </c>
      <c r="E15" s="103">
        <v>28</v>
      </c>
      <c r="F15" s="103">
        <v>160</v>
      </c>
      <c r="G15" s="103">
        <v>0</v>
      </c>
      <c r="H15" s="103">
        <v>471</v>
      </c>
      <c r="I15" s="103">
        <v>147</v>
      </c>
      <c r="J15" s="103">
        <v>136</v>
      </c>
      <c r="K15" s="103">
        <v>28</v>
      </c>
      <c r="L15" s="103">
        <v>160</v>
      </c>
      <c r="M15" s="103">
        <v>0</v>
      </c>
      <c r="N15" s="103">
        <v>9</v>
      </c>
      <c r="O15" s="103">
        <v>4</v>
      </c>
      <c r="P15" s="103">
        <v>5</v>
      </c>
      <c r="Q15" s="103">
        <v>0</v>
      </c>
      <c r="R15" s="103">
        <v>0</v>
      </c>
      <c r="S15" s="103">
        <v>0</v>
      </c>
      <c r="T15" s="103">
        <v>0</v>
      </c>
      <c r="U15" s="103">
        <v>0</v>
      </c>
      <c r="V15" s="103">
        <v>0</v>
      </c>
      <c r="W15" s="103">
        <v>0</v>
      </c>
      <c r="X15" s="103">
        <v>0</v>
      </c>
      <c r="Y15" s="103">
        <v>0</v>
      </c>
    </row>
    <row r="16" spans="1:25" s="62" customFormat="1" ht="12" customHeight="1">
      <c r="A16" s="113" t="s">
        <v>589</v>
      </c>
      <c r="B16" s="103">
        <v>8</v>
      </c>
      <c r="C16" s="103">
        <v>8</v>
      </c>
      <c r="D16" s="103">
        <v>0</v>
      </c>
      <c r="E16" s="103">
        <v>0</v>
      </c>
      <c r="F16" s="103">
        <v>0</v>
      </c>
      <c r="G16" s="103">
        <v>0</v>
      </c>
      <c r="H16" s="103">
        <v>8</v>
      </c>
      <c r="I16" s="103">
        <v>8</v>
      </c>
      <c r="J16" s="103">
        <v>0</v>
      </c>
      <c r="K16" s="103">
        <v>0</v>
      </c>
      <c r="L16" s="103">
        <v>0</v>
      </c>
      <c r="M16" s="103">
        <v>0</v>
      </c>
      <c r="N16" s="103">
        <v>0</v>
      </c>
      <c r="O16" s="103">
        <v>0</v>
      </c>
      <c r="P16" s="103">
        <v>0</v>
      </c>
      <c r="Q16" s="103">
        <v>0</v>
      </c>
      <c r="R16" s="103">
        <v>0</v>
      </c>
      <c r="S16" s="103">
        <v>0</v>
      </c>
      <c r="T16" s="103">
        <v>0</v>
      </c>
      <c r="U16" s="103">
        <v>0</v>
      </c>
      <c r="V16" s="103">
        <v>0</v>
      </c>
      <c r="W16" s="103">
        <v>0</v>
      </c>
      <c r="X16" s="103">
        <v>0</v>
      </c>
      <c r="Y16" s="103">
        <v>0</v>
      </c>
    </row>
    <row r="17" spans="1:25" s="62" customFormat="1" ht="12" customHeight="1">
      <c r="A17" s="113" t="s">
        <v>55</v>
      </c>
      <c r="B17" s="103">
        <v>5</v>
      </c>
      <c r="C17" s="103">
        <v>2</v>
      </c>
      <c r="D17" s="103">
        <v>0</v>
      </c>
      <c r="E17" s="103">
        <v>0</v>
      </c>
      <c r="F17" s="103">
        <v>3</v>
      </c>
      <c r="G17" s="103">
        <v>0</v>
      </c>
      <c r="H17" s="103">
        <v>5</v>
      </c>
      <c r="I17" s="103">
        <v>2</v>
      </c>
      <c r="J17" s="103">
        <v>0</v>
      </c>
      <c r="K17" s="103">
        <v>0</v>
      </c>
      <c r="L17" s="103">
        <v>3</v>
      </c>
      <c r="M17" s="103">
        <v>0</v>
      </c>
      <c r="N17" s="103">
        <v>0</v>
      </c>
      <c r="O17" s="103">
        <v>0</v>
      </c>
      <c r="P17" s="103">
        <v>0</v>
      </c>
      <c r="Q17" s="103">
        <v>0</v>
      </c>
      <c r="R17" s="103">
        <v>0</v>
      </c>
      <c r="S17" s="103">
        <v>0</v>
      </c>
      <c r="T17" s="103">
        <v>0</v>
      </c>
      <c r="U17" s="103">
        <v>0</v>
      </c>
      <c r="V17" s="103">
        <v>0</v>
      </c>
      <c r="W17" s="103">
        <v>0</v>
      </c>
      <c r="X17" s="103">
        <v>0</v>
      </c>
      <c r="Y17" s="103">
        <v>0</v>
      </c>
    </row>
    <row r="18" spans="1:25" s="62" customFormat="1" ht="12" customHeight="1">
      <c r="A18" s="113" t="s">
        <v>523</v>
      </c>
      <c r="B18" s="103">
        <v>154</v>
      </c>
      <c r="C18" s="103">
        <v>0</v>
      </c>
      <c r="D18" s="103">
        <v>0</v>
      </c>
      <c r="E18" s="103">
        <v>123</v>
      </c>
      <c r="F18" s="103">
        <v>31</v>
      </c>
      <c r="G18" s="103">
        <v>0</v>
      </c>
      <c r="H18" s="103">
        <v>154</v>
      </c>
      <c r="I18" s="103">
        <v>0</v>
      </c>
      <c r="J18" s="103">
        <v>0</v>
      </c>
      <c r="K18" s="103">
        <v>123</v>
      </c>
      <c r="L18" s="103">
        <v>31</v>
      </c>
      <c r="M18" s="103">
        <v>0</v>
      </c>
      <c r="N18" s="103">
        <v>0</v>
      </c>
      <c r="O18" s="103">
        <v>0</v>
      </c>
      <c r="P18" s="103">
        <v>0</v>
      </c>
      <c r="Q18" s="103">
        <v>0</v>
      </c>
      <c r="R18" s="103">
        <v>0</v>
      </c>
      <c r="S18" s="103">
        <v>0</v>
      </c>
      <c r="T18" s="103">
        <v>0</v>
      </c>
      <c r="U18" s="103">
        <v>0</v>
      </c>
      <c r="V18" s="103">
        <v>0</v>
      </c>
      <c r="W18" s="103">
        <v>0</v>
      </c>
      <c r="X18" s="103">
        <v>0</v>
      </c>
      <c r="Y18" s="103">
        <v>0</v>
      </c>
    </row>
    <row r="19" spans="1:25" s="62" customFormat="1" ht="12" customHeight="1">
      <c r="A19" s="113" t="s">
        <v>454</v>
      </c>
      <c r="B19" s="103">
        <v>2</v>
      </c>
      <c r="C19" s="103">
        <v>2</v>
      </c>
      <c r="D19" s="103">
        <v>0</v>
      </c>
      <c r="E19" s="103">
        <v>0</v>
      </c>
      <c r="F19" s="103">
        <v>0</v>
      </c>
      <c r="G19" s="103">
        <v>0</v>
      </c>
      <c r="H19" s="103">
        <v>2</v>
      </c>
      <c r="I19" s="103">
        <v>2</v>
      </c>
      <c r="J19" s="103">
        <v>0</v>
      </c>
      <c r="K19" s="103">
        <v>0</v>
      </c>
      <c r="L19" s="103">
        <v>0</v>
      </c>
      <c r="M19" s="103">
        <v>0</v>
      </c>
      <c r="N19" s="103">
        <v>0</v>
      </c>
      <c r="O19" s="103">
        <v>0</v>
      </c>
      <c r="P19" s="103">
        <v>0</v>
      </c>
      <c r="Q19" s="103">
        <v>0</v>
      </c>
      <c r="R19" s="103">
        <v>0</v>
      </c>
      <c r="S19" s="103">
        <v>0</v>
      </c>
      <c r="T19" s="103">
        <v>0</v>
      </c>
      <c r="U19" s="103">
        <v>0</v>
      </c>
      <c r="V19" s="103">
        <v>0</v>
      </c>
      <c r="W19" s="103">
        <v>0</v>
      </c>
      <c r="X19" s="103">
        <v>0</v>
      </c>
      <c r="Y19" s="103">
        <v>0</v>
      </c>
    </row>
    <row r="20" spans="1:25" s="62" customFormat="1" ht="12" customHeight="1">
      <c r="A20" s="113" t="s">
        <v>590</v>
      </c>
      <c r="B20" s="103">
        <v>1</v>
      </c>
      <c r="C20" s="103">
        <v>1</v>
      </c>
      <c r="D20" s="103">
        <v>0</v>
      </c>
      <c r="E20" s="103">
        <v>0</v>
      </c>
      <c r="F20" s="103">
        <v>0</v>
      </c>
      <c r="G20" s="103">
        <v>0</v>
      </c>
      <c r="H20" s="103">
        <v>1</v>
      </c>
      <c r="I20" s="103">
        <v>1</v>
      </c>
      <c r="J20" s="103">
        <v>0</v>
      </c>
      <c r="K20" s="103">
        <v>0</v>
      </c>
      <c r="L20" s="103">
        <v>0</v>
      </c>
      <c r="M20" s="103">
        <v>0</v>
      </c>
      <c r="N20" s="103">
        <v>0</v>
      </c>
      <c r="O20" s="103">
        <v>0</v>
      </c>
      <c r="P20" s="103">
        <v>0</v>
      </c>
      <c r="Q20" s="103">
        <v>0</v>
      </c>
      <c r="R20" s="103">
        <v>0</v>
      </c>
      <c r="S20" s="103">
        <v>0</v>
      </c>
      <c r="T20" s="103">
        <v>0</v>
      </c>
      <c r="U20" s="103">
        <v>0</v>
      </c>
      <c r="V20" s="103">
        <v>0</v>
      </c>
      <c r="W20" s="103">
        <v>0</v>
      </c>
      <c r="X20" s="103">
        <v>0</v>
      </c>
      <c r="Y20" s="103">
        <v>0</v>
      </c>
    </row>
    <row r="21" spans="1:25" s="62" customFormat="1" ht="12" customHeight="1">
      <c r="A21" s="113" t="s">
        <v>56</v>
      </c>
      <c r="B21" s="103">
        <v>36</v>
      </c>
      <c r="C21" s="103">
        <v>6</v>
      </c>
      <c r="D21" s="103">
        <v>2</v>
      </c>
      <c r="E21" s="103">
        <v>13</v>
      </c>
      <c r="F21" s="103">
        <v>15</v>
      </c>
      <c r="G21" s="103">
        <v>0</v>
      </c>
      <c r="H21" s="103">
        <v>35</v>
      </c>
      <c r="I21" s="103">
        <v>6</v>
      </c>
      <c r="J21" s="103">
        <v>1</v>
      </c>
      <c r="K21" s="103">
        <v>13</v>
      </c>
      <c r="L21" s="103">
        <v>15</v>
      </c>
      <c r="M21" s="103">
        <v>0</v>
      </c>
      <c r="N21" s="103">
        <v>1</v>
      </c>
      <c r="O21" s="103">
        <v>0</v>
      </c>
      <c r="P21" s="103">
        <v>1</v>
      </c>
      <c r="Q21" s="103">
        <v>0</v>
      </c>
      <c r="R21" s="103">
        <v>0</v>
      </c>
      <c r="S21" s="103">
        <v>0</v>
      </c>
      <c r="T21" s="103">
        <v>0</v>
      </c>
      <c r="U21" s="103">
        <v>0</v>
      </c>
      <c r="V21" s="103">
        <v>0</v>
      </c>
      <c r="W21" s="103">
        <v>0</v>
      </c>
      <c r="X21" s="103">
        <v>0</v>
      </c>
      <c r="Y21" s="103">
        <v>0</v>
      </c>
    </row>
    <row r="22" spans="1:25" s="62" customFormat="1" ht="12" customHeight="1">
      <c r="A22" s="113" t="s">
        <v>57</v>
      </c>
      <c r="B22" s="103">
        <v>21</v>
      </c>
      <c r="C22" s="103">
        <v>5</v>
      </c>
      <c r="D22" s="103">
        <v>0</v>
      </c>
      <c r="E22" s="103">
        <v>1</v>
      </c>
      <c r="F22" s="103">
        <v>15</v>
      </c>
      <c r="G22" s="103">
        <v>0</v>
      </c>
      <c r="H22" s="103">
        <v>21</v>
      </c>
      <c r="I22" s="103">
        <v>5</v>
      </c>
      <c r="J22" s="103">
        <v>0</v>
      </c>
      <c r="K22" s="103">
        <v>1</v>
      </c>
      <c r="L22" s="103">
        <v>15</v>
      </c>
      <c r="M22" s="103">
        <v>0</v>
      </c>
      <c r="N22" s="103">
        <v>0</v>
      </c>
      <c r="O22" s="103">
        <v>0</v>
      </c>
      <c r="P22" s="103">
        <v>0</v>
      </c>
      <c r="Q22" s="103">
        <v>0</v>
      </c>
      <c r="R22" s="103">
        <v>0</v>
      </c>
      <c r="S22" s="103">
        <v>0</v>
      </c>
      <c r="T22" s="103">
        <v>0</v>
      </c>
      <c r="U22" s="103">
        <v>0</v>
      </c>
      <c r="V22" s="103">
        <v>0</v>
      </c>
      <c r="W22" s="103">
        <v>0</v>
      </c>
      <c r="X22" s="103">
        <v>0</v>
      </c>
      <c r="Y22" s="103">
        <v>0</v>
      </c>
    </row>
    <row r="23" spans="1:25" s="62" customFormat="1" ht="12" customHeight="1">
      <c r="A23" s="113" t="s">
        <v>58</v>
      </c>
      <c r="B23" s="103">
        <v>80</v>
      </c>
      <c r="C23" s="103">
        <v>31</v>
      </c>
      <c r="D23" s="103">
        <v>0</v>
      </c>
      <c r="E23" s="103">
        <v>2</v>
      </c>
      <c r="F23" s="103">
        <v>47</v>
      </c>
      <c r="G23" s="103">
        <v>0</v>
      </c>
      <c r="H23" s="103">
        <v>55</v>
      </c>
      <c r="I23" s="103">
        <v>13</v>
      </c>
      <c r="J23" s="103">
        <v>0</v>
      </c>
      <c r="K23" s="103">
        <v>2</v>
      </c>
      <c r="L23" s="103">
        <v>40</v>
      </c>
      <c r="M23" s="103">
        <v>0</v>
      </c>
      <c r="N23" s="103">
        <v>25</v>
      </c>
      <c r="O23" s="103">
        <v>18</v>
      </c>
      <c r="P23" s="103">
        <v>0</v>
      </c>
      <c r="Q23" s="103">
        <v>0</v>
      </c>
      <c r="R23" s="103">
        <v>7</v>
      </c>
      <c r="S23" s="103">
        <v>0</v>
      </c>
      <c r="T23" s="103">
        <v>0</v>
      </c>
      <c r="U23" s="103">
        <v>0</v>
      </c>
      <c r="V23" s="103">
        <v>0</v>
      </c>
      <c r="W23" s="103">
        <v>0</v>
      </c>
      <c r="X23" s="103">
        <v>0</v>
      </c>
      <c r="Y23" s="103">
        <v>0</v>
      </c>
    </row>
    <row r="24" spans="1:25" s="62" customFormat="1" ht="12" customHeight="1">
      <c r="A24" s="113" t="s">
        <v>59</v>
      </c>
      <c r="B24" s="103">
        <v>14</v>
      </c>
      <c r="C24" s="103">
        <v>14</v>
      </c>
      <c r="D24" s="103">
        <v>0</v>
      </c>
      <c r="E24" s="103">
        <v>0</v>
      </c>
      <c r="F24" s="103">
        <v>0</v>
      </c>
      <c r="G24" s="103">
        <v>0</v>
      </c>
      <c r="H24" s="103">
        <v>14</v>
      </c>
      <c r="I24" s="103">
        <v>14</v>
      </c>
      <c r="J24" s="103">
        <v>0</v>
      </c>
      <c r="K24" s="103">
        <v>0</v>
      </c>
      <c r="L24" s="103">
        <v>0</v>
      </c>
      <c r="M24" s="103">
        <v>0</v>
      </c>
      <c r="N24" s="103">
        <v>0</v>
      </c>
      <c r="O24" s="103">
        <v>0</v>
      </c>
      <c r="P24" s="103">
        <v>0</v>
      </c>
      <c r="Q24" s="103">
        <v>0</v>
      </c>
      <c r="R24" s="103">
        <v>0</v>
      </c>
      <c r="S24" s="103">
        <v>0</v>
      </c>
      <c r="T24" s="103">
        <v>0</v>
      </c>
      <c r="U24" s="103">
        <v>0</v>
      </c>
      <c r="V24" s="103">
        <v>0</v>
      </c>
      <c r="W24" s="103">
        <v>0</v>
      </c>
      <c r="X24" s="103">
        <v>0</v>
      </c>
      <c r="Y24" s="103">
        <v>0</v>
      </c>
    </row>
    <row r="25" spans="1:25" s="62" customFormat="1" ht="12" customHeight="1">
      <c r="A25" s="113" t="s">
        <v>484</v>
      </c>
      <c r="B25" s="103">
        <v>1</v>
      </c>
      <c r="C25" s="103">
        <v>1</v>
      </c>
      <c r="D25" s="103">
        <v>0</v>
      </c>
      <c r="E25" s="103">
        <v>0</v>
      </c>
      <c r="F25" s="103">
        <v>0</v>
      </c>
      <c r="G25" s="103">
        <v>0</v>
      </c>
      <c r="H25" s="103">
        <v>1</v>
      </c>
      <c r="I25" s="103">
        <v>1</v>
      </c>
      <c r="J25" s="103">
        <v>0</v>
      </c>
      <c r="K25" s="103">
        <v>0</v>
      </c>
      <c r="L25" s="103">
        <v>0</v>
      </c>
      <c r="M25" s="103">
        <v>0</v>
      </c>
      <c r="N25" s="103">
        <v>0</v>
      </c>
      <c r="O25" s="103">
        <v>0</v>
      </c>
      <c r="P25" s="103">
        <v>0</v>
      </c>
      <c r="Q25" s="103">
        <v>0</v>
      </c>
      <c r="R25" s="103">
        <v>0</v>
      </c>
      <c r="S25" s="103">
        <v>0</v>
      </c>
      <c r="T25" s="103">
        <v>0</v>
      </c>
      <c r="U25" s="103">
        <v>0</v>
      </c>
      <c r="V25" s="103">
        <v>0</v>
      </c>
      <c r="W25" s="103">
        <v>0</v>
      </c>
      <c r="X25" s="103">
        <v>0</v>
      </c>
      <c r="Y25" s="103">
        <v>0</v>
      </c>
    </row>
    <row r="26" spans="1:25" s="62" customFormat="1" ht="12" customHeight="1">
      <c r="A26" s="113" t="s">
        <v>60</v>
      </c>
      <c r="B26" s="103">
        <v>4</v>
      </c>
      <c r="C26" s="103">
        <v>3</v>
      </c>
      <c r="D26" s="103">
        <v>0</v>
      </c>
      <c r="E26" s="103">
        <v>0</v>
      </c>
      <c r="F26" s="103">
        <v>1</v>
      </c>
      <c r="G26" s="103">
        <v>0</v>
      </c>
      <c r="H26" s="103">
        <v>4</v>
      </c>
      <c r="I26" s="103">
        <v>3</v>
      </c>
      <c r="J26" s="103">
        <v>0</v>
      </c>
      <c r="K26" s="103">
        <v>0</v>
      </c>
      <c r="L26" s="103">
        <v>1</v>
      </c>
      <c r="M26" s="103">
        <v>0</v>
      </c>
      <c r="N26" s="103">
        <v>0</v>
      </c>
      <c r="O26" s="103">
        <v>0</v>
      </c>
      <c r="P26" s="103">
        <v>0</v>
      </c>
      <c r="Q26" s="103">
        <v>0</v>
      </c>
      <c r="R26" s="103">
        <v>0</v>
      </c>
      <c r="S26" s="103">
        <v>0</v>
      </c>
      <c r="T26" s="103">
        <v>0</v>
      </c>
      <c r="U26" s="103">
        <v>0</v>
      </c>
      <c r="V26" s="103">
        <v>0</v>
      </c>
      <c r="W26" s="103">
        <v>0</v>
      </c>
      <c r="X26" s="103">
        <v>0</v>
      </c>
      <c r="Y26" s="103">
        <v>0</v>
      </c>
    </row>
    <row r="27" spans="1:25" s="62" customFormat="1" ht="12" customHeight="1">
      <c r="A27" s="113" t="s">
        <v>61</v>
      </c>
      <c r="B27" s="103">
        <v>5</v>
      </c>
      <c r="C27" s="103">
        <v>4</v>
      </c>
      <c r="D27" s="103">
        <v>1</v>
      </c>
      <c r="E27" s="103">
        <v>0</v>
      </c>
      <c r="F27" s="103">
        <v>0</v>
      </c>
      <c r="G27" s="103">
        <v>0</v>
      </c>
      <c r="H27" s="103">
        <v>5</v>
      </c>
      <c r="I27" s="103">
        <v>4</v>
      </c>
      <c r="J27" s="103">
        <v>1</v>
      </c>
      <c r="K27" s="103">
        <v>0</v>
      </c>
      <c r="L27" s="103">
        <v>0</v>
      </c>
      <c r="M27" s="103">
        <v>0</v>
      </c>
      <c r="N27" s="103">
        <v>0</v>
      </c>
      <c r="O27" s="103">
        <v>0</v>
      </c>
      <c r="P27" s="103">
        <v>0</v>
      </c>
      <c r="Q27" s="103">
        <v>0</v>
      </c>
      <c r="R27" s="103">
        <v>0</v>
      </c>
      <c r="S27" s="103">
        <v>0</v>
      </c>
      <c r="T27" s="103">
        <v>0</v>
      </c>
      <c r="U27" s="103">
        <v>0</v>
      </c>
      <c r="V27" s="103">
        <v>0</v>
      </c>
      <c r="W27" s="103">
        <v>0</v>
      </c>
      <c r="X27" s="103">
        <v>0</v>
      </c>
      <c r="Y27" s="103">
        <v>0</v>
      </c>
    </row>
    <row r="28" spans="1:25" s="62" customFormat="1" ht="12" customHeight="1">
      <c r="A28" s="113" t="s">
        <v>62</v>
      </c>
      <c r="B28" s="103">
        <v>63</v>
      </c>
      <c r="C28" s="103">
        <v>11</v>
      </c>
      <c r="D28" s="103">
        <v>19</v>
      </c>
      <c r="E28" s="103">
        <v>6</v>
      </c>
      <c r="F28" s="103">
        <v>27</v>
      </c>
      <c r="G28" s="103">
        <v>0</v>
      </c>
      <c r="H28" s="103">
        <v>60</v>
      </c>
      <c r="I28" s="103">
        <v>9</v>
      </c>
      <c r="J28" s="103">
        <v>18</v>
      </c>
      <c r="K28" s="103">
        <v>6</v>
      </c>
      <c r="L28" s="103">
        <v>27</v>
      </c>
      <c r="M28" s="103">
        <v>0</v>
      </c>
      <c r="N28" s="103">
        <v>3</v>
      </c>
      <c r="O28" s="103">
        <v>2</v>
      </c>
      <c r="P28" s="103">
        <v>1</v>
      </c>
      <c r="Q28" s="103">
        <v>0</v>
      </c>
      <c r="R28" s="103">
        <v>0</v>
      </c>
      <c r="S28" s="103">
        <v>0</v>
      </c>
      <c r="T28" s="103">
        <v>0</v>
      </c>
      <c r="U28" s="103">
        <v>0</v>
      </c>
      <c r="V28" s="103">
        <v>0</v>
      </c>
      <c r="W28" s="103">
        <v>0</v>
      </c>
      <c r="X28" s="103">
        <v>0</v>
      </c>
      <c r="Y28" s="103">
        <v>0</v>
      </c>
    </row>
    <row r="29" spans="1:25" s="62" customFormat="1" ht="12" customHeight="1">
      <c r="A29" s="113" t="s">
        <v>63</v>
      </c>
      <c r="B29" s="103">
        <v>323</v>
      </c>
      <c r="C29" s="103">
        <v>162</v>
      </c>
      <c r="D29" s="103">
        <v>2</v>
      </c>
      <c r="E29" s="103">
        <v>2</v>
      </c>
      <c r="F29" s="103">
        <v>157</v>
      </c>
      <c r="G29" s="103">
        <v>0</v>
      </c>
      <c r="H29" s="103">
        <v>323</v>
      </c>
      <c r="I29" s="103">
        <v>162</v>
      </c>
      <c r="J29" s="103">
        <v>2</v>
      </c>
      <c r="K29" s="103">
        <v>2</v>
      </c>
      <c r="L29" s="103">
        <v>157</v>
      </c>
      <c r="M29" s="103">
        <v>0</v>
      </c>
      <c r="N29" s="103">
        <v>0</v>
      </c>
      <c r="O29" s="103">
        <v>0</v>
      </c>
      <c r="P29" s="103">
        <v>0</v>
      </c>
      <c r="Q29" s="103">
        <v>0</v>
      </c>
      <c r="R29" s="103">
        <v>0</v>
      </c>
      <c r="S29" s="103">
        <v>0</v>
      </c>
      <c r="T29" s="103">
        <v>0</v>
      </c>
      <c r="U29" s="103">
        <v>0</v>
      </c>
      <c r="V29" s="103">
        <v>0</v>
      </c>
      <c r="W29" s="103">
        <v>0</v>
      </c>
      <c r="X29" s="103">
        <v>0</v>
      </c>
      <c r="Y29" s="103">
        <v>0</v>
      </c>
    </row>
    <row r="30" spans="1:25" s="62" customFormat="1" ht="12" customHeight="1">
      <c r="A30" s="113" t="s">
        <v>64</v>
      </c>
      <c r="B30" s="103">
        <v>159</v>
      </c>
      <c r="C30" s="103">
        <v>42</v>
      </c>
      <c r="D30" s="103">
        <v>3</v>
      </c>
      <c r="E30" s="103">
        <v>20</v>
      </c>
      <c r="F30" s="103">
        <v>94</v>
      </c>
      <c r="G30" s="103">
        <v>0</v>
      </c>
      <c r="H30" s="103">
        <v>155</v>
      </c>
      <c r="I30" s="103">
        <v>41</v>
      </c>
      <c r="J30" s="103">
        <v>2</v>
      </c>
      <c r="K30" s="103">
        <v>20</v>
      </c>
      <c r="L30" s="103">
        <v>92</v>
      </c>
      <c r="M30" s="103">
        <v>0</v>
      </c>
      <c r="N30" s="103">
        <v>4</v>
      </c>
      <c r="O30" s="103">
        <v>1</v>
      </c>
      <c r="P30" s="103">
        <v>1</v>
      </c>
      <c r="Q30" s="103">
        <v>0</v>
      </c>
      <c r="R30" s="103">
        <v>2</v>
      </c>
      <c r="S30" s="103">
        <v>0</v>
      </c>
      <c r="T30" s="103">
        <v>0</v>
      </c>
      <c r="U30" s="103">
        <v>0</v>
      </c>
      <c r="V30" s="103">
        <v>0</v>
      </c>
      <c r="W30" s="103">
        <v>0</v>
      </c>
      <c r="X30" s="103">
        <v>0</v>
      </c>
      <c r="Y30" s="103">
        <v>0</v>
      </c>
    </row>
    <row r="31" spans="1:25" s="62" customFormat="1" ht="12" customHeight="1">
      <c r="A31" s="113" t="s">
        <v>94</v>
      </c>
      <c r="B31" s="103">
        <v>1</v>
      </c>
      <c r="C31" s="103">
        <v>0</v>
      </c>
      <c r="D31" s="103">
        <v>1</v>
      </c>
      <c r="E31" s="103">
        <v>0</v>
      </c>
      <c r="F31" s="103">
        <v>0</v>
      </c>
      <c r="G31" s="103">
        <v>0</v>
      </c>
      <c r="H31" s="103">
        <v>1</v>
      </c>
      <c r="I31" s="103">
        <v>0</v>
      </c>
      <c r="J31" s="103">
        <v>1</v>
      </c>
      <c r="K31" s="103">
        <v>0</v>
      </c>
      <c r="L31" s="103">
        <v>0</v>
      </c>
      <c r="M31" s="103">
        <v>0</v>
      </c>
      <c r="N31" s="103">
        <v>0</v>
      </c>
      <c r="O31" s="103">
        <v>0</v>
      </c>
      <c r="P31" s="103">
        <v>0</v>
      </c>
      <c r="Q31" s="103">
        <v>0</v>
      </c>
      <c r="R31" s="103">
        <v>0</v>
      </c>
      <c r="S31" s="103">
        <v>0</v>
      </c>
      <c r="T31" s="103">
        <v>0</v>
      </c>
      <c r="U31" s="103">
        <v>0</v>
      </c>
      <c r="V31" s="103">
        <v>0</v>
      </c>
      <c r="W31" s="103">
        <v>0</v>
      </c>
      <c r="X31" s="103">
        <v>0</v>
      </c>
      <c r="Y31" s="103">
        <v>0</v>
      </c>
    </row>
    <row r="32" spans="1:25" s="62" customFormat="1" ht="12" customHeight="1">
      <c r="A32" s="113" t="s">
        <v>533</v>
      </c>
      <c r="B32" s="103">
        <v>1</v>
      </c>
      <c r="C32" s="103">
        <v>1</v>
      </c>
      <c r="D32" s="103">
        <v>0</v>
      </c>
      <c r="E32" s="103">
        <v>0</v>
      </c>
      <c r="F32" s="103">
        <v>0</v>
      </c>
      <c r="G32" s="103">
        <v>0</v>
      </c>
      <c r="H32" s="103">
        <v>1</v>
      </c>
      <c r="I32" s="103">
        <v>1</v>
      </c>
      <c r="J32" s="103">
        <v>0</v>
      </c>
      <c r="K32" s="103">
        <v>0</v>
      </c>
      <c r="L32" s="103">
        <v>0</v>
      </c>
      <c r="M32" s="103">
        <v>0</v>
      </c>
      <c r="N32" s="103">
        <v>0</v>
      </c>
      <c r="O32" s="103">
        <v>0</v>
      </c>
      <c r="P32" s="103">
        <v>0</v>
      </c>
      <c r="Q32" s="103">
        <v>0</v>
      </c>
      <c r="R32" s="103">
        <v>0</v>
      </c>
      <c r="S32" s="103">
        <v>0</v>
      </c>
      <c r="T32" s="103">
        <v>0</v>
      </c>
      <c r="U32" s="103">
        <v>0</v>
      </c>
      <c r="V32" s="103">
        <v>0</v>
      </c>
      <c r="W32" s="103">
        <v>0</v>
      </c>
      <c r="X32" s="103">
        <v>0</v>
      </c>
      <c r="Y32" s="103">
        <v>0</v>
      </c>
    </row>
    <row r="33" spans="1:25" s="62" customFormat="1" ht="12" customHeight="1">
      <c r="A33" s="113" t="s">
        <v>65</v>
      </c>
      <c r="B33" s="103">
        <v>13</v>
      </c>
      <c r="C33" s="103">
        <v>7</v>
      </c>
      <c r="D33" s="103">
        <v>3</v>
      </c>
      <c r="E33" s="103">
        <v>1</v>
      </c>
      <c r="F33" s="103">
        <v>2</v>
      </c>
      <c r="G33" s="103">
        <v>0</v>
      </c>
      <c r="H33" s="103">
        <v>12</v>
      </c>
      <c r="I33" s="103">
        <v>6</v>
      </c>
      <c r="J33" s="103">
        <v>3</v>
      </c>
      <c r="K33" s="103">
        <v>1</v>
      </c>
      <c r="L33" s="103">
        <v>2</v>
      </c>
      <c r="M33" s="103">
        <v>0</v>
      </c>
      <c r="N33" s="103">
        <v>1</v>
      </c>
      <c r="O33" s="103">
        <v>1</v>
      </c>
      <c r="P33" s="103">
        <v>0</v>
      </c>
      <c r="Q33" s="103">
        <v>0</v>
      </c>
      <c r="R33" s="103">
        <v>0</v>
      </c>
      <c r="S33" s="103">
        <v>0</v>
      </c>
      <c r="T33" s="103">
        <v>0</v>
      </c>
      <c r="U33" s="103">
        <v>0</v>
      </c>
      <c r="V33" s="103">
        <v>0</v>
      </c>
      <c r="W33" s="103">
        <v>0</v>
      </c>
      <c r="X33" s="103">
        <v>0</v>
      </c>
      <c r="Y33" s="103">
        <v>0</v>
      </c>
    </row>
    <row r="34" spans="1:25" s="62" customFormat="1" ht="12" customHeight="1">
      <c r="A34" s="113" t="s">
        <v>66</v>
      </c>
      <c r="B34" s="103">
        <v>109</v>
      </c>
      <c r="C34" s="103">
        <v>33</v>
      </c>
      <c r="D34" s="103">
        <v>4</v>
      </c>
      <c r="E34" s="103">
        <v>2</v>
      </c>
      <c r="F34" s="103">
        <v>70</v>
      </c>
      <c r="G34" s="103">
        <v>0</v>
      </c>
      <c r="H34" s="103">
        <v>108</v>
      </c>
      <c r="I34" s="103">
        <v>32</v>
      </c>
      <c r="J34" s="103">
        <v>4</v>
      </c>
      <c r="K34" s="103">
        <v>2</v>
      </c>
      <c r="L34" s="103">
        <v>70</v>
      </c>
      <c r="M34" s="103">
        <v>0</v>
      </c>
      <c r="N34" s="103">
        <v>1</v>
      </c>
      <c r="O34" s="103">
        <v>1</v>
      </c>
      <c r="P34" s="103">
        <v>0</v>
      </c>
      <c r="Q34" s="103">
        <v>0</v>
      </c>
      <c r="R34" s="103">
        <v>0</v>
      </c>
      <c r="S34" s="103">
        <v>0</v>
      </c>
      <c r="T34" s="103">
        <v>0</v>
      </c>
      <c r="U34" s="103">
        <v>0</v>
      </c>
      <c r="V34" s="103">
        <v>0</v>
      </c>
      <c r="W34" s="103">
        <v>0</v>
      </c>
      <c r="X34" s="103">
        <v>0</v>
      </c>
      <c r="Y34" s="103">
        <v>0</v>
      </c>
    </row>
    <row r="35" spans="1:25" s="62" customFormat="1" ht="12" customHeight="1">
      <c r="A35" s="113" t="s">
        <v>67</v>
      </c>
      <c r="B35" s="103">
        <v>357</v>
      </c>
      <c r="C35" s="103">
        <v>276</v>
      </c>
      <c r="D35" s="103">
        <v>5</v>
      </c>
      <c r="E35" s="103">
        <v>19</v>
      </c>
      <c r="F35" s="103">
        <v>57</v>
      </c>
      <c r="G35" s="103">
        <v>0</v>
      </c>
      <c r="H35" s="103">
        <v>350</v>
      </c>
      <c r="I35" s="103">
        <v>271</v>
      </c>
      <c r="J35" s="103">
        <v>4</v>
      </c>
      <c r="K35" s="103">
        <v>19</v>
      </c>
      <c r="L35" s="103">
        <v>56</v>
      </c>
      <c r="M35" s="103">
        <v>0</v>
      </c>
      <c r="N35" s="103">
        <v>7</v>
      </c>
      <c r="O35" s="103">
        <v>5</v>
      </c>
      <c r="P35" s="103">
        <v>1</v>
      </c>
      <c r="Q35" s="103">
        <v>0</v>
      </c>
      <c r="R35" s="103">
        <v>1</v>
      </c>
      <c r="S35" s="103">
        <v>0</v>
      </c>
      <c r="T35" s="103">
        <v>0</v>
      </c>
      <c r="U35" s="103">
        <v>0</v>
      </c>
      <c r="V35" s="103">
        <v>0</v>
      </c>
      <c r="W35" s="103">
        <v>0</v>
      </c>
      <c r="X35" s="103">
        <v>0</v>
      </c>
      <c r="Y35" s="103">
        <v>0</v>
      </c>
    </row>
    <row r="36" spans="1:25" s="62" customFormat="1" ht="12" customHeight="1">
      <c r="A36" s="113" t="s">
        <v>591</v>
      </c>
      <c r="B36" s="103">
        <v>1</v>
      </c>
      <c r="C36" s="103">
        <v>1</v>
      </c>
      <c r="D36" s="103">
        <v>0</v>
      </c>
      <c r="E36" s="103">
        <v>0</v>
      </c>
      <c r="F36" s="103">
        <v>0</v>
      </c>
      <c r="G36" s="103">
        <v>0</v>
      </c>
      <c r="H36" s="103">
        <v>1</v>
      </c>
      <c r="I36" s="103">
        <v>1</v>
      </c>
      <c r="J36" s="103">
        <v>0</v>
      </c>
      <c r="K36" s="103">
        <v>0</v>
      </c>
      <c r="L36" s="103">
        <v>0</v>
      </c>
      <c r="M36" s="103">
        <v>0</v>
      </c>
      <c r="N36" s="103">
        <v>0</v>
      </c>
      <c r="O36" s="103">
        <v>0</v>
      </c>
      <c r="P36" s="103">
        <v>0</v>
      </c>
      <c r="Q36" s="103">
        <v>0</v>
      </c>
      <c r="R36" s="103">
        <v>0</v>
      </c>
      <c r="S36" s="103">
        <v>0</v>
      </c>
      <c r="T36" s="103">
        <v>0</v>
      </c>
      <c r="U36" s="103">
        <v>0</v>
      </c>
      <c r="V36" s="103">
        <v>0</v>
      </c>
      <c r="W36" s="103">
        <v>0</v>
      </c>
      <c r="X36" s="103">
        <v>0</v>
      </c>
      <c r="Y36" s="103">
        <v>0</v>
      </c>
    </row>
    <row r="37" spans="1:25" s="62" customFormat="1" ht="12" customHeight="1">
      <c r="A37" s="113" t="s">
        <v>68</v>
      </c>
      <c r="B37" s="103">
        <v>3</v>
      </c>
      <c r="C37" s="103">
        <v>1</v>
      </c>
      <c r="D37" s="103">
        <v>0</v>
      </c>
      <c r="E37" s="103">
        <v>0</v>
      </c>
      <c r="F37" s="103">
        <v>2</v>
      </c>
      <c r="G37" s="103">
        <v>0</v>
      </c>
      <c r="H37" s="103">
        <v>3</v>
      </c>
      <c r="I37" s="103">
        <v>1</v>
      </c>
      <c r="J37" s="103">
        <v>0</v>
      </c>
      <c r="K37" s="103">
        <v>0</v>
      </c>
      <c r="L37" s="103">
        <v>2</v>
      </c>
      <c r="M37" s="103">
        <v>0</v>
      </c>
      <c r="N37" s="103">
        <v>0</v>
      </c>
      <c r="O37" s="103">
        <v>0</v>
      </c>
      <c r="P37" s="103">
        <v>0</v>
      </c>
      <c r="Q37" s="103">
        <v>0</v>
      </c>
      <c r="R37" s="103">
        <v>0</v>
      </c>
      <c r="S37" s="103">
        <v>0</v>
      </c>
      <c r="T37" s="103">
        <v>0</v>
      </c>
      <c r="U37" s="103">
        <v>0</v>
      </c>
      <c r="V37" s="103">
        <v>0</v>
      </c>
      <c r="W37" s="103">
        <v>0</v>
      </c>
      <c r="X37" s="103">
        <v>0</v>
      </c>
      <c r="Y37" s="103">
        <v>0</v>
      </c>
    </row>
    <row r="38" spans="1:25" s="62" customFormat="1" ht="12" customHeight="1">
      <c r="A38" s="113" t="s">
        <v>69</v>
      </c>
      <c r="B38" s="103">
        <v>108</v>
      </c>
      <c r="C38" s="103">
        <v>9</v>
      </c>
      <c r="D38" s="103">
        <v>40</v>
      </c>
      <c r="E38" s="103">
        <v>0</v>
      </c>
      <c r="F38" s="103">
        <v>59</v>
      </c>
      <c r="G38" s="103">
        <v>0</v>
      </c>
      <c r="H38" s="103">
        <v>105</v>
      </c>
      <c r="I38" s="103">
        <v>9</v>
      </c>
      <c r="J38" s="103">
        <v>37</v>
      </c>
      <c r="K38" s="103">
        <v>0</v>
      </c>
      <c r="L38" s="103">
        <v>59</v>
      </c>
      <c r="M38" s="103">
        <v>0</v>
      </c>
      <c r="N38" s="103">
        <v>3</v>
      </c>
      <c r="O38" s="103">
        <v>0</v>
      </c>
      <c r="P38" s="103">
        <v>3</v>
      </c>
      <c r="Q38" s="103">
        <v>0</v>
      </c>
      <c r="R38" s="103">
        <v>0</v>
      </c>
      <c r="S38" s="103">
        <v>0</v>
      </c>
      <c r="T38" s="103">
        <v>0</v>
      </c>
      <c r="U38" s="103">
        <v>0</v>
      </c>
      <c r="V38" s="103">
        <v>0</v>
      </c>
      <c r="W38" s="103">
        <v>0</v>
      </c>
      <c r="X38" s="103">
        <v>0</v>
      </c>
      <c r="Y38" s="103">
        <v>0</v>
      </c>
    </row>
    <row r="39" spans="1:25" s="62" customFormat="1" ht="12" customHeight="1">
      <c r="A39" s="113" t="s">
        <v>70</v>
      </c>
      <c r="B39" s="103">
        <v>106</v>
      </c>
      <c r="C39" s="103">
        <v>2</v>
      </c>
      <c r="D39" s="103">
        <v>0</v>
      </c>
      <c r="E39" s="103">
        <v>2</v>
      </c>
      <c r="F39" s="103">
        <v>102</v>
      </c>
      <c r="G39" s="103">
        <v>0</v>
      </c>
      <c r="H39" s="103">
        <v>106</v>
      </c>
      <c r="I39" s="103">
        <v>2</v>
      </c>
      <c r="J39" s="103">
        <v>0</v>
      </c>
      <c r="K39" s="103">
        <v>2</v>
      </c>
      <c r="L39" s="103">
        <v>102</v>
      </c>
      <c r="M39" s="103">
        <v>0</v>
      </c>
      <c r="N39" s="103">
        <v>0</v>
      </c>
      <c r="O39" s="103">
        <v>0</v>
      </c>
      <c r="P39" s="103">
        <v>0</v>
      </c>
      <c r="Q39" s="103">
        <v>0</v>
      </c>
      <c r="R39" s="103">
        <v>0</v>
      </c>
      <c r="S39" s="103">
        <v>0</v>
      </c>
      <c r="T39" s="103">
        <v>0</v>
      </c>
      <c r="U39" s="103">
        <v>0</v>
      </c>
      <c r="V39" s="103">
        <v>0</v>
      </c>
      <c r="W39" s="103">
        <v>0</v>
      </c>
      <c r="X39" s="103">
        <v>0</v>
      </c>
      <c r="Y39" s="103">
        <v>0</v>
      </c>
    </row>
    <row r="40" spans="1:25" s="62" customFormat="1" ht="12" customHeight="1">
      <c r="A40" s="113" t="s">
        <v>485</v>
      </c>
      <c r="B40" s="103">
        <v>2</v>
      </c>
      <c r="C40" s="103">
        <v>0</v>
      </c>
      <c r="D40" s="103">
        <v>0</v>
      </c>
      <c r="E40" s="103">
        <v>2</v>
      </c>
      <c r="F40" s="103">
        <v>0</v>
      </c>
      <c r="G40" s="103">
        <v>0</v>
      </c>
      <c r="H40" s="103">
        <v>2</v>
      </c>
      <c r="I40" s="103">
        <v>0</v>
      </c>
      <c r="J40" s="103">
        <v>0</v>
      </c>
      <c r="K40" s="103">
        <v>2</v>
      </c>
      <c r="L40" s="103">
        <v>0</v>
      </c>
      <c r="M40" s="103">
        <v>0</v>
      </c>
      <c r="N40" s="103">
        <v>0</v>
      </c>
      <c r="O40" s="103">
        <v>0</v>
      </c>
      <c r="P40" s="103">
        <v>0</v>
      </c>
      <c r="Q40" s="103">
        <v>0</v>
      </c>
      <c r="R40" s="103">
        <v>0</v>
      </c>
      <c r="S40" s="103">
        <v>0</v>
      </c>
      <c r="T40" s="103">
        <v>0</v>
      </c>
      <c r="U40" s="103">
        <v>0</v>
      </c>
      <c r="V40" s="103">
        <v>0</v>
      </c>
      <c r="W40" s="103">
        <v>0</v>
      </c>
      <c r="X40" s="103">
        <v>0</v>
      </c>
      <c r="Y40" s="103">
        <v>0</v>
      </c>
    </row>
    <row r="41" spans="1:25" s="62" customFormat="1" ht="12" customHeight="1">
      <c r="A41" s="113" t="s">
        <v>71</v>
      </c>
      <c r="B41" s="103">
        <v>25</v>
      </c>
      <c r="C41" s="103">
        <v>0</v>
      </c>
      <c r="D41" s="103">
        <v>0</v>
      </c>
      <c r="E41" s="103">
        <v>10</v>
      </c>
      <c r="F41" s="103">
        <v>15</v>
      </c>
      <c r="G41" s="103">
        <v>0</v>
      </c>
      <c r="H41" s="103">
        <v>25</v>
      </c>
      <c r="I41" s="103">
        <v>0</v>
      </c>
      <c r="J41" s="103">
        <v>0</v>
      </c>
      <c r="K41" s="103">
        <v>10</v>
      </c>
      <c r="L41" s="103">
        <v>15</v>
      </c>
      <c r="M41" s="103">
        <v>0</v>
      </c>
      <c r="N41" s="103">
        <v>0</v>
      </c>
      <c r="O41" s="103">
        <v>0</v>
      </c>
      <c r="P41" s="103">
        <v>0</v>
      </c>
      <c r="Q41" s="103">
        <v>0</v>
      </c>
      <c r="R41" s="103">
        <v>0</v>
      </c>
      <c r="S41" s="103">
        <v>0</v>
      </c>
      <c r="T41" s="103">
        <v>0</v>
      </c>
      <c r="U41" s="103">
        <v>0</v>
      </c>
      <c r="V41" s="103">
        <v>0</v>
      </c>
      <c r="W41" s="103">
        <v>0</v>
      </c>
      <c r="X41" s="103">
        <v>0</v>
      </c>
      <c r="Y41" s="103">
        <v>0</v>
      </c>
    </row>
    <row r="42" spans="1:25" s="62" customFormat="1" ht="12" customHeight="1">
      <c r="A42" s="113" t="s">
        <v>534</v>
      </c>
      <c r="B42" s="103">
        <v>2</v>
      </c>
      <c r="C42" s="103">
        <v>1</v>
      </c>
      <c r="D42" s="103">
        <v>1</v>
      </c>
      <c r="E42" s="103">
        <v>0</v>
      </c>
      <c r="F42" s="103">
        <v>0</v>
      </c>
      <c r="G42" s="103">
        <v>0</v>
      </c>
      <c r="H42" s="103">
        <v>2</v>
      </c>
      <c r="I42" s="103">
        <v>1</v>
      </c>
      <c r="J42" s="103">
        <v>1</v>
      </c>
      <c r="K42" s="103">
        <v>0</v>
      </c>
      <c r="L42" s="103">
        <v>0</v>
      </c>
      <c r="M42" s="103">
        <v>0</v>
      </c>
      <c r="N42" s="103">
        <v>0</v>
      </c>
      <c r="O42" s="103">
        <v>0</v>
      </c>
      <c r="P42" s="103">
        <v>0</v>
      </c>
      <c r="Q42" s="103">
        <v>0</v>
      </c>
      <c r="R42" s="103">
        <v>0</v>
      </c>
      <c r="S42" s="103">
        <v>0</v>
      </c>
      <c r="T42" s="103">
        <v>0</v>
      </c>
      <c r="U42" s="103">
        <v>0</v>
      </c>
      <c r="V42" s="103">
        <v>0</v>
      </c>
      <c r="W42" s="103">
        <v>0</v>
      </c>
      <c r="X42" s="103">
        <v>0</v>
      </c>
      <c r="Y42" s="103">
        <v>0</v>
      </c>
    </row>
    <row r="43" spans="1:25" s="62" customFormat="1" ht="12" customHeight="1">
      <c r="A43" s="113" t="s">
        <v>72</v>
      </c>
      <c r="B43" s="103">
        <v>12</v>
      </c>
      <c r="C43" s="103">
        <v>9</v>
      </c>
      <c r="D43" s="103">
        <v>0</v>
      </c>
      <c r="E43" s="103">
        <v>0</v>
      </c>
      <c r="F43" s="103">
        <v>3</v>
      </c>
      <c r="G43" s="103">
        <v>0</v>
      </c>
      <c r="H43" s="103">
        <v>11</v>
      </c>
      <c r="I43" s="103">
        <v>8</v>
      </c>
      <c r="J43" s="103">
        <v>0</v>
      </c>
      <c r="K43" s="103">
        <v>0</v>
      </c>
      <c r="L43" s="103">
        <v>3</v>
      </c>
      <c r="M43" s="103">
        <v>0</v>
      </c>
      <c r="N43" s="103">
        <v>1</v>
      </c>
      <c r="O43" s="103">
        <v>1</v>
      </c>
      <c r="P43" s="103">
        <v>0</v>
      </c>
      <c r="Q43" s="103">
        <v>0</v>
      </c>
      <c r="R43" s="103">
        <v>0</v>
      </c>
      <c r="S43" s="103">
        <v>0</v>
      </c>
      <c r="T43" s="103">
        <v>0</v>
      </c>
      <c r="U43" s="103">
        <v>0</v>
      </c>
      <c r="V43" s="103">
        <v>0</v>
      </c>
      <c r="W43" s="103">
        <v>0</v>
      </c>
      <c r="X43" s="103">
        <v>0</v>
      </c>
      <c r="Y43" s="103">
        <v>0</v>
      </c>
    </row>
    <row r="44" spans="1:25" s="62" customFormat="1" ht="12" customHeight="1">
      <c r="A44" s="113" t="s">
        <v>73</v>
      </c>
      <c r="B44" s="103">
        <v>946</v>
      </c>
      <c r="C44" s="103">
        <v>758</v>
      </c>
      <c r="D44" s="103">
        <v>66</v>
      </c>
      <c r="E44" s="103">
        <v>0</v>
      </c>
      <c r="F44" s="103">
        <v>122</v>
      </c>
      <c r="G44" s="103">
        <v>0</v>
      </c>
      <c r="H44" s="103">
        <v>938</v>
      </c>
      <c r="I44" s="103">
        <v>754</v>
      </c>
      <c r="J44" s="103">
        <v>64</v>
      </c>
      <c r="K44" s="103">
        <v>0</v>
      </c>
      <c r="L44" s="103">
        <v>120</v>
      </c>
      <c r="M44" s="103">
        <v>0</v>
      </c>
      <c r="N44" s="103">
        <v>8</v>
      </c>
      <c r="O44" s="103">
        <v>4</v>
      </c>
      <c r="P44" s="103">
        <v>2</v>
      </c>
      <c r="Q44" s="103">
        <v>0</v>
      </c>
      <c r="R44" s="103">
        <v>2</v>
      </c>
      <c r="S44" s="103">
        <v>0</v>
      </c>
      <c r="T44" s="103">
        <v>0</v>
      </c>
      <c r="U44" s="103">
        <v>0</v>
      </c>
      <c r="V44" s="103">
        <v>0</v>
      </c>
      <c r="W44" s="103">
        <v>0</v>
      </c>
      <c r="X44" s="103">
        <v>0</v>
      </c>
      <c r="Y44" s="103">
        <v>0</v>
      </c>
    </row>
    <row r="45" spans="1:25" s="62" customFormat="1" ht="12" customHeight="1">
      <c r="A45" s="113" t="s">
        <v>592</v>
      </c>
      <c r="B45" s="103">
        <v>1</v>
      </c>
      <c r="C45" s="103">
        <v>1</v>
      </c>
      <c r="D45" s="103">
        <v>0</v>
      </c>
      <c r="E45" s="103">
        <v>0</v>
      </c>
      <c r="F45" s="103">
        <v>0</v>
      </c>
      <c r="G45" s="103">
        <v>0</v>
      </c>
      <c r="H45" s="103">
        <v>1</v>
      </c>
      <c r="I45" s="103">
        <v>1</v>
      </c>
      <c r="J45" s="103">
        <v>0</v>
      </c>
      <c r="K45" s="103">
        <v>0</v>
      </c>
      <c r="L45" s="103">
        <v>0</v>
      </c>
      <c r="M45" s="103">
        <v>0</v>
      </c>
      <c r="N45" s="103">
        <v>0</v>
      </c>
      <c r="O45" s="103">
        <v>0</v>
      </c>
      <c r="P45" s="103">
        <v>0</v>
      </c>
      <c r="Q45" s="103">
        <v>0</v>
      </c>
      <c r="R45" s="103">
        <v>0</v>
      </c>
      <c r="S45" s="103">
        <v>0</v>
      </c>
      <c r="T45" s="103">
        <v>0</v>
      </c>
      <c r="U45" s="103">
        <v>0</v>
      </c>
      <c r="V45" s="103">
        <v>0</v>
      </c>
      <c r="W45" s="103">
        <v>0</v>
      </c>
      <c r="X45" s="103">
        <v>0</v>
      </c>
      <c r="Y45" s="103">
        <v>0</v>
      </c>
    </row>
    <row r="46" spans="1:25" s="62" customFormat="1" ht="12" customHeight="1">
      <c r="A46" s="113" t="s">
        <v>74</v>
      </c>
      <c r="B46" s="103">
        <v>437</v>
      </c>
      <c r="C46" s="103">
        <v>45</v>
      </c>
      <c r="D46" s="103">
        <v>186</v>
      </c>
      <c r="E46" s="103">
        <v>20</v>
      </c>
      <c r="F46" s="103">
        <v>186</v>
      </c>
      <c r="G46" s="103">
        <v>0</v>
      </c>
      <c r="H46" s="103">
        <v>429</v>
      </c>
      <c r="I46" s="103">
        <v>43</v>
      </c>
      <c r="J46" s="103">
        <v>180</v>
      </c>
      <c r="K46" s="103">
        <v>20</v>
      </c>
      <c r="L46" s="103">
        <v>186</v>
      </c>
      <c r="M46" s="103">
        <v>0</v>
      </c>
      <c r="N46" s="103">
        <v>8</v>
      </c>
      <c r="O46" s="103">
        <v>2</v>
      </c>
      <c r="P46" s="103">
        <v>6</v>
      </c>
      <c r="Q46" s="103">
        <v>0</v>
      </c>
      <c r="R46" s="103">
        <v>0</v>
      </c>
      <c r="S46" s="103">
        <v>0</v>
      </c>
      <c r="T46" s="103">
        <v>0</v>
      </c>
      <c r="U46" s="103">
        <v>0</v>
      </c>
      <c r="V46" s="103">
        <v>0</v>
      </c>
      <c r="W46" s="103">
        <v>0</v>
      </c>
      <c r="X46" s="103">
        <v>0</v>
      </c>
      <c r="Y46" s="103">
        <v>0</v>
      </c>
    </row>
    <row r="47" spans="1:25" s="62" customFormat="1" ht="12" customHeight="1">
      <c r="A47" s="113" t="s">
        <v>75</v>
      </c>
      <c r="B47" s="103">
        <v>63</v>
      </c>
      <c r="C47" s="103">
        <v>23</v>
      </c>
      <c r="D47" s="103">
        <v>18</v>
      </c>
      <c r="E47" s="103">
        <v>5</v>
      </c>
      <c r="F47" s="103">
        <v>17</v>
      </c>
      <c r="G47" s="103">
        <v>0</v>
      </c>
      <c r="H47" s="103">
        <v>62</v>
      </c>
      <c r="I47" s="103">
        <v>22</v>
      </c>
      <c r="J47" s="103">
        <v>18</v>
      </c>
      <c r="K47" s="103">
        <v>5</v>
      </c>
      <c r="L47" s="103">
        <v>17</v>
      </c>
      <c r="M47" s="103">
        <v>0</v>
      </c>
      <c r="N47" s="103">
        <v>1</v>
      </c>
      <c r="O47" s="103">
        <v>1</v>
      </c>
      <c r="P47" s="103">
        <v>0</v>
      </c>
      <c r="Q47" s="103">
        <v>0</v>
      </c>
      <c r="R47" s="103">
        <v>0</v>
      </c>
      <c r="S47" s="103">
        <v>0</v>
      </c>
      <c r="T47" s="103">
        <v>0</v>
      </c>
      <c r="U47" s="103">
        <v>0</v>
      </c>
      <c r="V47" s="103">
        <v>0</v>
      </c>
      <c r="W47" s="103">
        <v>0</v>
      </c>
      <c r="X47" s="103">
        <v>0</v>
      </c>
      <c r="Y47" s="103">
        <v>0</v>
      </c>
    </row>
    <row r="48" spans="1:25" s="62" customFormat="1" ht="12" customHeight="1">
      <c r="A48" s="113" t="s">
        <v>76</v>
      </c>
      <c r="B48" s="103">
        <v>33</v>
      </c>
      <c r="C48" s="103">
        <v>28</v>
      </c>
      <c r="D48" s="103">
        <v>1</v>
      </c>
      <c r="E48" s="103">
        <v>0</v>
      </c>
      <c r="F48" s="103">
        <v>4</v>
      </c>
      <c r="G48" s="103">
        <v>0</v>
      </c>
      <c r="H48" s="103">
        <v>32</v>
      </c>
      <c r="I48" s="103">
        <v>27</v>
      </c>
      <c r="J48" s="103">
        <v>1</v>
      </c>
      <c r="K48" s="103">
        <v>0</v>
      </c>
      <c r="L48" s="103">
        <v>4</v>
      </c>
      <c r="M48" s="103">
        <v>0</v>
      </c>
      <c r="N48" s="103">
        <v>1</v>
      </c>
      <c r="O48" s="103">
        <v>1</v>
      </c>
      <c r="P48" s="103">
        <v>0</v>
      </c>
      <c r="Q48" s="103">
        <v>0</v>
      </c>
      <c r="R48" s="103">
        <v>0</v>
      </c>
      <c r="S48" s="103">
        <v>0</v>
      </c>
      <c r="T48" s="103">
        <v>0</v>
      </c>
      <c r="U48" s="103">
        <v>0</v>
      </c>
      <c r="V48" s="103">
        <v>0</v>
      </c>
      <c r="W48" s="103">
        <v>0</v>
      </c>
      <c r="X48" s="103">
        <v>0</v>
      </c>
      <c r="Y48" s="103">
        <v>0</v>
      </c>
    </row>
    <row r="49" spans="1:25" s="62" customFormat="1" ht="12" customHeight="1">
      <c r="A49" s="113" t="s">
        <v>593</v>
      </c>
      <c r="B49" s="103">
        <v>1</v>
      </c>
      <c r="C49" s="103">
        <v>1</v>
      </c>
      <c r="D49" s="103">
        <v>0</v>
      </c>
      <c r="E49" s="103">
        <v>0</v>
      </c>
      <c r="F49" s="103">
        <v>0</v>
      </c>
      <c r="G49" s="103">
        <v>0</v>
      </c>
      <c r="H49" s="103">
        <v>1</v>
      </c>
      <c r="I49" s="103">
        <v>1</v>
      </c>
      <c r="J49" s="103">
        <v>0</v>
      </c>
      <c r="K49" s="103">
        <v>0</v>
      </c>
      <c r="L49" s="103">
        <v>0</v>
      </c>
      <c r="M49" s="103">
        <v>0</v>
      </c>
      <c r="N49" s="103">
        <v>0</v>
      </c>
      <c r="O49" s="103">
        <v>0</v>
      </c>
      <c r="P49" s="103">
        <v>0</v>
      </c>
      <c r="Q49" s="103">
        <v>0</v>
      </c>
      <c r="R49" s="103">
        <v>0</v>
      </c>
      <c r="S49" s="103">
        <v>0</v>
      </c>
      <c r="T49" s="103">
        <v>0</v>
      </c>
      <c r="U49" s="103">
        <v>0</v>
      </c>
      <c r="V49" s="103">
        <v>0</v>
      </c>
      <c r="W49" s="103">
        <v>0</v>
      </c>
      <c r="X49" s="103">
        <v>0</v>
      </c>
      <c r="Y49" s="103">
        <v>0</v>
      </c>
    </row>
    <row r="50" spans="1:25" s="62" customFormat="1" ht="12" customHeight="1">
      <c r="A50" s="113" t="s">
        <v>77</v>
      </c>
      <c r="B50" s="103">
        <v>707</v>
      </c>
      <c r="C50" s="103">
        <v>257</v>
      </c>
      <c r="D50" s="103">
        <v>2</v>
      </c>
      <c r="E50" s="103">
        <v>19</v>
      </c>
      <c r="F50" s="103">
        <v>429</v>
      </c>
      <c r="G50" s="103">
        <v>0</v>
      </c>
      <c r="H50" s="103">
        <v>700</v>
      </c>
      <c r="I50" s="103">
        <v>254</v>
      </c>
      <c r="J50" s="103">
        <v>1</v>
      </c>
      <c r="K50" s="103">
        <v>19</v>
      </c>
      <c r="L50" s="103">
        <v>426</v>
      </c>
      <c r="M50" s="103">
        <v>0</v>
      </c>
      <c r="N50" s="103">
        <v>7</v>
      </c>
      <c r="O50" s="103">
        <v>3</v>
      </c>
      <c r="P50" s="103">
        <v>1</v>
      </c>
      <c r="Q50" s="103">
        <v>0</v>
      </c>
      <c r="R50" s="103">
        <v>3</v>
      </c>
      <c r="S50" s="103">
        <v>0</v>
      </c>
      <c r="T50" s="103">
        <v>0</v>
      </c>
      <c r="U50" s="103">
        <v>0</v>
      </c>
      <c r="V50" s="103">
        <v>0</v>
      </c>
      <c r="W50" s="103">
        <v>0</v>
      </c>
      <c r="X50" s="103">
        <v>0</v>
      </c>
      <c r="Y50" s="103">
        <v>0</v>
      </c>
    </row>
    <row r="51" spans="1:25" s="62" customFormat="1" ht="12" customHeight="1">
      <c r="A51" s="113" t="s">
        <v>78</v>
      </c>
      <c r="B51" s="103">
        <v>10</v>
      </c>
      <c r="C51" s="103">
        <v>1</v>
      </c>
      <c r="D51" s="103">
        <v>0</v>
      </c>
      <c r="E51" s="103">
        <v>0</v>
      </c>
      <c r="F51" s="103">
        <v>9</v>
      </c>
      <c r="G51" s="103">
        <v>0</v>
      </c>
      <c r="H51" s="103">
        <v>10</v>
      </c>
      <c r="I51" s="103">
        <v>1</v>
      </c>
      <c r="J51" s="103">
        <v>0</v>
      </c>
      <c r="K51" s="103">
        <v>0</v>
      </c>
      <c r="L51" s="103">
        <v>9</v>
      </c>
      <c r="M51" s="103">
        <v>0</v>
      </c>
      <c r="N51" s="103">
        <v>0</v>
      </c>
      <c r="O51" s="103">
        <v>0</v>
      </c>
      <c r="P51" s="103">
        <v>0</v>
      </c>
      <c r="Q51" s="103">
        <v>0</v>
      </c>
      <c r="R51" s="103">
        <v>0</v>
      </c>
      <c r="S51" s="103">
        <v>0</v>
      </c>
      <c r="T51" s="103">
        <v>0</v>
      </c>
      <c r="U51" s="103">
        <v>0</v>
      </c>
      <c r="V51" s="103">
        <v>0</v>
      </c>
      <c r="W51" s="103">
        <v>0</v>
      </c>
      <c r="X51" s="103">
        <v>0</v>
      </c>
      <c r="Y51" s="103">
        <v>0</v>
      </c>
    </row>
    <row r="52" spans="1:25" s="62" customFormat="1" ht="12" customHeight="1">
      <c r="A52" s="113" t="s">
        <v>79</v>
      </c>
      <c r="B52" s="103">
        <v>50</v>
      </c>
      <c r="C52" s="103">
        <v>12</v>
      </c>
      <c r="D52" s="103">
        <v>11</v>
      </c>
      <c r="E52" s="103">
        <v>1</v>
      </c>
      <c r="F52" s="103">
        <v>26</v>
      </c>
      <c r="G52" s="103">
        <v>0</v>
      </c>
      <c r="H52" s="103">
        <v>48</v>
      </c>
      <c r="I52" s="103">
        <v>11</v>
      </c>
      <c r="J52" s="103">
        <v>10</v>
      </c>
      <c r="K52" s="103">
        <v>1</v>
      </c>
      <c r="L52" s="103">
        <v>26</v>
      </c>
      <c r="M52" s="103">
        <v>0</v>
      </c>
      <c r="N52" s="103">
        <v>2</v>
      </c>
      <c r="O52" s="103">
        <v>1</v>
      </c>
      <c r="P52" s="103">
        <v>1</v>
      </c>
      <c r="Q52" s="103">
        <v>0</v>
      </c>
      <c r="R52" s="103">
        <v>0</v>
      </c>
      <c r="S52" s="103">
        <v>0</v>
      </c>
      <c r="T52" s="103">
        <v>0</v>
      </c>
      <c r="U52" s="103">
        <v>0</v>
      </c>
      <c r="V52" s="103">
        <v>0</v>
      </c>
      <c r="W52" s="103">
        <v>0</v>
      </c>
      <c r="X52" s="103">
        <v>0</v>
      </c>
      <c r="Y52" s="103">
        <v>0</v>
      </c>
    </row>
    <row r="53" spans="1:25" s="62" customFormat="1" ht="12" customHeight="1">
      <c r="A53" s="113" t="s">
        <v>80</v>
      </c>
      <c r="B53" s="103">
        <v>96</v>
      </c>
      <c r="C53" s="103">
        <v>53</v>
      </c>
      <c r="D53" s="103">
        <v>3</v>
      </c>
      <c r="E53" s="103">
        <v>13</v>
      </c>
      <c r="F53" s="103">
        <v>27</v>
      </c>
      <c r="G53" s="103">
        <v>0</v>
      </c>
      <c r="H53" s="103">
        <v>95</v>
      </c>
      <c r="I53" s="103">
        <v>52</v>
      </c>
      <c r="J53" s="103">
        <v>3</v>
      </c>
      <c r="K53" s="103">
        <v>13</v>
      </c>
      <c r="L53" s="103">
        <v>27</v>
      </c>
      <c r="M53" s="103">
        <v>0</v>
      </c>
      <c r="N53" s="103">
        <v>1</v>
      </c>
      <c r="O53" s="103">
        <v>1</v>
      </c>
      <c r="P53" s="103">
        <v>0</v>
      </c>
      <c r="Q53" s="103">
        <v>0</v>
      </c>
      <c r="R53" s="103">
        <v>0</v>
      </c>
      <c r="S53" s="103">
        <v>0</v>
      </c>
      <c r="T53" s="103">
        <v>0</v>
      </c>
      <c r="U53" s="103">
        <v>0</v>
      </c>
      <c r="V53" s="103">
        <v>0</v>
      </c>
      <c r="W53" s="103">
        <v>0</v>
      </c>
      <c r="X53" s="103">
        <v>0</v>
      </c>
      <c r="Y53" s="103">
        <v>0</v>
      </c>
    </row>
    <row r="54" spans="1:25" s="62" customFormat="1" ht="12" customHeight="1">
      <c r="A54" s="113" t="s">
        <v>455</v>
      </c>
      <c r="B54" s="103">
        <v>3</v>
      </c>
      <c r="C54" s="103">
        <v>1</v>
      </c>
      <c r="D54" s="103">
        <v>0</v>
      </c>
      <c r="E54" s="103">
        <v>0</v>
      </c>
      <c r="F54" s="103">
        <v>2</v>
      </c>
      <c r="G54" s="103">
        <v>0</v>
      </c>
      <c r="H54" s="103">
        <v>3</v>
      </c>
      <c r="I54" s="103">
        <v>1</v>
      </c>
      <c r="J54" s="103">
        <v>0</v>
      </c>
      <c r="K54" s="103">
        <v>0</v>
      </c>
      <c r="L54" s="103">
        <v>2</v>
      </c>
      <c r="M54" s="103">
        <v>0</v>
      </c>
      <c r="N54" s="103">
        <v>0</v>
      </c>
      <c r="O54" s="103">
        <v>0</v>
      </c>
      <c r="P54" s="103">
        <v>0</v>
      </c>
      <c r="Q54" s="103">
        <v>0</v>
      </c>
      <c r="R54" s="103">
        <v>0</v>
      </c>
      <c r="S54" s="103">
        <v>0</v>
      </c>
      <c r="T54" s="103">
        <v>0</v>
      </c>
      <c r="U54" s="103">
        <v>0</v>
      </c>
      <c r="V54" s="103">
        <v>0</v>
      </c>
      <c r="W54" s="103">
        <v>0</v>
      </c>
      <c r="X54" s="103">
        <v>0</v>
      </c>
      <c r="Y54" s="103">
        <v>0</v>
      </c>
    </row>
    <row r="55" spans="1:25" s="62" customFormat="1" ht="12" customHeight="1">
      <c r="A55" s="113" t="s">
        <v>81</v>
      </c>
      <c r="B55" s="103">
        <v>124</v>
      </c>
      <c r="C55" s="103">
        <v>11</v>
      </c>
      <c r="D55" s="103">
        <v>2</v>
      </c>
      <c r="E55" s="103">
        <v>24</v>
      </c>
      <c r="F55" s="103">
        <v>87</v>
      </c>
      <c r="G55" s="103">
        <v>0</v>
      </c>
      <c r="H55" s="103">
        <v>121</v>
      </c>
      <c r="I55" s="103">
        <v>9</v>
      </c>
      <c r="J55" s="103">
        <v>1</v>
      </c>
      <c r="K55" s="103">
        <v>24</v>
      </c>
      <c r="L55" s="103">
        <v>87</v>
      </c>
      <c r="M55" s="103">
        <v>0</v>
      </c>
      <c r="N55" s="103">
        <v>3</v>
      </c>
      <c r="O55" s="103">
        <v>2</v>
      </c>
      <c r="P55" s="103">
        <v>1</v>
      </c>
      <c r="Q55" s="103">
        <v>0</v>
      </c>
      <c r="R55" s="103">
        <v>0</v>
      </c>
      <c r="S55" s="103">
        <v>0</v>
      </c>
      <c r="T55" s="103">
        <v>0</v>
      </c>
      <c r="U55" s="103">
        <v>0</v>
      </c>
      <c r="V55" s="103">
        <v>0</v>
      </c>
      <c r="W55" s="103">
        <v>0</v>
      </c>
      <c r="X55" s="103">
        <v>0</v>
      </c>
      <c r="Y55" s="103">
        <v>0</v>
      </c>
    </row>
    <row r="56" spans="1:25" s="62" customFormat="1" ht="12" customHeight="1">
      <c r="A56" s="113" t="s">
        <v>594</v>
      </c>
      <c r="B56" s="103">
        <v>1</v>
      </c>
      <c r="C56" s="103">
        <v>1</v>
      </c>
      <c r="D56" s="103">
        <v>0</v>
      </c>
      <c r="E56" s="103">
        <v>0</v>
      </c>
      <c r="F56" s="103">
        <v>0</v>
      </c>
      <c r="G56" s="103">
        <v>0</v>
      </c>
      <c r="H56" s="103">
        <v>1</v>
      </c>
      <c r="I56" s="103">
        <v>1</v>
      </c>
      <c r="J56" s="103">
        <v>0</v>
      </c>
      <c r="K56" s="103">
        <v>0</v>
      </c>
      <c r="L56" s="103">
        <v>0</v>
      </c>
      <c r="M56" s="103">
        <v>0</v>
      </c>
      <c r="N56" s="103">
        <v>0</v>
      </c>
      <c r="O56" s="103">
        <v>0</v>
      </c>
      <c r="P56" s="103">
        <v>0</v>
      </c>
      <c r="Q56" s="103">
        <v>0</v>
      </c>
      <c r="R56" s="103">
        <v>0</v>
      </c>
      <c r="S56" s="103">
        <v>0</v>
      </c>
      <c r="T56" s="103">
        <v>0</v>
      </c>
      <c r="U56" s="103">
        <v>0</v>
      </c>
      <c r="V56" s="103">
        <v>0</v>
      </c>
      <c r="W56" s="103">
        <v>0</v>
      </c>
      <c r="X56" s="103">
        <v>0</v>
      </c>
      <c r="Y56" s="103">
        <v>0</v>
      </c>
    </row>
    <row r="57" spans="1:25" s="62" customFormat="1" ht="12" customHeight="1">
      <c r="A57" s="113" t="s">
        <v>82</v>
      </c>
      <c r="B57" s="103">
        <v>9</v>
      </c>
      <c r="C57" s="103">
        <v>8</v>
      </c>
      <c r="D57" s="103">
        <v>0</v>
      </c>
      <c r="E57" s="103">
        <v>0</v>
      </c>
      <c r="F57" s="103">
        <v>1</v>
      </c>
      <c r="G57" s="103">
        <v>0</v>
      </c>
      <c r="H57" s="103">
        <v>9</v>
      </c>
      <c r="I57" s="103">
        <v>8</v>
      </c>
      <c r="J57" s="103">
        <v>0</v>
      </c>
      <c r="K57" s="103">
        <v>0</v>
      </c>
      <c r="L57" s="103">
        <v>1</v>
      </c>
      <c r="M57" s="103">
        <v>0</v>
      </c>
      <c r="N57" s="103">
        <v>0</v>
      </c>
      <c r="O57" s="103">
        <v>0</v>
      </c>
      <c r="P57" s="103">
        <v>0</v>
      </c>
      <c r="Q57" s="103">
        <v>0</v>
      </c>
      <c r="R57" s="103">
        <v>0</v>
      </c>
      <c r="S57" s="103">
        <v>0</v>
      </c>
      <c r="T57" s="103">
        <v>0</v>
      </c>
      <c r="U57" s="103">
        <v>0</v>
      </c>
      <c r="V57" s="103">
        <v>0</v>
      </c>
      <c r="W57" s="103">
        <v>0</v>
      </c>
      <c r="X57" s="103">
        <v>0</v>
      </c>
      <c r="Y57" s="103">
        <v>0</v>
      </c>
    </row>
    <row r="58" spans="1:25" s="62" customFormat="1" ht="12" customHeight="1">
      <c r="A58" s="113" t="s">
        <v>83</v>
      </c>
      <c r="B58" s="103">
        <v>41</v>
      </c>
      <c r="C58" s="103">
        <v>19</v>
      </c>
      <c r="D58" s="103">
        <v>7</v>
      </c>
      <c r="E58" s="103">
        <v>5</v>
      </c>
      <c r="F58" s="103">
        <v>10</v>
      </c>
      <c r="G58" s="103">
        <v>0</v>
      </c>
      <c r="H58" s="103">
        <v>36</v>
      </c>
      <c r="I58" s="103">
        <v>18</v>
      </c>
      <c r="J58" s="103">
        <v>5</v>
      </c>
      <c r="K58" s="103">
        <v>5</v>
      </c>
      <c r="L58" s="103">
        <v>8</v>
      </c>
      <c r="M58" s="103">
        <v>0</v>
      </c>
      <c r="N58" s="103">
        <v>5</v>
      </c>
      <c r="O58" s="103">
        <v>1</v>
      </c>
      <c r="P58" s="103">
        <v>2</v>
      </c>
      <c r="Q58" s="103">
        <v>0</v>
      </c>
      <c r="R58" s="103">
        <v>2</v>
      </c>
      <c r="S58" s="103">
        <v>0</v>
      </c>
      <c r="T58" s="103">
        <v>0</v>
      </c>
      <c r="U58" s="103">
        <v>0</v>
      </c>
      <c r="V58" s="103">
        <v>0</v>
      </c>
      <c r="W58" s="103">
        <v>0</v>
      </c>
      <c r="X58" s="103">
        <v>0</v>
      </c>
      <c r="Y58" s="103">
        <v>0</v>
      </c>
    </row>
    <row r="59" spans="1:25" s="62" customFormat="1" ht="12" customHeight="1">
      <c r="A59" s="113" t="s">
        <v>84</v>
      </c>
      <c r="B59" s="103">
        <v>6</v>
      </c>
      <c r="C59" s="103">
        <v>4</v>
      </c>
      <c r="D59" s="103">
        <v>0</v>
      </c>
      <c r="E59" s="103">
        <v>2</v>
      </c>
      <c r="F59" s="103">
        <v>0</v>
      </c>
      <c r="G59" s="103">
        <v>0</v>
      </c>
      <c r="H59" s="103">
        <v>6</v>
      </c>
      <c r="I59" s="103">
        <v>4</v>
      </c>
      <c r="J59" s="103">
        <v>0</v>
      </c>
      <c r="K59" s="103">
        <v>2</v>
      </c>
      <c r="L59" s="103">
        <v>0</v>
      </c>
      <c r="M59" s="103">
        <v>0</v>
      </c>
      <c r="N59" s="103">
        <v>0</v>
      </c>
      <c r="O59" s="103">
        <v>0</v>
      </c>
      <c r="P59" s="103">
        <v>0</v>
      </c>
      <c r="Q59" s="103">
        <v>0</v>
      </c>
      <c r="R59" s="103">
        <v>0</v>
      </c>
      <c r="S59" s="103">
        <v>0</v>
      </c>
      <c r="T59" s="103">
        <v>0</v>
      </c>
      <c r="U59" s="103">
        <v>0</v>
      </c>
      <c r="V59" s="103">
        <v>0</v>
      </c>
      <c r="W59" s="103">
        <v>0</v>
      </c>
      <c r="X59" s="103">
        <v>0</v>
      </c>
      <c r="Y59" s="103">
        <v>0</v>
      </c>
    </row>
    <row r="60" spans="1:25" s="62" customFormat="1" ht="12" customHeight="1">
      <c r="A60" s="113" t="s">
        <v>535</v>
      </c>
      <c r="B60" s="103">
        <v>1</v>
      </c>
      <c r="C60" s="103">
        <v>1</v>
      </c>
      <c r="D60" s="103">
        <v>0</v>
      </c>
      <c r="E60" s="103">
        <v>0</v>
      </c>
      <c r="F60" s="103">
        <v>0</v>
      </c>
      <c r="G60" s="103">
        <v>0</v>
      </c>
      <c r="H60" s="103">
        <v>1</v>
      </c>
      <c r="I60" s="103">
        <v>1</v>
      </c>
      <c r="J60" s="103">
        <v>0</v>
      </c>
      <c r="K60" s="103">
        <v>0</v>
      </c>
      <c r="L60" s="103">
        <v>0</v>
      </c>
      <c r="M60" s="103">
        <v>0</v>
      </c>
      <c r="N60" s="103">
        <v>0</v>
      </c>
      <c r="O60" s="103">
        <v>0</v>
      </c>
      <c r="P60" s="103">
        <v>0</v>
      </c>
      <c r="Q60" s="103">
        <v>0</v>
      </c>
      <c r="R60" s="103">
        <v>0</v>
      </c>
      <c r="S60" s="103">
        <v>0</v>
      </c>
      <c r="T60" s="103">
        <v>0</v>
      </c>
      <c r="U60" s="103">
        <v>0</v>
      </c>
      <c r="V60" s="103">
        <v>0</v>
      </c>
      <c r="W60" s="103">
        <v>0</v>
      </c>
      <c r="X60" s="103">
        <v>0</v>
      </c>
      <c r="Y60" s="103">
        <v>0</v>
      </c>
    </row>
    <row r="61" spans="1:25" s="62" customFormat="1" ht="12" customHeight="1">
      <c r="A61" s="113" t="s">
        <v>85</v>
      </c>
      <c r="B61" s="103">
        <v>12</v>
      </c>
      <c r="C61" s="103">
        <v>0</v>
      </c>
      <c r="D61" s="103">
        <v>1</v>
      </c>
      <c r="E61" s="103">
        <v>5</v>
      </c>
      <c r="F61" s="103">
        <v>6</v>
      </c>
      <c r="G61" s="103">
        <v>0</v>
      </c>
      <c r="H61" s="103">
        <v>12</v>
      </c>
      <c r="I61" s="103">
        <v>0</v>
      </c>
      <c r="J61" s="103">
        <v>1</v>
      </c>
      <c r="K61" s="103">
        <v>5</v>
      </c>
      <c r="L61" s="103">
        <v>6</v>
      </c>
      <c r="M61" s="103">
        <v>0</v>
      </c>
      <c r="N61" s="103">
        <v>0</v>
      </c>
      <c r="O61" s="103">
        <v>0</v>
      </c>
      <c r="P61" s="103">
        <v>0</v>
      </c>
      <c r="Q61" s="103">
        <v>0</v>
      </c>
      <c r="R61" s="103">
        <v>0</v>
      </c>
      <c r="S61" s="103">
        <v>0</v>
      </c>
      <c r="T61" s="103">
        <v>0</v>
      </c>
      <c r="U61" s="103">
        <v>0</v>
      </c>
      <c r="V61" s="103">
        <v>0</v>
      </c>
      <c r="W61" s="103">
        <v>0</v>
      </c>
      <c r="X61" s="103">
        <v>0</v>
      </c>
      <c r="Y61" s="103">
        <v>0</v>
      </c>
    </row>
    <row r="62" spans="1:25" s="62" customFormat="1" ht="12" customHeight="1">
      <c r="A62" s="113" t="s">
        <v>86</v>
      </c>
      <c r="B62" s="103">
        <v>10</v>
      </c>
      <c r="C62" s="103">
        <v>7</v>
      </c>
      <c r="D62" s="103">
        <v>0</v>
      </c>
      <c r="E62" s="103">
        <v>0</v>
      </c>
      <c r="F62" s="103">
        <v>3</v>
      </c>
      <c r="G62" s="103">
        <v>0</v>
      </c>
      <c r="H62" s="103">
        <v>10</v>
      </c>
      <c r="I62" s="103">
        <v>7</v>
      </c>
      <c r="J62" s="103">
        <v>0</v>
      </c>
      <c r="K62" s="103">
        <v>0</v>
      </c>
      <c r="L62" s="103">
        <v>3</v>
      </c>
      <c r="M62" s="103">
        <v>0</v>
      </c>
      <c r="N62" s="103">
        <v>0</v>
      </c>
      <c r="O62" s="103">
        <v>0</v>
      </c>
      <c r="P62" s="103">
        <v>0</v>
      </c>
      <c r="Q62" s="103">
        <v>0</v>
      </c>
      <c r="R62" s="103">
        <v>0</v>
      </c>
      <c r="S62" s="103">
        <v>0</v>
      </c>
      <c r="T62" s="103">
        <v>0</v>
      </c>
      <c r="U62" s="103">
        <v>0</v>
      </c>
      <c r="V62" s="103">
        <v>0</v>
      </c>
      <c r="W62" s="103">
        <v>0</v>
      </c>
      <c r="X62" s="103">
        <v>0</v>
      </c>
      <c r="Y62" s="103">
        <v>0</v>
      </c>
    </row>
    <row r="63" spans="1:25" s="62" customFormat="1" ht="12" customHeight="1">
      <c r="A63" s="113" t="s">
        <v>87</v>
      </c>
      <c r="B63" s="103">
        <v>99</v>
      </c>
      <c r="C63" s="103">
        <v>66</v>
      </c>
      <c r="D63" s="103">
        <v>0</v>
      </c>
      <c r="E63" s="103">
        <v>0</v>
      </c>
      <c r="F63" s="103">
        <v>33</v>
      </c>
      <c r="G63" s="103">
        <v>0</v>
      </c>
      <c r="H63" s="103">
        <v>99</v>
      </c>
      <c r="I63" s="103">
        <v>66</v>
      </c>
      <c r="J63" s="103">
        <v>0</v>
      </c>
      <c r="K63" s="103">
        <v>0</v>
      </c>
      <c r="L63" s="103">
        <v>33</v>
      </c>
      <c r="M63" s="103">
        <v>0</v>
      </c>
      <c r="N63" s="103">
        <v>0</v>
      </c>
      <c r="O63" s="103">
        <v>0</v>
      </c>
      <c r="P63" s="103">
        <v>0</v>
      </c>
      <c r="Q63" s="103">
        <v>0</v>
      </c>
      <c r="R63" s="103">
        <v>0</v>
      </c>
      <c r="S63" s="103">
        <v>0</v>
      </c>
      <c r="T63" s="103">
        <v>0</v>
      </c>
      <c r="U63" s="103">
        <v>0</v>
      </c>
      <c r="V63" s="103">
        <v>0</v>
      </c>
      <c r="W63" s="103">
        <v>0</v>
      </c>
      <c r="X63" s="103">
        <v>0</v>
      </c>
      <c r="Y63" s="103">
        <v>0</v>
      </c>
    </row>
    <row r="64" spans="1:25" s="62" customFormat="1" ht="12" customHeight="1">
      <c r="A64" s="113" t="s">
        <v>88</v>
      </c>
      <c r="B64" s="103">
        <v>10</v>
      </c>
      <c r="C64" s="103">
        <v>0</v>
      </c>
      <c r="D64" s="103">
        <v>0</v>
      </c>
      <c r="E64" s="103">
        <v>10</v>
      </c>
      <c r="F64" s="103">
        <v>0</v>
      </c>
      <c r="G64" s="103">
        <v>0</v>
      </c>
      <c r="H64" s="103">
        <v>10</v>
      </c>
      <c r="I64" s="103">
        <v>0</v>
      </c>
      <c r="J64" s="103">
        <v>0</v>
      </c>
      <c r="K64" s="103">
        <v>10</v>
      </c>
      <c r="L64" s="103">
        <v>0</v>
      </c>
      <c r="M64" s="103">
        <v>0</v>
      </c>
      <c r="N64" s="103">
        <v>0</v>
      </c>
      <c r="O64" s="103">
        <v>0</v>
      </c>
      <c r="P64" s="103">
        <v>0</v>
      </c>
      <c r="Q64" s="103">
        <v>0</v>
      </c>
      <c r="R64" s="103">
        <v>0</v>
      </c>
      <c r="S64" s="103">
        <v>0</v>
      </c>
      <c r="T64" s="103">
        <v>0</v>
      </c>
      <c r="U64" s="103">
        <v>0</v>
      </c>
      <c r="V64" s="103">
        <v>0</v>
      </c>
      <c r="W64" s="103">
        <v>0</v>
      </c>
      <c r="X64" s="103">
        <v>0</v>
      </c>
      <c r="Y64" s="103">
        <v>0</v>
      </c>
    </row>
    <row r="65" spans="1:25" s="62" customFormat="1" ht="12" customHeight="1">
      <c r="A65" s="113" t="s">
        <v>89</v>
      </c>
      <c r="B65" s="103">
        <v>1577</v>
      </c>
      <c r="C65" s="103">
        <v>185</v>
      </c>
      <c r="D65" s="103">
        <v>36</v>
      </c>
      <c r="E65" s="103">
        <v>2</v>
      </c>
      <c r="F65" s="103">
        <v>1354</v>
      </c>
      <c r="G65" s="103">
        <v>0</v>
      </c>
      <c r="H65" s="103">
        <v>1567</v>
      </c>
      <c r="I65" s="103">
        <v>182</v>
      </c>
      <c r="J65" s="103">
        <v>34</v>
      </c>
      <c r="K65" s="103">
        <v>2</v>
      </c>
      <c r="L65" s="103">
        <v>1349</v>
      </c>
      <c r="M65" s="103">
        <v>0</v>
      </c>
      <c r="N65" s="103">
        <v>10</v>
      </c>
      <c r="O65" s="103">
        <v>3</v>
      </c>
      <c r="P65" s="103">
        <v>2</v>
      </c>
      <c r="Q65" s="103">
        <v>0</v>
      </c>
      <c r="R65" s="103">
        <v>5</v>
      </c>
      <c r="S65" s="103">
        <v>0</v>
      </c>
      <c r="T65" s="103">
        <v>0</v>
      </c>
      <c r="U65" s="103">
        <v>0</v>
      </c>
      <c r="V65" s="103">
        <v>0</v>
      </c>
      <c r="W65" s="103">
        <v>0</v>
      </c>
      <c r="X65" s="103">
        <v>0</v>
      </c>
      <c r="Y65" s="103">
        <v>0</v>
      </c>
    </row>
    <row r="66" spans="1:25" s="62" customFormat="1" ht="12" customHeight="1">
      <c r="A66" s="113" t="s">
        <v>114</v>
      </c>
      <c r="B66" s="103">
        <v>1</v>
      </c>
      <c r="C66" s="103">
        <v>1</v>
      </c>
      <c r="D66" s="103">
        <v>0</v>
      </c>
      <c r="E66" s="103">
        <v>0</v>
      </c>
      <c r="F66" s="103">
        <v>0</v>
      </c>
      <c r="G66" s="103">
        <v>0</v>
      </c>
      <c r="H66" s="103">
        <v>1</v>
      </c>
      <c r="I66" s="103">
        <v>1</v>
      </c>
      <c r="J66" s="103">
        <v>0</v>
      </c>
      <c r="K66" s="103">
        <v>0</v>
      </c>
      <c r="L66" s="103">
        <v>0</v>
      </c>
      <c r="M66" s="103">
        <v>0</v>
      </c>
      <c r="N66" s="103">
        <v>0</v>
      </c>
      <c r="O66" s="103">
        <v>0</v>
      </c>
      <c r="P66" s="103">
        <v>0</v>
      </c>
      <c r="Q66" s="103">
        <v>0</v>
      </c>
      <c r="R66" s="103">
        <v>0</v>
      </c>
      <c r="S66" s="103">
        <v>0</v>
      </c>
      <c r="T66" s="103">
        <v>0</v>
      </c>
      <c r="U66" s="103">
        <v>0</v>
      </c>
      <c r="V66" s="103">
        <v>0</v>
      </c>
      <c r="W66" s="103">
        <v>0</v>
      </c>
      <c r="X66" s="103">
        <v>0</v>
      </c>
      <c r="Y66" s="103">
        <v>0</v>
      </c>
    </row>
    <row r="67" spans="1:25" s="62" customFormat="1" ht="12" customHeight="1">
      <c r="A67" s="113" t="s">
        <v>90</v>
      </c>
      <c r="B67" s="103">
        <v>5</v>
      </c>
      <c r="C67" s="103">
        <v>4</v>
      </c>
      <c r="D67" s="103">
        <v>1</v>
      </c>
      <c r="E67" s="103">
        <v>0</v>
      </c>
      <c r="F67" s="103">
        <v>0</v>
      </c>
      <c r="G67" s="103">
        <v>0</v>
      </c>
      <c r="H67" s="103">
        <v>3</v>
      </c>
      <c r="I67" s="103">
        <v>3</v>
      </c>
      <c r="J67" s="103">
        <v>0</v>
      </c>
      <c r="K67" s="103">
        <v>0</v>
      </c>
      <c r="L67" s="103">
        <v>0</v>
      </c>
      <c r="M67" s="103">
        <v>0</v>
      </c>
      <c r="N67" s="103">
        <v>2</v>
      </c>
      <c r="O67" s="103">
        <v>1</v>
      </c>
      <c r="P67" s="103">
        <v>1</v>
      </c>
      <c r="Q67" s="103">
        <v>0</v>
      </c>
      <c r="R67" s="103">
        <v>0</v>
      </c>
      <c r="S67" s="103">
        <v>0</v>
      </c>
      <c r="T67" s="103">
        <v>0</v>
      </c>
      <c r="U67" s="103">
        <v>0</v>
      </c>
      <c r="V67" s="103">
        <v>0</v>
      </c>
      <c r="W67" s="103">
        <v>0</v>
      </c>
      <c r="X67" s="103">
        <v>0</v>
      </c>
      <c r="Y67" s="103">
        <v>0</v>
      </c>
    </row>
    <row r="68" spans="1:25" s="62" customFormat="1" ht="12" customHeight="1">
      <c r="A68" s="113" t="s">
        <v>91</v>
      </c>
      <c r="B68" s="103">
        <v>251</v>
      </c>
      <c r="C68" s="103">
        <v>167</v>
      </c>
      <c r="D68" s="103">
        <v>31</v>
      </c>
      <c r="E68" s="103">
        <v>6</v>
      </c>
      <c r="F68" s="103">
        <v>47</v>
      </c>
      <c r="G68" s="103">
        <v>0</v>
      </c>
      <c r="H68" s="103">
        <v>242</v>
      </c>
      <c r="I68" s="103">
        <v>162</v>
      </c>
      <c r="J68" s="103">
        <v>27</v>
      </c>
      <c r="K68" s="103">
        <v>6</v>
      </c>
      <c r="L68" s="103">
        <v>47</v>
      </c>
      <c r="M68" s="103">
        <v>0</v>
      </c>
      <c r="N68" s="103">
        <v>9</v>
      </c>
      <c r="O68" s="103">
        <v>5</v>
      </c>
      <c r="P68" s="103">
        <v>4</v>
      </c>
      <c r="Q68" s="103">
        <v>0</v>
      </c>
      <c r="R68" s="103">
        <v>0</v>
      </c>
      <c r="S68" s="103">
        <v>0</v>
      </c>
      <c r="T68" s="103">
        <v>0</v>
      </c>
      <c r="U68" s="103">
        <v>0</v>
      </c>
      <c r="V68" s="103">
        <v>0</v>
      </c>
      <c r="W68" s="103">
        <v>0</v>
      </c>
      <c r="X68" s="103">
        <v>0</v>
      </c>
      <c r="Y68" s="103">
        <v>0</v>
      </c>
    </row>
    <row r="69" spans="1:25" s="62" customFormat="1" ht="12" customHeight="1">
      <c r="A69" s="113" t="s">
        <v>92</v>
      </c>
      <c r="B69" s="103">
        <v>137</v>
      </c>
      <c r="C69" s="103">
        <v>4</v>
      </c>
      <c r="D69" s="103">
        <v>8</v>
      </c>
      <c r="E69" s="103">
        <v>9</v>
      </c>
      <c r="F69" s="103">
        <v>116</v>
      </c>
      <c r="G69" s="103">
        <v>0</v>
      </c>
      <c r="H69" s="103">
        <v>130</v>
      </c>
      <c r="I69" s="103">
        <v>3</v>
      </c>
      <c r="J69" s="103">
        <v>5</v>
      </c>
      <c r="K69" s="103">
        <v>9</v>
      </c>
      <c r="L69" s="103">
        <v>113</v>
      </c>
      <c r="M69" s="103">
        <v>0</v>
      </c>
      <c r="N69" s="103">
        <v>7</v>
      </c>
      <c r="O69" s="103">
        <v>1</v>
      </c>
      <c r="P69" s="103">
        <v>3</v>
      </c>
      <c r="Q69" s="103">
        <v>0</v>
      </c>
      <c r="R69" s="103">
        <v>3</v>
      </c>
      <c r="S69" s="103">
        <v>0</v>
      </c>
      <c r="T69" s="103">
        <v>0</v>
      </c>
      <c r="U69" s="103">
        <v>0</v>
      </c>
      <c r="V69" s="103">
        <v>0</v>
      </c>
      <c r="W69" s="103">
        <v>0</v>
      </c>
      <c r="X69" s="103">
        <v>0</v>
      </c>
      <c r="Y69" s="103">
        <v>0</v>
      </c>
    </row>
    <row r="70" spans="1:25" s="62" customFormat="1" ht="12" customHeight="1">
      <c r="A70" s="113"/>
      <c r="B70" s="103"/>
      <c r="C70" s="103"/>
      <c r="D70" s="103"/>
      <c r="E70" s="103"/>
      <c r="F70" s="103"/>
      <c r="G70" s="103"/>
      <c r="H70" s="103"/>
      <c r="I70" s="103"/>
      <c r="J70" s="103"/>
      <c r="K70" s="103"/>
      <c r="L70" s="103"/>
      <c r="M70" s="103"/>
      <c r="N70" s="103"/>
      <c r="O70" s="103"/>
      <c r="P70" s="103"/>
      <c r="Q70" s="103"/>
      <c r="R70" s="103"/>
      <c r="S70" s="103"/>
      <c r="T70" s="103"/>
      <c r="U70" s="103"/>
      <c r="V70" s="103"/>
      <c r="W70" s="103"/>
      <c r="X70" s="103"/>
      <c r="Y70" s="103"/>
    </row>
    <row r="71" spans="1:25" s="62" customFormat="1" ht="12" customHeight="1">
      <c r="A71" s="117" t="s">
        <v>9</v>
      </c>
      <c r="B71" s="105">
        <v>44</v>
      </c>
      <c r="C71" s="105">
        <v>0</v>
      </c>
      <c r="D71" s="105">
        <v>44</v>
      </c>
      <c r="E71" s="105">
        <v>0</v>
      </c>
      <c r="F71" s="105">
        <v>0</v>
      </c>
      <c r="G71" s="105">
        <v>0</v>
      </c>
      <c r="H71" s="105">
        <v>44</v>
      </c>
      <c r="I71" s="105">
        <v>0</v>
      </c>
      <c r="J71" s="105">
        <v>44</v>
      </c>
      <c r="K71" s="105">
        <v>0</v>
      </c>
      <c r="L71" s="105">
        <v>0</v>
      </c>
      <c r="M71" s="105">
        <v>0</v>
      </c>
      <c r="N71" s="105">
        <v>0</v>
      </c>
      <c r="O71" s="105">
        <v>0</v>
      </c>
      <c r="P71" s="105">
        <v>0</v>
      </c>
      <c r="Q71" s="105">
        <v>0</v>
      </c>
      <c r="R71" s="105">
        <v>0</v>
      </c>
      <c r="S71" s="105">
        <v>0</v>
      </c>
      <c r="T71" s="105">
        <v>0</v>
      </c>
      <c r="U71" s="105">
        <v>0</v>
      </c>
      <c r="V71" s="105">
        <v>0</v>
      </c>
      <c r="W71" s="105">
        <v>0</v>
      </c>
      <c r="X71" s="105">
        <v>0</v>
      </c>
      <c r="Y71" s="105">
        <v>0</v>
      </c>
    </row>
    <row r="72" spans="1:25" s="62" customFormat="1" ht="12" customHeight="1">
      <c r="A72" s="113" t="s">
        <v>62</v>
      </c>
      <c r="B72" s="103">
        <v>18</v>
      </c>
      <c r="C72" s="103">
        <v>0</v>
      </c>
      <c r="D72" s="103">
        <v>18</v>
      </c>
      <c r="E72" s="103">
        <v>0</v>
      </c>
      <c r="F72" s="103">
        <v>0</v>
      </c>
      <c r="G72" s="103">
        <v>0</v>
      </c>
      <c r="H72" s="103">
        <v>18</v>
      </c>
      <c r="I72" s="103">
        <v>0</v>
      </c>
      <c r="J72" s="103">
        <v>18</v>
      </c>
      <c r="K72" s="103">
        <v>0</v>
      </c>
      <c r="L72" s="103">
        <v>0</v>
      </c>
      <c r="M72" s="103">
        <v>0</v>
      </c>
      <c r="N72" s="103">
        <v>0</v>
      </c>
      <c r="O72" s="103">
        <v>0</v>
      </c>
      <c r="P72" s="103">
        <v>0</v>
      </c>
      <c r="Q72" s="103">
        <v>0</v>
      </c>
      <c r="R72" s="103">
        <v>0</v>
      </c>
      <c r="S72" s="103">
        <v>0</v>
      </c>
      <c r="T72" s="103">
        <v>0</v>
      </c>
      <c r="U72" s="103">
        <v>0</v>
      </c>
      <c r="V72" s="103">
        <v>0</v>
      </c>
      <c r="W72" s="103">
        <v>0</v>
      </c>
      <c r="X72" s="103">
        <v>0</v>
      </c>
      <c r="Y72" s="103">
        <v>0</v>
      </c>
    </row>
    <row r="73" spans="1:25" s="62" customFormat="1" ht="12" customHeight="1">
      <c r="A73" s="113" t="s">
        <v>500</v>
      </c>
      <c r="B73" s="103">
        <v>4</v>
      </c>
      <c r="C73" s="103">
        <v>0</v>
      </c>
      <c r="D73" s="103">
        <v>4</v>
      </c>
      <c r="E73" s="103">
        <v>0</v>
      </c>
      <c r="F73" s="103">
        <v>0</v>
      </c>
      <c r="G73" s="103">
        <v>0</v>
      </c>
      <c r="H73" s="103">
        <v>4</v>
      </c>
      <c r="I73" s="103">
        <v>0</v>
      </c>
      <c r="J73" s="103">
        <v>4</v>
      </c>
      <c r="K73" s="103">
        <v>0</v>
      </c>
      <c r="L73" s="103">
        <v>0</v>
      </c>
      <c r="M73" s="103">
        <v>0</v>
      </c>
      <c r="N73" s="103">
        <v>0</v>
      </c>
      <c r="O73" s="103">
        <v>0</v>
      </c>
      <c r="P73" s="103">
        <v>0</v>
      </c>
      <c r="Q73" s="103">
        <v>0</v>
      </c>
      <c r="R73" s="103">
        <v>0</v>
      </c>
      <c r="S73" s="103">
        <v>0</v>
      </c>
      <c r="T73" s="103">
        <v>0</v>
      </c>
      <c r="U73" s="103">
        <v>0</v>
      </c>
      <c r="V73" s="103">
        <v>0</v>
      </c>
      <c r="W73" s="103">
        <v>0</v>
      </c>
      <c r="X73" s="103">
        <v>0</v>
      </c>
      <c r="Y73" s="103">
        <v>0</v>
      </c>
    </row>
    <row r="74" spans="1:25" s="62" customFormat="1" ht="12" customHeight="1">
      <c r="A74" s="113" t="s">
        <v>98</v>
      </c>
      <c r="B74" s="103">
        <v>1</v>
      </c>
      <c r="C74" s="103">
        <v>0</v>
      </c>
      <c r="D74" s="103">
        <v>1</v>
      </c>
      <c r="E74" s="103">
        <v>0</v>
      </c>
      <c r="F74" s="103">
        <v>0</v>
      </c>
      <c r="G74" s="103">
        <v>0</v>
      </c>
      <c r="H74" s="103">
        <v>1</v>
      </c>
      <c r="I74" s="103">
        <v>0</v>
      </c>
      <c r="J74" s="103">
        <v>1</v>
      </c>
      <c r="K74" s="103">
        <v>0</v>
      </c>
      <c r="L74" s="103">
        <v>0</v>
      </c>
      <c r="M74" s="103">
        <v>0</v>
      </c>
      <c r="N74" s="103">
        <v>0</v>
      </c>
      <c r="O74" s="103">
        <v>0</v>
      </c>
      <c r="P74" s="103">
        <v>0</v>
      </c>
      <c r="Q74" s="103">
        <v>0</v>
      </c>
      <c r="R74" s="103">
        <v>0</v>
      </c>
      <c r="S74" s="103">
        <v>0</v>
      </c>
      <c r="T74" s="103">
        <v>0</v>
      </c>
      <c r="U74" s="103">
        <v>0</v>
      </c>
      <c r="V74" s="103">
        <v>0</v>
      </c>
      <c r="W74" s="103">
        <v>0</v>
      </c>
      <c r="X74" s="103">
        <v>0</v>
      </c>
      <c r="Y74" s="103">
        <v>0</v>
      </c>
    </row>
    <row r="75" spans="1:25" s="62" customFormat="1" ht="12" customHeight="1">
      <c r="A75" s="113" t="s">
        <v>74</v>
      </c>
      <c r="B75" s="103">
        <v>16</v>
      </c>
      <c r="C75" s="103">
        <v>0</v>
      </c>
      <c r="D75" s="103">
        <v>16</v>
      </c>
      <c r="E75" s="103">
        <v>0</v>
      </c>
      <c r="F75" s="103">
        <v>0</v>
      </c>
      <c r="G75" s="103">
        <v>0</v>
      </c>
      <c r="H75" s="103">
        <v>16</v>
      </c>
      <c r="I75" s="103">
        <v>0</v>
      </c>
      <c r="J75" s="103">
        <v>16</v>
      </c>
      <c r="K75" s="103">
        <v>0</v>
      </c>
      <c r="L75" s="103">
        <v>0</v>
      </c>
      <c r="M75" s="103">
        <v>0</v>
      </c>
      <c r="N75" s="103">
        <v>0</v>
      </c>
      <c r="O75" s="103">
        <v>0</v>
      </c>
      <c r="P75" s="103">
        <v>0</v>
      </c>
      <c r="Q75" s="103">
        <v>0</v>
      </c>
      <c r="R75" s="103">
        <v>0</v>
      </c>
      <c r="S75" s="103">
        <v>0</v>
      </c>
      <c r="T75" s="103">
        <v>0</v>
      </c>
      <c r="U75" s="103">
        <v>0</v>
      </c>
      <c r="V75" s="103">
        <v>0</v>
      </c>
      <c r="W75" s="103">
        <v>0</v>
      </c>
      <c r="X75" s="103">
        <v>0</v>
      </c>
      <c r="Y75" s="103">
        <v>0</v>
      </c>
    </row>
    <row r="76" spans="1:25" s="62" customFormat="1" ht="12" customHeight="1">
      <c r="A76" s="113" t="s">
        <v>77</v>
      </c>
      <c r="B76" s="103">
        <v>1</v>
      </c>
      <c r="C76" s="103">
        <v>0</v>
      </c>
      <c r="D76" s="103">
        <v>1</v>
      </c>
      <c r="E76" s="103">
        <v>0</v>
      </c>
      <c r="F76" s="103">
        <v>0</v>
      </c>
      <c r="G76" s="103">
        <v>0</v>
      </c>
      <c r="H76" s="103">
        <v>1</v>
      </c>
      <c r="I76" s="103">
        <v>0</v>
      </c>
      <c r="J76" s="103">
        <v>1</v>
      </c>
      <c r="K76" s="103">
        <v>0</v>
      </c>
      <c r="L76" s="103">
        <v>0</v>
      </c>
      <c r="M76" s="103">
        <v>0</v>
      </c>
      <c r="N76" s="103">
        <v>0</v>
      </c>
      <c r="O76" s="103">
        <v>0</v>
      </c>
      <c r="P76" s="103">
        <v>0</v>
      </c>
      <c r="Q76" s="103">
        <v>0</v>
      </c>
      <c r="R76" s="103">
        <v>0</v>
      </c>
      <c r="S76" s="103">
        <v>0</v>
      </c>
      <c r="T76" s="103">
        <v>0</v>
      </c>
      <c r="U76" s="103">
        <v>0</v>
      </c>
      <c r="V76" s="103">
        <v>0</v>
      </c>
      <c r="W76" s="103">
        <v>0</v>
      </c>
      <c r="X76" s="103">
        <v>0</v>
      </c>
      <c r="Y76" s="103">
        <v>0</v>
      </c>
    </row>
    <row r="77" spans="1:25" s="62" customFormat="1" ht="12" customHeight="1">
      <c r="A77" s="113" t="s">
        <v>95</v>
      </c>
      <c r="B77" s="103">
        <v>2</v>
      </c>
      <c r="C77" s="103">
        <v>0</v>
      </c>
      <c r="D77" s="103">
        <v>2</v>
      </c>
      <c r="E77" s="103">
        <v>0</v>
      </c>
      <c r="F77" s="103">
        <v>0</v>
      </c>
      <c r="G77" s="103">
        <v>0</v>
      </c>
      <c r="H77" s="103">
        <v>2</v>
      </c>
      <c r="I77" s="103">
        <v>0</v>
      </c>
      <c r="J77" s="103">
        <v>2</v>
      </c>
      <c r="K77" s="103">
        <v>0</v>
      </c>
      <c r="L77" s="103">
        <v>0</v>
      </c>
      <c r="M77" s="103">
        <v>0</v>
      </c>
      <c r="N77" s="103">
        <v>0</v>
      </c>
      <c r="O77" s="103">
        <v>0</v>
      </c>
      <c r="P77" s="103">
        <v>0</v>
      </c>
      <c r="Q77" s="103">
        <v>0</v>
      </c>
      <c r="R77" s="103">
        <v>0</v>
      </c>
      <c r="S77" s="103">
        <v>0</v>
      </c>
      <c r="T77" s="103">
        <v>0</v>
      </c>
      <c r="U77" s="103">
        <v>0</v>
      </c>
      <c r="V77" s="103">
        <v>0</v>
      </c>
      <c r="W77" s="103">
        <v>0</v>
      </c>
      <c r="X77" s="103">
        <v>0</v>
      </c>
      <c r="Y77" s="103">
        <v>0</v>
      </c>
    </row>
    <row r="78" spans="1:25" s="62" customFormat="1" ht="12" customHeight="1">
      <c r="A78" s="113" t="s">
        <v>536</v>
      </c>
      <c r="B78" s="103">
        <v>1</v>
      </c>
      <c r="C78" s="103">
        <v>0</v>
      </c>
      <c r="D78" s="103">
        <v>1</v>
      </c>
      <c r="E78" s="103">
        <v>0</v>
      </c>
      <c r="F78" s="103">
        <v>0</v>
      </c>
      <c r="G78" s="103">
        <v>0</v>
      </c>
      <c r="H78" s="103">
        <v>1</v>
      </c>
      <c r="I78" s="103">
        <v>0</v>
      </c>
      <c r="J78" s="103">
        <v>1</v>
      </c>
      <c r="K78" s="103">
        <v>0</v>
      </c>
      <c r="L78" s="103">
        <v>0</v>
      </c>
      <c r="M78" s="103">
        <v>0</v>
      </c>
      <c r="N78" s="103">
        <v>0</v>
      </c>
      <c r="O78" s="103">
        <v>0</v>
      </c>
      <c r="P78" s="103">
        <v>0</v>
      </c>
      <c r="Q78" s="103">
        <v>0</v>
      </c>
      <c r="R78" s="103">
        <v>0</v>
      </c>
      <c r="S78" s="103">
        <v>0</v>
      </c>
      <c r="T78" s="103">
        <v>0</v>
      </c>
      <c r="U78" s="103">
        <v>0</v>
      </c>
      <c r="V78" s="103">
        <v>0</v>
      </c>
      <c r="W78" s="103">
        <v>0</v>
      </c>
      <c r="X78" s="103">
        <v>0</v>
      </c>
      <c r="Y78" s="103">
        <v>0</v>
      </c>
    </row>
    <row r="79" spans="1:25" s="62" customFormat="1" ht="12" customHeight="1">
      <c r="A79" s="113" t="s">
        <v>91</v>
      </c>
      <c r="B79" s="103">
        <v>1</v>
      </c>
      <c r="C79" s="103">
        <v>0</v>
      </c>
      <c r="D79" s="103">
        <v>1</v>
      </c>
      <c r="E79" s="103">
        <v>0</v>
      </c>
      <c r="F79" s="103">
        <v>0</v>
      </c>
      <c r="G79" s="103">
        <v>0</v>
      </c>
      <c r="H79" s="103">
        <v>1</v>
      </c>
      <c r="I79" s="103">
        <v>0</v>
      </c>
      <c r="J79" s="103">
        <v>1</v>
      </c>
      <c r="K79" s="103">
        <v>0</v>
      </c>
      <c r="L79" s="103">
        <v>0</v>
      </c>
      <c r="M79" s="103">
        <v>0</v>
      </c>
      <c r="N79" s="103">
        <v>0</v>
      </c>
      <c r="O79" s="103">
        <v>0</v>
      </c>
      <c r="P79" s="103">
        <v>0</v>
      </c>
      <c r="Q79" s="103">
        <v>0</v>
      </c>
      <c r="R79" s="103">
        <v>0</v>
      </c>
      <c r="S79" s="103">
        <v>0</v>
      </c>
      <c r="T79" s="103">
        <v>0</v>
      </c>
      <c r="U79" s="103">
        <v>0</v>
      </c>
      <c r="V79" s="103">
        <v>0</v>
      </c>
      <c r="W79" s="103">
        <v>0</v>
      </c>
      <c r="X79" s="103">
        <v>0</v>
      </c>
      <c r="Y79" s="103">
        <v>0</v>
      </c>
    </row>
    <row r="80" spans="1:25" s="62" customFormat="1" ht="12" customHeight="1">
      <c r="A80" s="113"/>
      <c r="B80" s="103"/>
      <c r="C80" s="103"/>
      <c r="D80" s="103"/>
      <c r="E80" s="103"/>
      <c r="F80" s="103"/>
      <c r="G80" s="103"/>
      <c r="H80" s="103"/>
      <c r="I80" s="103"/>
      <c r="J80" s="103"/>
      <c r="K80" s="103"/>
      <c r="L80" s="103"/>
      <c r="M80" s="103"/>
      <c r="N80" s="103"/>
      <c r="O80" s="103"/>
      <c r="P80" s="103"/>
      <c r="Q80" s="103"/>
      <c r="R80" s="103"/>
      <c r="S80" s="103"/>
      <c r="T80" s="103"/>
      <c r="U80" s="103"/>
      <c r="V80" s="103"/>
      <c r="W80" s="103"/>
      <c r="X80" s="103"/>
      <c r="Y80" s="103"/>
    </row>
    <row r="81" spans="1:25" s="61" customFormat="1" ht="12" customHeight="1">
      <c r="A81" s="117" t="s">
        <v>11</v>
      </c>
      <c r="B81" s="105">
        <v>1155</v>
      </c>
      <c r="C81" s="105">
        <v>58</v>
      </c>
      <c r="D81" s="105">
        <v>1004</v>
      </c>
      <c r="E81" s="105">
        <v>21</v>
      </c>
      <c r="F81" s="105">
        <v>72</v>
      </c>
      <c r="G81" s="105">
        <v>0</v>
      </c>
      <c r="H81" s="105">
        <v>1149</v>
      </c>
      <c r="I81" s="105">
        <v>58</v>
      </c>
      <c r="J81" s="105">
        <v>998</v>
      </c>
      <c r="K81" s="105">
        <v>21</v>
      </c>
      <c r="L81" s="105">
        <v>72</v>
      </c>
      <c r="M81" s="105">
        <v>0</v>
      </c>
      <c r="N81" s="105">
        <v>6</v>
      </c>
      <c r="O81" s="105">
        <v>0</v>
      </c>
      <c r="P81" s="105">
        <v>6</v>
      </c>
      <c r="Q81" s="105">
        <v>0</v>
      </c>
      <c r="R81" s="105">
        <v>0</v>
      </c>
      <c r="S81" s="105">
        <v>0</v>
      </c>
      <c r="T81" s="105">
        <v>0</v>
      </c>
      <c r="U81" s="105">
        <v>0</v>
      </c>
      <c r="V81" s="105">
        <v>0</v>
      </c>
      <c r="W81" s="105">
        <v>0</v>
      </c>
      <c r="X81" s="105">
        <v>0</v>
      </c>
      <c r="Y81" s="105">
        <v>0</v>
      </c>
    </row>
    <row r="82" spans="1:25" s="62" customFormat="1" ht="12" customHeight="1">
      <c r="A82" s="113" t="s">
        <v>454</v>
      </c>
      <c r="B82" s="103">
        <v>1</v>
      </c>
      <c r="C82" s="103">
        <v>1</v>
      </c>
      <c r="D82" s="103">
        <v>0</v>
      </c>
      <c r="E82" s="103">
        <v>0</v>
      </c>
      <c r="F82" s="103">
        <v>0</v>
      </c>
      <c r="G82" s="103">
        <v>0</v>
      </c>
      <c r="H82" s="103">
        <v>1</v>
      </c>
      <c r="I82" s="103">
        <v>1</v>
      </c>
      <c r="J82" s="103">
        <v>0</v>
      </c>
      <c r="K82" s="103">
        <v>0</v>
      </c>
      <c r="L82" s="103">
        <v>0</v>
      </c>
      <c r="M82" s="103">
        <v>0</v>
      </c>
      <c r="N82" s="103">
        <v>0</v>
      </c>
      <c r="O82" s="103">
        <v>0</v>
      </c>
      <c r="P82" s="103">
        <v>0</v>
      </c>
      <c r="Q82" s="103">
        <v>0</v>
      </c>
      <c r="R82" s="103">
        <v>0</v>
      </c>
      <c r="S82" s="103">
        <v>0</v>
      </c>
      <c r="T82" s="103">
        <v>0</v>
      </c>
      <c r="U82" s="103">
        <v>0</v>
      </c>
      <c r="V82" s="103">
        <v>0</v>
      </c>
      <c r="W82" s="103">
        <v>0</v>
      </c>
      <c r="X82" s="103">
        <v>0</v>
      </c>
      <c r="Y82" s="103">
        <v>0</v>
      </c>
    </row>
    <row r="83" spans="1:25" s="62" customFormat="1" ht="12" customHeight="1">
      <c r="A83" s="113" t="s">
        <v>56</v>
      </c>
      <c r="B83" s="103">
        <v>26</v>
      </c>
      <c r="C83" s="103">
        <v>0</v>
      </c>
      <c r="D83" s="103">
        <v>24</v>
      </c>
      <c r="E83" s="103">
        <v>0</v>
      </c>
      <c r="F83" s="103">
        <v>2</v>
      </c>
      <c r="G83" s="103">
        <v>0</v>
      </c>
      <c r="H83" s="103">
        <v>26</v>
      </c>
      <c r="I83" s="103">
        <v>0</v>
      </c>
      <c r="J83" s="103">
        <v>24</v>
      </c>
      <c r="K83" s="103">
        <v>0</v>
      </c>
      <c r="L83" s="103">
        <v>2</v>
      </c>
      <c r="M83" s="103">
        <v>0</v>
      </c>
      <c r="N83" s="103">
        <v>0</v>
      </c>
      <c r="O83" s="103">
        <v>0</v>
      </c>
      <c r="P83" s="103">
        <v>0</v>
      </c>
      <c r="Q83" s="103">
        <v>0</v>
      </c>
      <c r="R83" s="103">
        <v>0</v>
      </c>
      <c r="S83" s="103">
        <v>0</v>
      </c>
      <c r="T83" s="103">
        <v>0</v>
      </c>
      <c r="U83" s="103">
        <v>0</v>
      </c>
      <c r="V83" s="103">
        <v>0</v>
      </c>
      <c r="W83" s="103">
        <v>0</v>
      </c>
      <c r="X83" s="103">
        <v>0</v>
      </c>
      <c r="Y83" s="103">
        <v>0</v>
      </c>
    </row>
    <row r="84" spans="1:25" s="62" customFormat="1" ht="12" customHeight="1">
      <c r="A84" s="113" t="s">
        <v>57</v>
      </c>
      <c r="B84" s="103">
        <v>2</v>
      </c>
      <c r="C84" s="103">
        <v>0</v>
      </c>
      <c r="D84" s="103">
        <v>0</v>
      </c>
      <c r="E84" s="103">
        <v>0</v>
      </c>
      <c r="F84" s="103">
        <v>2</v>
      </c>
      <c r="G84" s="103">
        <v>0</v>
      </c>
      <c r="H84" s="103">
        <v>2</v>
      </c>
      <c r="I84" s="103">
        <v>0</v>
      </c>
      <c r="J84" s="103">
        <v>0</v>
      </c>
      <c r="K84" s="103">
        <v>0</v>
      </c>
      <c r="L84" s="103">
        <v>2</v>
      </c>
      <c r="M84" s="103">
        <v>0</v>
      </c>
      <c r="N84" s="103">
        <v>0</v>
      </c>
      <c r="O84" s="103">
        <v>0</v>
      </c>
      <c r="P84" s="103">
        <v>0</v>
      </c>
      <c r="Q84" s="103">
        <v>0</v>
      </c>
      <c r="R84" s="103">
        <v>0</v>
      </c>
      <c r="S84" s="103">
        <v>0</v>
      </c>
      <c r="T84" s="103">
        <v>0</v>
      </c>
      <c r="U84" s="103">
        <v>0</v>
      </c>
      <c r="V84" s="103">
        <v>0</v>
      </c>
      <c r="W84" s="103">
        <v>0</v>
      </c>
      <c r="X84" s="103">
        <v>0</v>
      </c>
      <c r="Y84" s="103">
        <v>0</v>
      </c>
    </row>
    <row r="85" spans="1:25" s="62" customFormat="1" ht="12" customHeight="1">
      <c r="A85" s="113" t="s">
        <v>96</v>
      </c>
      <c r="B85" s="103">
        <v>21</v>
      </c>
      <c r="C85" s="103">
        <v>0</v>
      </c>
      <c r="D85" s="103">
        <v>21</v>
      </c>
      <c r="E85" s="103">
        <v>0</v>
      </c>
      <c r="F85" s="103">
        <v>0</v>
      </c>
      <c r="G85" s="103">
        <v>0</v>
      </c>
      <c r="H85" s="103">
        <v>21</v>
      </c>
      <c r="I85" s="103">
        <v>0</v>
      </c>
      <c r="J85" s="103">
        <v>21</v>
      </c>
      <c r="K85" s="103">
        <v>0</v>
      </c>
      <c r="L85" s="103">
        <v>0</v>
      </c>
      <c r="M85" s="103">
        <v>0</v>
      </c>
      <c r="N85" s="103">
        <v>0</v>
      </c>
      <c r="O85" s="103">
        <v>0</v>
      </c>
      <c r="P85" s="103">
        <v>0</v>
      </c>
      <c r="Q85" s="103">
        <v>0</v>
      </c>
      <c r="R85" s="103">
        <v>0</v>
      </c>
      <c r="S85" s="103">
        <v>0</v>
      </c>
      <c r="T85" s="103">
        <v>0</v>
      </c>
      <c r="U85" s="103">
        <v>0</v>
      </c>
      <c r="V85" s="103">
        <v>0</v>
      </c>
      <c r="W85" s="103">
        <v>0</v>
      </c>
      <c r="X85" s="103">
        <v>0</v>
      </c>
      <c r="Y85" s="103">
        <v>0</v>
      </c>
    </row>
    <row r="86" spans="1:25" s="62" customFormat="1" ht="12" customHeight="1">
      <c r="A86" s="113" t="s">
        <v>58</v>
      </c>
      <c r="B86" s="103">
        <v>6</v>
      </c>
      <c r="C86" s="103">
        <v>4</v>
      </c>
      <c r="D86" s="103">
        <v>0</v>
      </c>
      <c r="E86" s="103">
        <v>0</v>
      </c>
      <c r="F86" s="103">
        <v>2</v>
      </c>
      <c r="G86" s="103">
        <v>0</v>
      </c>
      <c r="H86" s="103">
        <v>6</v>
      </c>
      <c r="I86" s="103">
        <v>4</v>
      </c>
      <c r="J86" s="103">
        <v>0</v>
      </c>
      <c r="K86" s="103">
        <v>0</v>
      </c>
      <c r="L86" s="103">
        <v>2</v>
      </c>
      <c r="M86" s="103">
        <v>0</v>
      </c>
      <c r="N86" s="103">
        <v>0</v>
      </c>
      <c r="O86" s="103">
        <v>0</v>
      </c>
      <c r="P86" s="103">
        <v>0</v>
      </c>
      <c r="Q86" s="103">
        <v>0</v>
      </c>
      <c r="R86" s="103">
        <v>0</v>
      </c>
      <c r="S86" s="103">
        <v>0</v>
      </c>
      <c r="T86" s="103">
        <v>0</v>
      </c>
      <c r="U86" s="103">
        <v>0</v>
      </c>
      <c r="V86" s="103">
        <v>0</v>
      </c>
      <c r="W86" s="103">
        <v>0</v>
      </c>
      <c r="X86" s="103">
        <v>0</v>
      </c>
      <c r="Y86" s="103">
        <v>0</v>
      </c>
    </row>
    <row r="87" spans="1:25" s="62" customFormat="1" ht="12" customHeight="1">
      <c r="A87" s="113" t="s">
        <v>97</v>
      </c>
      <c r="B87" s="103">
        <v>4</v>
      </c>
      <c r="C87" s="103">
        <v>0</v>
      </c>
      <c r="D87" s="103">
        <v>4</v>
      </c>
      <c r="E87" s="103">
        <v>0</v>
      </c>
      <c r="F87" s="103">
        <v>0</v>
      </c>
      <c r="G87" s="103">
        <v>0</v>
      </c>
      <c r="H87" s="103">
        <v>4</v>
      </c>
      <c r="I87" s="103">
        <v>0</v>
      </c>
      <c r="J87" s="103">
        <v>4</v>
      </c>
      <c r="K87" s="103">
        <v>0</v>
      </c>
      <c r="L87" s="103">
        <v>0</v>
      </c>
      <c r="M87" s="103">
        <v>0</v>
      </c>
      <c r="N87" s="103">
        <v>0</v>
      </c>
      <c r="O87" s="103">
        <v>0</v>
      </c>
      <c r="P87" s="103">
        <v>0</v>
      </c>
      <c r="Q87" s="103">
        <v>0</v>
      </c>
      <c r="R87" s="103">
        <v>0</v>
      </c>
      <c r="S87" s="103">
        <v>0</v>
      </c>
      <c r="T87" s="103">
        <v>0</v>
      </c>
      <c r="U87" s="103">
        <v>0</v>
      </c>
      <c r="V87" s="103">
        <v>0</v>
      </c>
      <c r="W87" s="103">
        <v>0</v>
      </c>
      <c r="X87" s="103">
        <v>0</v>
      </c>
      <c r="Y87" s="103">
        <v>0</v>
      </c>
    </row>
    <row r="88" spans="1:25" s="62" customFormat="1" ht="12" customHeight="1">
      <c r="A88" s="113" t="s">
        <v>61</v>
      </c>
      <c r="B88" s="103">
        <v>31</v>
      </c>
      <c r="C88" s="103">
        <v>0</v>
      </c>
      <c r="D88" s="103">
        <v>31</v>
      </c>
      <c r="E88" s="103">
        <v>0</v>
      </c>
      <c r="F88" s="103">
        <v>0</v>
      </c>
      <c r="G88" s="103">
        <v>0</v>
      </c>
      <c r="H88" s="103">
        <v>31</v>
      </c>
      <c r="I88" s="103">
        <v>0</v>
      </c>
      <c r="J88" s="103">
        <v>31</v>
      </c>
      <c r="K88" s="103">
        <v>0</v>
      </c>
      <c r="L88" s="103">
        <v>0</v>
      </c>
      <c r="M88" s="103">
        <v>0</v>
      </c>
      <c r="N88" s="103">
        <v>0</v>
      </c>
      <c r="O88" s="103">
        <v>0</v>
      </c>
      <c r="P88" s="103">
        <v>0</v>
      </c>
      <c r="Q88" s="103">
        <v>0</v>
      </c>
      <c r="R88" s="103">
        <v>0</v>
      </c>
      <c r="S88" s="103">
        <v>0</v>
      </c>
      <c r="T88" s="103">
        <v>0</v>
      </c>
      <c r="U88" s="103">
        <v>0</v>
      </c>
      <c r="V88" s="103">
        <v>0</v>
      </c>
      <c r="W88" s="103">
        <v>0</v>
      </c>
      <c r="X88" s="103">
        <v>0</v>
      </c>
      <c r="Y88" s="103">
        <v>0</v>
      </c>
    </row>
    <row r="89" spans="1:25" s="62" customFormat="1" ht="12" customHeight="1">
      <c r="A89" s="113" t="s">
        <v>62</v>
      </c>
      <c r="B89" s="103">
        <v>229</v>
      </c>
      <c r="C89" s="103">
        <v>13</v>
      </c>
      <c r="D89" s="103">
        <v>195</v>
      </c>
      <c r="E89" s="103">
        <v>2</v>
      </c>
      <c r="F89" s="103">
        <v>19</v>
      </c>
      <c r="G89" s="103">
        <v>0</v>
      </c>
      <c r="H89" s="103">
        <v>228</v>
      </c>
      <c r="I89" s="103">
        <v>13</v>
      </c>
      <c r="J89" s="103">
        <v>194</v>
      </c>
      <c r="K89" s="103">
        <v>2</v>
      </c>
      <c r="L89" s="103">
        <v>19</v>
      </c>
      <c r="M89" s="103">
        <v>0</v>
      </c>
      <c r="N89" s="103">
        <v>1</v>
      </c>
      <c r="O89" s="103">
        <v>0</v>
      </c>
      <c r="P89" s="103">
        <v>1</v>
      </c>
      <c r="Q89" s="103">
        <v>0</v>
      </c>
      <c r="R89" s="103">
        <v>0</v>
      </c>
      <c r="S89" s="103">
        <v>0</v>
      </c>
      <c r="T89" s="103">
        <v>0</v>
      </c>
      <c r="U89" s="103">
        <v>0</v>
      </c>
      <c r="V89" s="103">
        <v>0</v>
      </c>
      <c r="W89" s="103">
        <v>0</v>
      </c>
      <c r="X89" s="103">
        <v>0</v>
      </c>
      <c r="Y89" s="103">
        <v>0</v>
      </c>
    </row>
    <row r="90" spans="1:25" s="62" customFormat="1" ht="12" customHeight="1">
      <c r="A90" s="113" t="s">
        <v>63</v>
      </c>
      <c r="B90" s="103">
        <v>3</v>
      </c>
      <c r="C90" s="103">
        <v>2</v>
      </c>
      <c r="D90" s="103">
        <v>0</v>
      </c>
      <c r="E90" s="103">
        <v>0</v>
      </c>
      <c r="F90" s="103">
        <v>1</v>
      </c>
      <c r="G90" s="103">
        <v>0</v>
      </c>
      <c r="H90" s="103">
        <v>3</v>
      </c>
      <c r="I90" s="103">
        <v>2</v>
      </c>
      <c r="J90" s="103">
        <v>0</v>
      </c>
      <c r="K90" s="103">
        <v>0</v>
      </c>
      <c r="L90" s="103">
        <v>1</v>
      </c>
      <c r="M90" s="103">
        <v>0</v>
      </c>
      <c r="N90" s="103">
        <v>0</v>
      </c>
      <c r="O90" s="103">
        <v>0</v>
      </c>
      <c r="P90" s="103">
        <v>0</v>
      </c>
      <c r="Q90" s="103">
        <v>0</v>
      </c>
      <c r="R90" s="103">
        <v>0</v>
      </c>
      <c r="S90" s="103">
        <v>0</v>
      </c>
      <c r="T90" s="103">
        <v>0</v>
      </c>
      <c r="U90" s="103">
        <v>0</v>
      </c>
      <c r="V90" s="103">
        <v>0</v>
      </c>
      <c r="W90" s="103">
        <v>0</v>
      </c>
      <c r="X90" s="103">
        <v>0</v>
      </c>
      <c r="Y90" s="103">
        <v>0</v>
      </c>
    </row>
    <row r="91" spans="1:25" s="62" customFormat="1" ht="12" customHeight="1">
      <c r="A91" s="113" t="s">
        <v>597</v>
      </c>
      <c r="B91" s="103">
        <v>1</v>
      </c>
      <c r="C91" s="103">
        <v>0</v>
      </c>
      <c r="D91" s="103">
        <v>1</v>
      </c>
      <c r="E91" s="103">
        <v>0</v>
      </c>
      <c r="F91" s="103">
        <v>0</v>
      </c>
      <c r="G91" s="103">
        <v>0</v>
      </c>
      <c r="H91" s="103">
        <v>1</v>
      </c>
      <c r="I91" s="103">
        <v>0</v>
      </c>
      <c r="J91" s="103">
        <v>1</v>
      </c>
      <c r="K91" s="103">
        <v>0</v>
      </c>
      <c r="L91" s="103">
        <v>0</v>
      </c>
      <c r="M91" s="103">
        <v>0</v>
      </c>
      <c r="N91" s="103">
        <v>0</v>
      </c>
      <c r="O91" s="103">
        <v>0</v>
      </c>
      <c r="P91" s="103">
        <v>0</v>
      </c>
      <c r="Q91" s="103">
        <v>0</v>
      </c>
      <c r="R91" s="103">
        <v>0</v>
      </c>
      <c r="S91" s="103">
        <v>0</v>
      </c>
      <c r="T91" s="103">
        <v>0</v>
      </c>
      <c r="U91" s="103">
        <v>0</v>
      </c>
      <c r="V91" s="103">
        <v>0</v>
      </c>
      <c r="W91" s="103">
        <v>0</v>
      </c>
      <c r="X91" s="103">
        <v>0</v>
      </c>
      <c r="Y91" s="103">
        <v>0</v>
      </c>
    </row>
    <row r="92" spans="1:25" s="62" customFormat="1" ht="12" customHeight="1">
      <c r="A92" s="113" t="s">
        <v>64</v>
      </c>
      <c r="B92" s="103">
        <v>1</v>
      </c>
      <c r="C92" s="103">
        <v>1</v>
      </c>
      <c r="D92" s="103">
        <v>0</v>
      </c>
      <c r="E92" s="103">
        <v>0</v>
      </c>
      <c r="F92" s="103">
        <v>0</v>
      </c>
      <c r="G92" s="103">
        <v>0</v>
      </c>
      <c r="H92" s="103">
        <v>1</v>
      </c>
      <c r="I92" s="103">
        <v>1</v>
      </c>
      <c r="J92" s="103">
        <v>0</v>
      </c>
      <c r="K92" s="103">
        <v>0</v>
      </c>
      <c r="L92" s="103">
        <v>0</v>
      </c>
      <c r="M92" s="103">
        <v>0</v>
      </c>
      <c r="N92" s="103">
        <v>0</v>
      </c>
      <c r="O92" s="103">
        <v>0</v>
      </c>
      <c r="P92" s="103">
        <v>0</v>
      </c>
      <c r="Q92" s="103">
        <v>0</v>
      </c>
      <c r="R92" s="103">
        <v>0</v>
      </c>
      <c r="S92" s="103">
        <v>0</v>
      </c>
      <c r="T92" s="103">
        <v>0</v>
      </c>
      <c r="U92" s="103">
        <v>0</v>
      </c>
      <c r="V92" s="103">
        <v>0</v>
      </c>
      <c r="W92" s="103">
        <v>0</v>
      </c>
      <c r="X92" s="103">
        <v>0</v>
      </c>
      <c r="Y92" s="103">
        <v>0</v>
      </c>
    </row>
    <row r="93" spans="1:25" s="62" customFormat="1" ht="12" customHeight="1">
      <c r="A93" s="113" t="s">
        <v>93</v>
      </c>
      <c r="B93" s="103">
        <v>97</v>
      </c>
      <c r="C93" s="103">
        <v>0</v>
      </c>
      <c r="D93" s="103">
        <v>97</v>
      </c>
      <c r="E93" s="103">
        <v>0</v>
      </c>
      <c r="F93" s="103">
        <v>0</v>
      </c>
      <c r="G93" s="103">
        <v>0</v>
      </c>
      <c r="H93" s="103">
        <v>97</v>
      </c>
      <c r="I93" s="103">
        <v>0</v>
      </c>
      <c r="J93" s="103">
        <v>97</v>
      </c>
      <c r="K93" s="103">
        <v>0</v>
      </c>
      <c r="L93" s="103">
        <v>0</v>
      </c>
      <c r="M93" s="103">
        <v>0</v>
      </c>
      <c r="N93" s="103">
        <v>0</v>
      </c>
      <c r="O93" s="103">
        <v>0</v>
      </c>
      <c r="P93" s="103">
        <v>0</v>
      </c>
      <c r="Q93" s="103">
        <v>0</v>
      </c>
      <c r="R93" s="103">
        <v>0</v>
      </c>
      <c r="S93" s="103">
        <v>0</v>
      </c>
      <c r="T93" s="103">
        <v>0</v>
      </c>
      <c r="U93" s="103">
        <v>0</v>
      </c>
      <c r="V93" s="103">
        <v>0</v>
      </c>
      <c r="W93" s="103">
        <v>0</v>
      </c>
      <c r="X93" s="103">
        <v>0</v>
      </c>
      <c r="Y93" s="103">
        <v>0</v>
      </c>
    </row>
    <row r="94" spans="1:25" s="62" customFormat="1" ht="12" customHeight="1">
      <c r="A94" s="113" t="s">
        <v>94</v>
      </c>
      <c r="B94" s="103">
        <v>36</v>
      </c>
      <c r="C94" s="103">
        <v>0</v>
      </c>
      <c r="D94" s="103">
        <v>36</v>
      </c>
      <c r="E94" s="103">
        <v>0</v>
      </c>
      <c r="F94" s="103">
        <v>0</v>
      </c>
      <c r="G94" s="103">
        <v>0</v>
      </c>
      <c r="H94" s="103">
        <v>36</v>
      </c>
      <c r="I94" s="103">
        <v>0</v>
      </c>
      <c r="J94" s="103">
        <v>36</v>
      </c>
      <c r="K94" s="103">
        <v>0</v>
      </c>
      <c r="L94" s="103">
        <v>0</v>
      </c>
      <c r="M94" s="103">
        <v>0</v>
      </c>
      <c r="N94" s="103">
        <v>0</v>
      </c>
      <c r="O94" s="103">
        <v>0</v>
      </c>
      <c r="P94" s="103">
        <v>0</v>
      </c>
      <c r="Q94" s="103">
        <v>0</v>
      </c>
      <c r="R94" s="103">
        <v>0</v>
      </c>
      <c r="S94" s="103">
        <v>0</v>
      </c>
      <c r="T94" s="103">
        <v>0</v>
      </c>
      <c r="U94" s="103">
        <v>0</v>
      </c>
      <c r="V94" s="103">
        <v>0</v>
      </c>
      <c r="W94" s="103">
        <v>0</v>
      </c>
      <c r="X94" s="103">
        <v>0</v>
      </c>
      <c r="Y94" s="103">
        <v>0</v>
      </c>
    </row>
    <row r="95" spans="1:25" s="62" customFormat="1" ht="12" customHeight="1">
      <c r="A95" s="113" t="s">
        <v>66</v>
      </c>
      <c r="B95" s="103">
        <v>7</v>
      </c>
      <c r="C95" s="103">
        <v>4</v>
      </c>
      <c r="D95" s="103">
        <v>2</v>
      </c>
      <c r="E95" s="103">
        <v>0</v>
      </c>
      <c r="F95" s="103">
        <v>1</v>
      </c>
      <c r="G95" s="103">
        <v>0</v>
      </c>
      <c r="H95" s="103">
        <v>7</v>
      </c>
      <c r="I95" s="103">
        <v>4</v>
      </c>
      <c r="J95" s="103">
        <v>2</v>
      </c>
      <c r="K95" s="103">
        <v>0</v>
      </c>
      <c r="L95" s="103">
        <v>1</v>
      </c>
      <c r="M95" s="103">
        <v>0</v>
      </c>
      <c r="N95" s="103">
        <v>0</v>
      </c>
      <c r="O95" s="103">
        <v>0</v>
      </c>
      <c r="P95" s="103">
        <v>0</v>
      </c>
      <c r="Q95" s="103">
        <v>0</v>
      </c>
      <c r="R95" s="103">
        <v>0</v>
      </c>
      <c r="S95" s="103">
        <v>0</v>
      </c>
      <c r="T95" s="103">
        <v>0</v>
      </c>
      <c r="U95" s="103">
        <v>0</v>
      </c>
      <c r="V95" s="103">
        <v>0</v>
      </c>
      <c r="W95" s="103">
        <v>0</v>
      </c>
      <c r="X95" s="103">
        <v>0</v>
      </c>
      <c r="Y95" s="103">
        <v>0</v>
      </c>
    </row>
    <row r="96" spans="1:25" s="61" customFormat="1" ht="12" customHeight="1">
      <c r="A96" s="113" t="s">
        <v>67</v>
      </c>
      <c r="B96" s="103">
        <v>11</v>
      </c>
      <c r="C96" s="103">
        <v>11</v>
      </c>
      <c r="D96" s="103">
        <v>0</v>
      </c>
      <c r="E96" s="103">
        <v>0</v>
      </c>
      <c r="F96" s="103">
        <v>0</v>
      </c>
      <c r="G96" s="103">
        <v>0</v>
      </c>
      <c r="H96" s="103">
        <v>11</v>
      </c>
      <c r="I96" s="103">
        <v>11</v>
      </c>
      <c r="J96" s="103">
        <v>0</v>
      </c>
      <c r="K96" s="103">
        <v>0</v>
      </c>
      <c r="L96" s="103">
        <v>0</v>
      </c>
      <c r="M96" s="103">
        <v>0</v>
      </c>
      <c r="N96" s="103">
        <v>0</v>
      </c>
      <c r="O96" s="103">
        <v>0</v>
      </c>
      <c r="P96" s="103">
        <v>0</v>
      </c>
      <c r="Q96" s="103">
        <v>0</v>
      </c>
      <c r="R96" s="103">
        <v>0</v>
      </c>
      <c r="S96" s="103">
        <v>0</v>
      </c>
      <c r="T96" s="103">
        <v>0</v>
      </c>
      <c r="U96" s="103">
        <v>0</v>
      </c>
      <c r="V96" s="103">
        <v>0</v>
      </c>
      <c r="W96" s="103">
        <v>0</v>
      </c>
      <c r="X96" s="103">
        <v>0</v>
      </c>
      <c r="Y96" s="103">
        <v>0</v>
      </c>
    </row>
    <row r="97" spans="1:25" s="62" customFormat="1" ht="12" customHeight="1">
      <c r="A97" s="113" t="s">
        <v>69</v>
      </c>
      <c r="B97" s="103">
        <v>4</v>
      </c>
      <c r="C97" s="103">
        <v>0</v>
      </c>
      <c r="D97" s="103">
        <v>1</v>
      </c>
      <c r="E97" s="103">
        <v>0</v>
      </c>
      <c r="F97" s="103">
        <v>3</v>
      </c>
      <c r="G97" s="103">
        <v>0</v>
      </c>
      <c r="H97" s="103">
        <v>4</v>
      </c>
      <c r="I97" s="103">
        <v>0</v>
      </c>
      <c r="J97" s="103">
        <v>1</v>
      </c>
      <c r="K97" s="103">
        <v>0</v>
      </c>
      <c r="L97" s="103">
        <v>3</v>
      </c>
      <c r="M97" s="103">
        <v>0</v>
      </c>
      <c r="N97" s="103">
        <v>0</v>
      </c>
      <c r="O97" s="103">
        <v>0</v>
      </c>
      <c r="P97" s="103">
        <v>0</v>
      </c>
      <c r="Q97" s="103">
        <v>0</v>
      </c>
      <c r="R97" s="103">
        <v>0</v>
      </c>
      <c r="S97" s="103">
        <v>0</v>
      </c>
      <c r="T97" s="103">
        <v>0</v>
      </c>
      <c r="U97" s="103">
        <v>0</v>
      </c>
      <c r="V97" s="103">
        <v>0</v>
      </c>
      <c r="W97" s="103">
        <v>0</v>
      </c>
      <c r="X97" s="103">
        <v>0</v>
      </c>
      <c r="Y97" s="103">
        <v>0</v>
      </c>
    </row>
    <row r="98" spans="1:25" s="62" customFormat="1" ht="12" customHeight="1">
      <c r="A98" s="113" t="s">
        <v>595</v>
      </c>
      <c r="B98" s="103">
        <v>1</v>
      </c>
      <c r="C98" s="103">
        <v>0</v>
      </c>
      <c r="D98" s="103">
        <v>1</v>
      </c>
      <c r="E98" s="103">
        <v>0</v>
      </c>
      <c r="F98" s="103">
        <v>0</v>
      </c>
      <c r="G98" s="103">
        <v>0</v>
      </c>
      <c r="H98" s="103">
        <v>1</v>
      </c>
      <c r="I98" s="103">
        <v>0</v>
      </c>
      <c r="J98" s="103">
        <v>1</v>
      </c>
      <c r="K98" s="103">
        <v>0</v>
      </c>
      <c r="L98" s="103">
        <v>0</v>
      </c>
      <c r="M98" s="103">
        <v>0</v>
      </c>
      <c r="N98" s="103">
        <v>0</v>
      </c>
      <c r="O98" s="103">
        <v>0</v>
      </c>
      <c r="P98" s="103">
        <v>0</v>
      </c>
      <c r="Q98" s="103">
        <v>0</v>
      </c>
      <c r="R98" s="103">
        <v>0</v>
      </c>
      <c r="S98" s="103">
        <v>0</v>
      </c>
      <c r="T98" s="103">
        <v>0</v>
      </c>
      <c r="U98" s="103">
        <v>0</v>
      </c>
      <c r="V98" s="103">
        <v>0</v>
      </c>
      <c r="W98" s="103">
        <v>0</v>
      </c>
      <c r="X98" s="103">
        <v>0</v>
      </c>
      <c r="Y98" s="103">
        <v>0</v>
      </c>
    </row>
    <row r="99" spans="1:25" s="62" customFormat="1" ht="12" customHeight="1">
      <c r="A99" s="113" t="s">
        <v>71</v>
      </c>
      <c r="B99" s="103">
        <v>1</v>
      </c>
      <c r="C99" s="103">
        <v>0</v>
      </c>
      <c r="D99" s="103">
        <v>0</v>
      </c>
      <c r="E99" s="103">
        <v>0</v>
      </c>
      <c r="F99" s="103">
        <v>1</v>
      </c>
      <c r="G99" s="103">
        <v>0</v>
      </c>
      <c r="H99" s="103">
        <v>1</v>
      </c>
      <c r="I99" s="103">
        <v>0</v>
      </c>
      <c r="J99" s="103">
        <v>0</v>
      </c>
      <c r="K99" s="103">
        <v>0</v>
      </c>
      <c r="L99" s="103">
        <v>1</v>
      </c>
      <c r="M99" s="103">
        <v>0</v>
      </c>
      <c r="N99" s="103">
        <v>0</v>
      </c>
      <c r="O99" s="103">
        <v>0</v>
      </c>
      <c r="P99" s="103">
        <v>0</v>
      </c>
      <c r="Q99" s="103">
        <v>0</v>
      </c>
      <c r="R99" s="103">
        <v>0</v>
      </c>
      <c r="S99" s="103">
        <v>0</v>
      </c>
      <c r="T99" s="103">
        <v>0</v>
      </c>
      <c r="U99" s="103">
        <v>0</v>
      </c>
      <c r="V99" s="103">
        <v>0</v>
      </c>
      <c r="W99" s="103">
        <v>0</v>
      </c>
      <c r="X99" s="103">
        <v>0</v>
      </c>
      <c r="Y99" s="103">
        <v>0</v>
      </c>
    </row>
    <row r="100" spans="1:25" s="62" customFormat="1" ht="12" customHeight="1">
      <c r="A100" s="113" t="s">
        <v>98</v>
      </c>
      <c r="B100" s="103">
        <v>9</v>
      </c>
      <c r="C100" s="103">
        <v>0</v>
      </c>
      <c r="D100" s="103">
        <v>9</v>
      </c>
      <c r="E100" s="103">
        <v>0</v>
      </c>
      <c r="F100" s="103">
        <v>0</v>
      </c>
      <c r="G100" s="103">
        <v>0</v>
      </c>
      <c r="H100" s="103">
        <v>9</v>
      </c>
      <c r="I100" s="103">
        <v>0</v>
      </c>
      <c r="J100" s="103">
        <v>9</v>
      </c>
      <c r="K100" s="103">
        <v>0</v>
      </c>
      <c r="L100" s="103">
        <v>0</v>
      </c>
      <c r="M100" s="103">
        <v>0</v>
      </c>
      <c r="N100" s="103">
        <v>0</v>
      </c>
      <c r="O100" s="103">
        <v>0</v>
      </c>
      <c r="P100" s="103">
        <v>0</v>
      </c>
      <c r="Q100" s="103">
        <v>0</v>
      </c>
      <c r="R100" s="103">
        <v>0</v>
      </c>
      <c r="S100" s="103">
        <v>0</v>
      </c>
      <c r="T100" s="103">
        <v>0</v>
      </c>
      <c r="U100" s="103">
        <v>0</v>
      </c>
      <c r="V100" s="103">
        <v>0</v>
      </c>
      <c r="W100" s="103">
        <v>0</v>
      </c>
      <c r="X100" s="103">
        <v>0</v>
      </c>
      <c r="Y100" s="103">
        <v>0</v>
      </c>
    </row>
    <row r="101" spans="1:25" s="62" customFormat="1" ht="12" customHeight="1">
      <c r="A101" s="113" t="s">
        <v>73</v>
      </c>
      <c r="B101" s="103">
        <v>11</v>
      </c>
      <c r="C101" s="103">
        <v>6</v>
      </c>
      <c r="D101" s="103">
        <v>0</v>
      </c>
      <c r="E101" s="103">
        <v>0</v>
      </c>
      <c r="F101" s="103">
        <v>5</v>
      </c>
      <c r="G101" s="103">
        <v>0</v>
      </c>
      <c r="H101" s="103">
        <v>11</v>
      </c>
      <c r="I101" s="103">
        <v>6</v>
      </c>
      <c r="J101" s="103">
        <v>0</v>
      </c>
      <c r="K101" s="103">
        <v>0</v>
      </c>
      <c r="L101" s="103">
        <v>5</v>
      </c>
      <c r="M101" s="103">
        <v>0</v>
      </c>
      <c r="N101" s="103">
        <v>0</v>
      </c>
      <c r="O101" s="103">
        <v>0</v>
      </c>
      <c r="P101" s="103">
        <v>0</v>
      </c>
      <c r="Q101" s="103">
        <v>0</v>
      </c>
      <c r="R101" s="103">
        <v>0</v>
      </c>
      <c r="S101" s="103">
        <v>0</v>
      </c>
      <c r="T101" s="103">
        <v>0</v>
      </c>
      <c r="U101" s="103">
        <v>0</v>
      </c>
      <c r="V101" s="103">
        <v>0</v>
      </c>
      <c r="W101" s="103">
        <v>0</v>
      </c>
      <c r="X101" s="103">
        <v>0</v>
      </c>
      <c r="Y101" s="103">
        <v>0</v>
      </c>
    </row>
    <row r="102" spans="1:25" s="62" customFormat="1" ht="12" customHeight="1">
      <c r="A102" s="113" t="s">
        <v>74</v>
      </c>
      <c r="B102" s="103">
        <v>132</v>
      </c>
      <c r="C102" s="103">
        <v>2</v>
      </c>
      <c r="D102" s="103">
        <v>128</v>
      </c>
      <c r="E102" s="103">
        <v>1</v>
      </c>
      <c r="F102" s="103">
        <v>1</v>
      </c>
      <c r="G102" s="103">
        <v>0</v>
      </c>
      <c r="H102" s="103">
        <v>132</v>
      </c>
      <c r="I102" s="103">
        <v>2</v>
      </c>
      <c r="J102" s="103">
        <v>128</v>
      </c>
      <c r="K102" s="103">
        <v>1</v>
      </c>
      <c r="L102" s="103">
        <v>1</v>
      </c>
      <c r="M102" s="103">
        <v>0</v>
      </c>
      <c r="N102" s="103">
        <v>0</v>
      </c>
      <c r="O102" s="103">
        <v>0</v>
      </c>
      <c r="P102" s="103">
        <v>0</v>
      </c>
      <c r="Q102" s="103">
        <v>0</v>
      </c>
      <c r="R102" s="103">
        <v>0</v>
      </c>
      <c r="S102" s="103">
        <v>0</v>
      </c>
      <c r="T102" s="103">
        <v>0</v>
      </c>
      <c r="U102" s="103">
        <v>0</v>
      </c>
      <c r="V102" s="103">
        <v>0</v>
      </c>
      <c r="W102" s="103">
        <v>0</v>
      </c>
      <c r="X102" s="103">
        <v>0</v>
      </c>
      <c r="Y102" s="103">
        <v>0</v>
      </c>
    </row>
    <row r="103" spans="1:25" s="62" customFormat="1" ht="12" customHeight="1">
      <c r="A103" s="113" t="s">
        <v>75</v>
      </c>
      <c r="B103" s="103">
        <v>1</v>
      </c>
      <c r="C103" s="103">
        <v>1</v>
      </c>
      <c r="D103" s="103">
        <v>0</v>
      </c>
      <c r="E103" s="103">
        <v>0</v>
      </c>
      <c r="F103" s="103">
        <v>0</v>
      </c>
      <c r="G103" s="103">
        <v>0</v>
      </c>
      <c r="H103" s="103">
        <v>1</v>
      </c>
      <c r="I103" s="103">
        <v>1</v>
      </c>
      <c r="J103" s="103">
        <v>0</v>
      </c>
      <c r="K103" s="103">
        <v>0</v>
      </c>
      <c r="L103" s="103">
        <v>0</v>
      </c>
      <c r="M103" s="103">
        <v>0</v>
      </c>
      <c r="N103" s="103">
        <v>0</v>
      </c>
      <c r="O103" s="103">
        <v>0</v>
      </c>
      <c r="P103" s="103">
        <v>0</v>
      </c>
      <c r="Q103" s="103">
        <v>0</v>
      </c>
      <c r="R103" s="103">
        <v>0</v>
      </c>
      <c r="S103" s="103">
        <v>0</v>
      </c>
      <c r="T103" s="103">
        <v>0</v>
      </c>
      <c r="U103" s="103">
        <v>0</v>
      </c>
      <c r="V103" s="103">
        <v>0</v>
      </c>
      <c r="W103" s="103">
        <v>0</v>
      </c>
      <c r="X103" s="103">
        <v>0</v>
      </c>
      <c r="Y103" s="103">
        <v>0</v>
      </c>
    </row>
    <row r="104" spans="1:25" s="62" customFormat="1" ht="12" customHeight="1">
      <c r="A104" s="113" t="s">
        <v>76</v>
      </c>
      <c r="B104" s="103">
        <v>55</v>
      </c>
      <c r="C104" s="103">
        <v>0</v>
      </c>
      <c r="D104" s="103">
        <v>55</v>
      </c>
      <c r="E104" s="103">
        <v>0</v>
      </c>
      <c r="F104" s="103">
        <v>0</v>
      </c>
      <c r="G104" s="103">
        <v>0</v>
      </c>
      <c r="H104" s="103">
        <v>55</v>
      </c>
      <c r="I104" s="103">
        <v>0</v>
      </c>
      <c r="J104" s="103">
        <v>55</v>
      </c>
      <c r="K104" s="103">
        <v>0</v>
      </c>
      <c r="L104" s="103">
        <v>0</v>
      </c>
      <c r="M104" s="103">
        <v>0</v>
      </c>
      <c r="N104" s="103">
        <v>0</v>
      </c>
      <c r="O104" s="103">
        <v>0</v>
      </c>
      <c r="P104" s="103">
        <v>0</v>
      </c>
      <c r="Q104" s="103">
        <v>0</v>
      </c>
      <c r="R104" s="103">
        <v>0</v>
      </c>
      <c r="S104" s="103">
        <v>0</v>
      </c>
      <c r="T104" s="103">
        <v>0</v>
      </c>
      <c r="U104" s="103">
        <v>0</v>
      </c>
      <c r="V104" s="103">
        <v>0</v>
      </c>
      <c r="W104" s="103">
        <v>0</v>
      </c>
      <c r="X104" s="103">
        <v>0</v>
      </c>
      <c r="Y104" s="103">
        <v>0</v>
      </c>
    </row>
    <row r="105" spans="1:25" s="62" customFormat="1" ht="12" customHeight="1">
      <c r="A105" s="113" t="s">
        <v>77</v>
      </c>
      <c r="B105" s="103">
        <v>30</v>
      </c>
      <c r="C105" s="103">
        <v>4</v>
      </c>
      <c r="D105" s="103">
        <v>24</v>
      </c>
      <c r="E105" s="103">
        <v>0</v>
      </c>
      <c r="F105" s="103">
        <v>2</v>
      </c>
      <c r="G105" s="103">
        <v>0</v>
      </c>
      <c r="H105" s="103">
        <v>29</v>
      </c>
      <c r="I105" s="103">
        <v>4</v>
      </c>
      <c r="J105" s="103">
        <v>23</v>
      </c>
      <c r="K105" s="103">
        <v>0</v>
      </c>
      <c r="L105" s="103">
        <v>2</v>
      </c>
      <c r="M105" s="103">
        <v>0</v>
      </c>
      <c r="N105" s="103">
        <v>1</v>
      </c>
      <c r="O105" s="103">
        <v>0</v>
      </c>
      <c r="P105" s="103">
        <v>1</v>
      </c>
      <c r="Q105" s="103">
        <v>0</v>
      </c>
      <c r="R105" s="103">
        <v>0</v>
      </c>
      <c r="S105" s="103">
        <v>0</v>
      </c>
      <c r="T105" s="103">
        <v>0</v>
      </c>
      <c r="U105" s="103">
        <v>0</v>
      </c>
      <c r="V105" s="103">
        <v>0</v>
      </c>
      <c r="W105" s="103">
        <v>0</v>
      </c>
      <c r="X105" s="103">
        <v>0</v>
      </c>
      <c r="Y105" s="103">
        <v>0</v>
      </c>
    </row>
    <row r="106" spans="1:25" s="62" customFormat="1" ht="12" customHeight="1">
      <c r="A106" s="113" t="s">
        <v>79</v>
      </c>
      <c r="B106" s="103">
        <v>20</v>
      </c>
      <c r="C106" s="103">
        <v>0</v>
      </c>
      <c r="D106" s="103">
        <v>19</v>
      </c>
      <c r="E106" s="103">
        <v>0</v>
      </c>
      <c r="F106" s="103">
        <v>1</v>
      </c>
      <c r="G106" s="103">
        <v>0</v>
      </c>
      <c r="H106" s="103">
        <v>20</v>
      </c>
      <c r="I106" s="103">
        <v>0</v>
      </c>
      <c r="J106" s="103">
        <v>19</v>
      </c>
      <c r="K106" s="103">
        <v>0</v>
      </c>
      <c r="L106" s="103">
        <v>1</v>
      </c>
      <c r="M106" s="103">
        <v>0</v>
      </c>
      <c r="N106" s="103">
        <v>0</v>
      </c>
      <c r="O106" s="103">
        <v>0</v>
      </c>
      <c r="P106" s="103">
        <v>0</v>
      </c>
      <c r="Q106" s="103">
        <v>0</v>
      </c>
      <c r="R106" s="103">
        <v>0</v>
      </c>
      <c r="S106" s="103">
        <v>0</v>
      </c>
      <c r="T106" s="103">
        <v>0</v>
      </c>
      <c r="U106" s="103">
        <v>0</v>
      </c>
      <c r="V106" s="103">
        <v>0</v>
      </c>
      <c r="W106" s="103">
        <v>0</v>
      </c>
      <c r="X106" s="103">
        <v>0</v>
      </c>
      <c r="Y106" s="103">
        <v>0</v>
      </c>
    </row>
    <row r="107" spans="1:25" s="62" customFormat="1" ht="12" customHeight="1">
      <c r="A107" s="113" t="s">
        <v>81</v>
      </c>
      <c r="B107" s="103">
        <v>188</v>
      </c>
      <c r="C107" s="103">
        <v>2</v>
      </c>
      <c r="D107" s="103">
        <v>176</v>
      </c>
      <c r="E107" s="103">
        <v>1</v>
      </c>
      <c r="F107" s="103">
        <v>9</v>
      </c>
      <c r="G107" s="103">
        <v>0</v>
      </c>
      <c r="H107" s="103">
        <v>184</v>
      </c>
      <c r="I107" s="103">
        <v>2</v>
      </c>
      <c r="J107" s="103">
        <v>172</v>
      </c>
      <c r="K107" s="103">
        <v>1</v>
      </c>
      <c r="L107" s="103">
        <v>9</v>
      </c>
      <c r="M107" s="103">
        <v>0</v>
      </c>
      <c r="N107" s="103">
        <v>4</v>
      </c>
      <c r="O107" s="103">
        <v>0</v>
      </c>
      <c r="P107" s="103">
        <v>4</v>
      </c>
      <c r="Q107" s="103">
        <v>0</v>
      </c>
      <c r="R107" s="103">
        <v>0</v>
      </c>
      <c r="S107" s="103">
        <v>0</v>
      </c>
      <c r="T107" s="103">
        <v>0</v>
      </c>
      <c r="U107" s="103">
        <v>0</v>
      </c>
      <c r="V107" s="103">
        <v>0</v>
      </c>
      <c r="W107" s="103">
        <v>0</v>
      </c>
      <c r="X107" s="103">
        <v>0</v>
      </c>
      <c r="Y107" s="103">
        <v>0</v>
      </c>
    </row>
    <row r="108" spans="1:25" s="62" customFormat="1" ht="12" customHeight="1">
      <c r="A108" s="113" t="s">
        <v>95</v>
      </c>
      <c r="B108" s="103">
        <v>15</v>
      </c>
      <c r="C108" s="103">
        <v>0</v>
      </c>
      <c r="D108" s="103">
        <v>15</v>
      </c>
      <c r="E108" s="103">
        <v>0</v>
      </c>
      <c r="F108" s="103">
        <v>0</v>
      </c>
      <c r="G108" s="103">
        <v>0</v>
      </c>
      <c r="H108" s="103">
        <v>15</v>
      </c>
      <c r="I108" s="103">
        <v>0</v>
      </c>
      <c r="J108" s="103">
        <v>15</v>
      </c>
      <c r="K108" s="103">
        <v>0</v>
      </c>
      <c r="L108" s="103">
        <v>0</v>
      </c>
      <c r="M108" s="103">
        <v>0</v>
      </c>
      <c r="N108" s="103">
        <v>0</v>
      </c>
      <c r="O108" s="103">
        <v>0</v>
      </c>
      <c r="P108" s="103">
        <v>0</v>
      </c>
      <c r="Q108" s="103">
        <v>0</v>
      </c>
      <c r="R108" s="103">
        <v>0</v>
      </c>
      <c r="S108" s="103">
        <v>0</v>
      </c>
      <c r="T108" s="103">
        <v>0</v>
      </c>
      <c r="U108" s="103">
        <v>0</v>
      </c>
      <c r="V108" s="103">
        <v>0</v>
      </c>
      <c r="W108" s="103">
        <v>0</v>
      </c>
      <c r="X108" s="103">
        <v>0</v>
      </c>
      <c r="Y108" s="103">
        <v>0</v>
      </c>
    </row>
    <row r="109" spans="1:25" s="62" customFormat="1" ht="12" customHeight="1">
      <c r="A109" s="113" t="s">
        <v>85</v>
      </c>
      <c r="B109" s="103">
        <v>4</v>
      </c>
      <c r="C109" s="103">
        <v>0</v>
      </c>
      <c r="D109" s="103">
        <v>3</v>
      </c>
      <c r="E109" s="103">
        <v>1</v>
      </c>
      <c r="F109" s="103">
        <v>0</v>
      </c>
      <c r="G109" s="103">
        <v>0</v>
      </c>
      <c r="H109" s="103">
        <v>4</v>
      </c>
      <c r="I109" s="103">
        <v>0</v>
      </c>
      <c r="J109" s="103">
        <v>3</v>
      </c>
      <c r="K109" s="103">
        <v>1</v>
      </c>
      <c r="L109" s="103">
        <v>0</v>
      </c>
      <c r="M109" s="103">
        <v>0</v>
      </c>
      <c r="N109" s="103">
        <v>0</v>
      </c>
      <c r="O109" s="103">
        <v>0</v>
      </c>
      <c r="P109" s="103">
        <v>0</v>
      </c>
      <c r="Q109" s="103">
        <v>0</v>
      </c>
      <c r="R109" s="103">
        <v>0</v>
      </c>
      <c r="S109" s="103">
        <v>0</v>
      </c>
      <c r="T109" s="103">
        <v>0</v>
      </c>
      <c r="U109" s="103">
        <v>0</v>
      </c>
      <c r="V109" s="103">
        <v>0</v>
      </c>
      <c r="W109" s="103">
        <v>0</v>
      </c>
      <c r="X109" s="103">
        <v>0</v>
      </c>
      <c r="Y109" s="103">
        <v>0</v>
      </c>
    </row>
    <row r="110" spans="1:25" s="62" customFormat="1" ht="12" customHeight="1">
      <c r="A110" s="113" t="s">
        <v>87</v>
      </c>
      <c r="B110" s="103">
        <v>3</v>
      </c>
      <c r="C110" s="103">
        <v>3</v>
      </c>
      <c r="D110" s="103">
        <v>0</v>
      </c>
      <c r="E110" s="103">
        <v>0</v>
      </c>
      <c r="F110" s="103">
        <v>0</v>
      </c>
      <c r="G110" s="103">
        <v>0</v>
      </c>
      <c r="H110" s="103">
        <v>3</v>
      </c>
      <c r="I110" s="103">
        <v>3</v>
      </c>
      <c r="J110" s="103">
        <v>0</v>
      </c>
      <c r="K110" s="103">
        <v>0</v>
      </c>
      <c r="L110" s="103">
        <v>0</v>
      </c>
      <c r="M110" s="103">
        <v>0</v>
      </c>
      <c r="N110" s="103">
        <v>0</v>
      </c>
      <c r="O110" s="103">
        <v>0</v>
      </c>
      <c r="P110" s="103">
        <v>0</v>
      </c>
      <c r="Q110" s="103">
        <v>0</v>
      </c>
      <c r="R110" s="103">
        <v>0</v>
      </c>
      <c r="S110" s="103">
        <v>0</v>
      </c>
      <c r="T110" s="103">
        <v>0</v>
      </c>
      <c r="U110" s="103">
        <v>0</v>
      </c>
      <c r="V110" s="103">
        <v>0</v>
      </c>
      <c r="W110" s="103">
        <v>0</v>
      </c>
      <c r="X110" s="103">
        <v>0</v>
      </c>
      <c r="Y110" s="103">
        <v>0</v>
      </c>
    </row>
    <row r="111" spans="1:25" s="62" customFormat="1" ht="12" customHeight="1">
      <c r="A111" s="113" t="s">
        <v>596</v>
      </c>
      <c r="B111" s="103">
        <v>6</v>
      </c>
      <c r="C111" s="103">
        <v>0</v>
      </c>
      <c r="D111" s="103">
        <v>6</v>
      </c>
      <c r="E111" s="103">
        <v>0</v>
      </c>
      <c r="F111" s="103">
        <v>0</v>
      </c>
      <c r="G111" s="103">
        <v>0</v>
      </c>
      <c r="H111" s="103">
        <v>6</v>
      </c>
      <c r="I111" s="103">
        <v>0</v>
      </c>
      <c r="J111" s="103">
        <v>6</v>
      </c>
      <c r="K111" s="103">
        <v>0</v>
      </c>
      <c r="L111" s="103">
        <v>0</v>
      </c>
      <c r="M111" s="103">
        <v>0</v>
      </c>
      <c r="N111" s="103">
        <v>0</v>
      </c>
      <c r="O111" s="103">
        <v>0</v>
      </c>
      <c r="P111" s="103">
        <v>0</v>
      </c>
      <c r="Q111" s="103">
        <v>0</v>
      </c>
      <c r="R111" s="103">
        <v>0</v>
      </c>
      <c r="S111" s="103">
        <v>0</v>
      </c>
      <c r="T111" s="103">
        <v>0</v>
      </c>
      <c r="U111" s="103">
        <v>0</v>
      </c>
      <c r="V111" s="103">
        <v>0</v>
      </c>
      <c r="W111" s="103">
        <v>0</v>
      </c>
      <c r="X111" s="103">
        <v>0</v>
      </c>
      <c r="Y111" s="103">
        <v>0</v>
      </c>
    </row>
    <row r="112" spans="1:25" s="62" customFormat="1" ht="12" customHeight="1">
      <c r="A112" s="113" t="s">
        <v>89</v>
      </c>
      <c r="B112" s="103">
        <v>106</v>
      </c>
      <c r="C112" s="103">
        <v>1</v>
      </c>
      <c r="D112" s="103">
        <v>68</v>
      </c>
      <c r="E112" s="103">
        <v>15</v>
      </c>
      <c r="F112" s="103">
        <v>22</v>
      </c>
      <c r="G112" s="103">
        <v>0</v>
      </c>
      <c r="H112" s="103">
        <v>106</v>
      </c>
      <c r="I112" s="103">
        <v>1</v>
      </c>
      <c r="J112" s="103">
        <v>68</v>
      </c>
      <c r="K112" s="103">
        <v>15</v>
      </c>
      <c r="L112" s="103">
        <v>22</v>
      </c>
      <c r="M112" s="103">
        <v>0</v>
      </c>
      <c r="N112" s="103">
        <v>0</v>
      </c>
      <c r="O112" s="103">
        <v>0</v>
      </c>
      <c r="P112" s="103">
        <v>0</v>
      </c>
      <c r="Q112" s="103">
        <v>0</v>
      </c>
      <c r="R112" s="103">
        <v>0</v>
      </c>
      <c r="S112" s="103">
        <v>0</v>
      </c>
      <c r="T112" s="103">
        <v>0</v>
      </c>
      <c r="U112" s="103">
        <v>0</v>
      </c>
      <c r="V112" s="103">
        <v>0</v>
      </c>
      <c r="W112" s="103">
        <v>0</v>
      </c>
      <c r="X112" s="103">
        <v>0</v>
      </c>
      <c r="Y112" s="103">
        <v>0</v>
      </c>
    </row>
    <row r="113" spans="1:25" s="62" customFormat="1" ht="12" customHeight="1">
      <c r="A113" s="113" t="s">
        <v>90</v>
      </c>
      <c r="B113" s="103">
        <v>49</v>
      </c>
      <c r="C113" s="103">
        <v>0</v>
      </c>
      <c r="D113" s="103">
        <v>48</v>
      </c>
      <c r="E113" s="103">
        <v>1</v>
      </c>
      <c r="F113" s="103">
        <v>0</v>
      </c>
      <c r="G113" s="103">
        <v>0</v>
      </c>
      <c r="H113" s="103">
        <v>49</v>
      </c>
      <c r="I113" s="103">
        <v>0</v>
      </c>
      <c r="J113" s="103">
        <v>48</v>
      </c>
      <c r="K113" s="103">
        <v>1</v>
      </c>
      <c r="L113" s="103">
        <v>0</v>
      </c>
      <c r="M113" s="103">
        <v>0</v>
      </c>
      <c r="N113" s="103">
        <v>0</v>
      </c>
      <c r="O113" s="103">
        <v>0</v>
      </c>
      <c r="P113" s="103">
        <v>0</v>
      </c>
      <c r="Q113" s="103">
        <v>0</v>
      </c>
      <c r="R113" s="103">
        <v>0</v>
      </c>
      <c r="S113" s="103">
        <v>0</v>
      </c>
      <c r="T113" s="103">
        <v>0</v>
      </c>
      <c r="U113" s="103">
        <v>0</v>
      </c>
      <c r="V113" s="103">
        <v>0</v>
      </c>
      <c r="W113" s="103">
        <v>0</v>
      </c>
      <c r="X113" s="103">
        <v>0</v>
      </c>
      <c r="Y113" s="103">
        <v>0</v>
      </c>
    </row>
    <row r="114" spans="1:25" s="62" customFormat="1" ht="12" customHeight="1">
      <c r="A114" s="113" t="s">
        <v>91</v>
      </c>
      <c r="B114" s="103">
        <v>13</v>
      </c>
      <c r="C114" s="103">
        <v>3</v>
      </c>
      <c r="D114" s="103">
        <v>9</v>
      </c>
      <c r="E114" s="103">
        <v>0</v>
      </c>
      <c r="F114" s="103">
        <v>1</v>
      </c>
      <c r="G114" s="103">
        <v>0</v>
      </c>
      <c r="H114" s="103">
        <v>13</v>
      </c>
      <c r="I114" s="103">
        <v>3</v>
      </c>
      <c r="J114" s="103">
        <v>9</v>
      </c>
      <c r="K114" s="103">
        <v>0</v>
      </c>
      <c r="L114" s="103">
        <v>1</v>
      </c>
      <c r="M114" s="103">
        <v>0</v>
      </c>
      <c r="N114" s="103">
        <v>0</v>
      </c>
      <c r="O114" s="103">
        <v>0</v>
      </c>
      <c r="P114" s="103">
        <v>0</v>
      </c>
      <c r="Q114" s="103">
        <v>0</v>
      </c>
      <c r="R114" s="103">
        <v>0</v>
      </c>
      <c r="S114" s="103">
        <v>0</v>
      </c>
      <c r="T114" s="103">
        <v>0</v>
      </c>
      <c r="U114" s="103">
        <v>0</v>
      </c>
      <c r="V114" s="103">
        <v>0</v>
      </c>
      <c r="W114" s="103">
        <v>0</v>
      </c>
      <c r="X114" s="103">
        <v>0</v>
      </c>
      <c r="Y114" s="103">
        <v>0</v>
      </c>
    </row>
    <row r="115" spans="1:25" s="62" customFormat="1" ht="12" customHeight="1">
      <c r="A115" s="113" t="s">
        <v>92</v>
      </c>
      <c r="B115" s="103">
        <v>31</v>
      </c>
      <c r="C115" s="103">
        <v>0</v>
      </c>
      <c r="D115" s="103">
        <v>31</v>
      </c>
      <c r="E115" s="103">
        <v>0</v>
      </c>
      <c r="F115" s="103">
        <v>0</v>
      </c>
      <c r="G115" s="103">
        <v>0</v>
      </c>
      <c r="H115" s="103">
        <v>31</v>
      </c>
      <c r="I115" s="103">
        <v>0</v>
      </c>
      <c r="J115" s="103">
        <v>31</v>
      </c>
      <c r="K115" s="103">
        <v>0</v>
      </c>
      <c r="L115" s="103">
        <v>0</v>
      </c>
      <c r="M115" s="103">
        <v>0</v>
      </c>
      <c r="N115" s="103">
        <v>0</v>
      </c>
      <c r="O115" s="103">
        <v>0</v>
      </c>
      <c r="P115" s="103">
        <v>0</v>
      </c>
      <c r="Q115" s="103">
        <v>0</v>
      </c>
      <c r="R115" s="103">
        <v>0</v>
      </c>
      <c r="S115" s="103">
        <v>0</v>
      </c>
      <c r="T115" s="103">
        <v>0</v>
      </c>
      <c r="U115" s="103">
        <v>0</v>
      </c>
      <c r="V115" s="103">
        <v>0</v>
      </c>
      <c r="W115" s="103">
        <v>0</v>
      </c>
      <c r="X115" s="103">
        <v>0</v>
      </c>
      <c r="Y115" s="103">
        <v>0</v>
      </c>
    </row>
    <row r="116" spans="1:25" s="62" customFormat="1" ht="12" customHeight="1">
      <c r="A116" s="113"/>
      <c r="B116" s="103"/>
      <c r="C116" s="103"/>
      <c r="D116" s="103"/>
      <c r="E116" s="103"/>
      <c r="F116" s="103"/>
      <c r="G116" s="103"/>
      <c r="H116" s="103"/>
      <c r="I116" s="103"/>
      <c r="J116" s="103"/>
      <c r="K116" s="103"/>
      <c r="L116" s="103"/>
      <c r="M116" s="103"/>
      <c r="N116" s="103"/>
      <c r="O116" s="103"/>
      <c r="P116" s="103"/>
      <c r="Q116" s="103"/>
      <c r="R116" s="103"/>
      <c r="S116" s="103"/>
      <c r="T116" s="103"/>
      <c r="U116" s="103"/>
      <c r="V116" s="103"/>
      <c r="W116" s="103"/>
      <c r="X116" s="103"/>
      <c r="Y116" s="103"/>
    </row>
    <row r="117" spans="1:25" s="62" customFormat="1" ht="12" customHeight="1">
      <c r="A117" s="117" t="s">
        <v>183</v>
      </c>
      <c r="B117" s="105">
        <v>773</v>
      </c>
      <c r="C117" s="105">
        <v>763</v>
      </c>
      <c r="D117" s="105">
        <v>0</v>
      </c>
      <c r="E117" s="105">
        <v>10</v>
      </c>
      <c r="F117" s="105">
        <v>0</v>
      </c>
      <c r="G117" s="105">
        <v>0</v>
      </c>
      <c r="H117" s="105">
        <v>771</v>
      </c>
      <c r="I117" s="105">
        <v>761</v>
      </c>
      <c r="J117" s="105">
        <v>0</v>
      </c>
      <c r="K117" s="105">
        <v>10</v>
      </c>
      <c r="L117" s="105">
        <v>0</v>
      </c>
      <c r="M117" s="105">
        <v>0</v>
      </c>
      <c r="N117" s="105">
        <v>2</v>
      </c>
      <c r="O117" s="105">
        <v>2</v>
      </c>
      <c r="P117" s="105">
        <v>0</v>
      </c>
      <c r="Q117" s="105">
        <v>0</v>
      </c>
      <c r="R117" s="105">
        <v>0</v>
      </c>
      <c r="S117" s="105">
        <v>0</v>
      </c>
      <c r="T117" s="105">
        <v>0</v>
      </c>
      <c r="U117" s="105">
        <v>0</v>
      </c>
      <c r="V117" s="105">
        <v>0</v>
      </c>
      <c r="W117" s="105">
        <v>0</v>
      </c>
      <c r="X117" s="105">
        <v>0</v>
      </c>
      <c r="Y117" s="105">
        <v>0</v>
      </c>
    </row>
    <row r="118" spans="1:25" s="62" customFormat="1" ht="12" customHeight="1">
      <c r="A118" s="113" t="s">
        <v>460</v>
      </c>
      <c r="B118" s="103">
        <v>5</v>
      </c>
      <c r="C118" s="103">
        <v>5</v>
      </c>
      <c r="D118" s="103">
        <v>0</v>
      </c>
      <c r="E118" s="103">
        <v>0</v>
      </c>
      <c r="F118" s="103">
        <v>0</v>
      </c>
      <c r="G118" s="103">
        <v>0</v>
      </c>
      <c r="H118" s="103">
        <v>5</v>
      </c>
      <c r="I118" s="103">
        <v>5</v>
      </c>
      <c r="J118" s="103">
        <v>0</v>
      </c>
      <c r="K118" s="103">
        <v>0</v>
      </c>
      <c r="L118" s="103">
        <v>0</v>
      </c>
      <c r="M118" s="103">
        <v>0</v>
      </c>
      <c r="N118" s="103">
        <v>0</v>
      </c>
      <c r="O118" s="103">
        <v>0</v>
      </c>
      <c r="P118" s="103">
        <v>0</v>
      </c>
      <c r="Q118" s="103">
        <v>0</v>
      </c>
      <c r="R118" s="103">
        <v>0</v>
      </c>
      <c r="S118" s="103">
        <v>0</v>
      </c>
      <c r="T118" s="103">
        <v>0</v>
      </c>
      <c r="U118" s="103">
        <v>0</v>
      </c>
      <c r="V118" s="103">
        <v>0</v>
      </c>
      <c r="W118" s="103">
        <v>0</v>
      </c>
      <c r="X118" s="103">
        <v>0</v>
      </c>
      <c r="Y118" s="103">
        <v>0</v>
      </c>
    </row>
    <row r="119" spans="1:25" s="62" customFormat="1" ht="12" customHeight="1">
      <c r="A119" s="113" t="s">
        <v>601</v>
      </c>
      <c r="B119" s="103">
        <v>1</v>
      </c>
      <c r="C119" s="103">
        <v>1</v>
      </c>
      <c r="D119" s="103">
        <v>0</v>
      </c>
      <c r="E119" s="103">
        <v>0</v>
      </c>
      <c r="F119" s="103">
        <v>0</v>
      </c>
      <c r="G119" s="103">
        <v>0</v>
      </c>
      <c r="H119" s="103">
        <v>1</v>
      </c>
      <c r="I119" s="103">
        <v>1</v>
      </c>
      <c r="J119" s="103">
        <v>0</v>
      </c>
      <c r="K119" s="103">
        <v>0</v>
      </c>
      <c r="L119" s="103">
        <v>0</v>
      </c>
      <c r="M119" s="103">
        <v>0</v>
      </c>
      <c r="N119" s="103">
        <v>0</v>
      </c>
      <c r="O119" s="103">
        <v>0</v>
      </c>
      <c r="P119" s="103">
        <v>0</v>
      </c>
      <c r="Q119" s="103">
        <v>0</v>
      </c>
      <c r="R119" s="103">
        <v>0</v>
      </c>
      <c r="S119" s="103">
        <v>0</v>
      </c>
      <c r="T119" s="103">
        <v>0</v>
      </c>
      <c r="U119" s="103">
        <v>0</v>
      </c>
      <c r="V119" s="103">
        <v>0</v>
      </c>
      <c r="W119" s="103">
        <v>0</v>
      </c>
      <c r="X119" s="103">
        <v>0</v>
      </c>
      <c r="Y119" s="103">
        <v>0</v>
      </c>
    </row>
    <row r="120" spans="1:25" s="62" customFormat="1" ht="12" customHeight="1">
      <c r="A120" s="113" t="s">
        <v>54</v>
      </c>
      <c r="B120" s="103">
        <v>44</v>
      </c>
      <c r="C120" s="103">
        <v>44</v>
      </c>
      <c r="D120" s="103">
        <v>0</v>
      </c>
      <c r="E120" s="103">
        <v>0</v>
      </c>
      <c r="F120" s="103">
        <v>0</v>
      </c>
      <c r="G120" s="103">
        <v>0</v>
      </c>
      <c r="H120" s="103">
        <v>43</v>
      </c>
      <c r="I120" s="103">
        <v>43</v>
      </c>
      <c r="J120" s="103">
        <v>0</v>
      </c>
      <c r="K120" s="103">
        <v>0</v>
      </c>
      <c r="L120" s="103">
        <v>0</v>
      </c>
      <c r="M120" s="103">
        <v>0</v>
      </c>
      <c r="N120" s="103">
        <v>1</v>
      </c>
      <c r="O120" s="103">
        <v>1</v>
      </c>
      <c r="P120" s="103">
        <v>0</v>
      </c>
      <c r="Q120" s="103">
        <v>0</v>
      </c>
      <c r="R120" s="103">
        <v>0</v>
      </c>
      <c r="S120" s="103">
        <v>0</v>
      </c>
      <c r="T120" s="103">
        <v>0</v>
      </c>
      <c r="U120" s="103">
        <v>0</v>
      </c>
      <c r="V120" s="103">
        <v>0</v>
      </c>
      <c r="W120" s="103">
        <v>0</v>
      </c>
      <c r="X120" s="103">
        <v>0</v>
      </c>
      <c r="Y120" s="103">
        <v>0</v>
      </c>
    </row>
    <row r="121" spans="1:25" s="62" customFormat="1" ht="12" customHeight="1">
      <c r="A121" s="113" t="s">
        <v>487</v>
      </c>
      <c r="B121" s="103">
        <v>6</v>
      </c>
      <c r="C121" s="103">
        <v>6</v>
      </c>
      <c r="D121" s="103">
        <v>0</v>
      </c>
      <c r="E121" s="103">
        <v>0</v>
      </c>
      <c r="F121" s="103">
        <v>0</v>
      </c>
      <c r="G121" s="103">
        <v>0</v>
      </c>
      <c r="H121" s="103">
        <v>6</v>
      </c>
      <c r="I121" s="103">
        <v>6</v>
      </c>
      <c r="J121" s="103">
        <v>0</v>
      </c>
      <c r="K121" s="103">
        <v>0</v>
      </c>
      <c r="L121" s="103">
        <v>0</v>
      </c>
      <c r="M121" s="103">
        <v>0</v>
      </c>
      <c r="N121" s="103">
        <v>0</v>
      </c>
      <c r="O121" s="103">
        <v>0</v>
      </c>
      <c r="P121" s="103">
        <v>0</v>
      </c>
      <c r="Q121" s="103">
        <v>0</v>
      </c>
      <c r="R121" s="103">
        <v>0</v>
      </c>
      <c r="S121" s="103">
        <v>0</v>
      </c>
      <c r="T121" s="103">
        <v>0</v>
      </c>
      <c r="U121" s="103">
        <v>0</v>
      </c>
      <c r="V121" s="103">
        <v>0</v>
      </c>
      <c r="W121" s="103">
        <v>0</v>
      </c>
      <c r="X121" s="103">
        <v>0</v>
      </c>
      <c r="Y121" s="103">
        <v>0</v>
      </c>
    </row>
    <row r="122" spans="1:25" s="62" customFormat="1" ht="12" customHeight="1">
      <c r="A122" s="113" t="s">
        <v>100</v>
      </c>
      <c r="B122" s="103">
        <v>8</v>
      </c>
      <c r="C122" s="103">
        <v>8</v>
      </c>
      <c r="D122" s="103">
        <v>0</v>
      </c>
      <c r="E122" s="103">
        <v>0</v>
      </c>
      <c r="F122" s="103">
        <v>0</v>
      </c>
      <c r="G122" s="103">
        <v>0</v>
      </c>
      <c r="H122" s="103">
        <v>8</v>
      </c>
      <c r="I122" s="103">
        <v>8</v>
      </c>
      <c r="J122" s="103">
        <v>0</v>
      </c>
      <c r="K122" s="103">
        <v>0</v>
      </c>
      <c r="L122" s="103">
        <v>0</v>
      </c>
      <c r="M122" s="103">
        <v>0</v>
      </c>
      <c r="N122" s="103">
        <v>0</v>
      </c>
      <c r="O122" s="103">
        <v>0</v>
      </c>
      <c r="P122" s="103">
        <v>0</v>
      </c>
      <c r="Q122" s="103">
        <v>0</v>
      </c>
      <c r="R122" s="103">
        <v>0</v>
      </c>
      <c r="S122" s="103">
        <v>0</v>
      </c>
      <c r="T122" s="103">
        <v>0</v>
      </c>
      <c r="U122" s="103">
        <v>0</v>
      </c>
      <c r="V122" s="103">
        <v>0</v>
      </c>
      <c r="W122" s="103">
        <v>0</v>
      </c>
      <c r="X122" s="103">
        <v>0</v>
      </c>
      <c r="Y122" s="103">
        <v>0</v>
      </c>
    </row>
    <row r="123" spans="1:25" s="62" customFormat="1" ht="12" customHeight="1">
      <c r="A123" s="113" t="s">
        <v>501</v>
      </c>
      <c r="B123" s="103">
        <v>3</v>
      </c>
      <c r="C123" s="103">
        <v>3</v>
      </c>
      <c r="D123" s="103">
        <v>0</v>
      </c>
      <c r="E123" s="103">
        <v>0</v>
      </c>
      <c r="F123" s="103">
        <v>0</v>
      </c>
      <c r="G123" s="103">
        <v>0</v>
      </c>
      <c r="H123" s="103">
        <v>3</v>
      </c>
      <c r="I123" s="103">
        <v>3</v>
      </c>
      <c r="J123" s="103">
        <v>0</v>
      </c>
      <c r="K123" s="103">
        <v>0</v>
      </c>
      <c r="L123" s="103">
        <v>0</v>
      </c>
      <c r="M123" s="103">
        <v>0</v>
      </c>
      <c r="N123" s="103">
        <v>0</v>
      </c>
      <c r="O123" s="103">
        <v>0</v>
      </c>
      <c r="P123" s="103">
        <v>0</v>
      </c>
      <c r="Q123" s="103">
        <v>0</v>
      </c>
      <c r="R123" s="103">
        <v>0</v>
      </c>
      <c r="S123" s="103">
        <v>0</v>
      </c>
      <c r="T123" s="103">
        <v>0</v>
      </c>
      <c r="U123" s="103">
        <v>0</v>
      </c>
      <c r="V123" s="103">
        <v>0</v>
      </c>
      <c r="W123" s="103">
        <v>0</v>
      </c>
      <c r="X123" s="103">
        <v>0</v>
      </c>
      <c r="Y123" s="103">
        <v>0</v>
      </c>
    </row>
    <row r="124" spans="1:25" s="62" customFormat="1" ht="12" customHeight="1">
      <c r="A124" s="113" t="s">
        <v>117</v>
      </c>
      <c r="B124" s="103">
        <v>1</v>
      </c>
      <c r="C124" s="103">
        <v>1</v>
      </c>
      <c r="D124" s="103">
        <v>0</v>
      </c>
      <c r="E124" s="103">
        <v>0</v>
      </c>
      <c r="F124" s="103">
        <v>0</v>
      </c>
      <c r="G124" s="103">
        <v>0</v>
      </c>
      <c r="H124" s="103">
        <v>1</v>
      </c>
      <c r="I124" s="103">
        <v>1</v>
      </c>
      <c r="J124" s="103">
        <v>0</v>
      </c>
      <c r="K124" s="103">
        <v>0</v>
      </c>
      <c r="L124" s="103">
        <v>0</v>
      </c>
      <c r="M124" s="103">
        <v>0</v>
      </c>
      <c r="N124" s="103">
        <v>0</v>
      </c>
      <c r="O124" s="103">
        <v>0</v>
      </c>
      <c r="P124" s="103">
        <v>0</v>
      </c>
      <c r="Q124" s="103">
        <v>0</v>
      </c>
      <c r="R124" s="103">
        <v>0</v>
      </c>
      <c r="S124" s="103">
        <v>0</v>
      </c>
      <c r="T124" s="103">
        <v>0</v>
      </c>
      <c r="U124" s="103">
        <v>0</v>
      </c>
      <c r="V124" s="103">
        <v>0</v>
      </c>
      <c r="W124" s="103">
        <v>0</v>
      </c>
      <c r="X124" s="103">
        <v>0</v>
      </c>
      <c r="Y124" s="103">
        <v>0</v>
      </c>
    </row>
    <row r="125" spans="1:25" s="62" customFormat="1" ht="12" customHeight="1">
      <c r="A125" s="113" t="s">
        <v>101</v>
      </c>
      <c r="B125" s="103">
        <v>63</v>
      </c>
      <c r="C125" s="103">
        <v>63</v>
      </c>
      <c r="D125" s="103">
        <v>0</v>
      </c>
      <c r="E125" s="103">
        <v>0</v>
      </c>
      <c r="F125" s="103">
        <v>0</v>
      </c>
      <c r="G125" s="103">
        <v>0</v>
      </c>
      <c r="H125" s="103">
        <v>63</v>
      </c>
      <c r="I125" s="103">
        <v>63</v>
      </c>
      <c r="J125" s="103">
        <v>0</v>
      </c>
      <c r="K125" s="103">
        <v>0</v>
      </c>
      <c r="L125" s="103">
        <v>0</v>
      </c>
      <c r="M125" s="103">
        <v>0</v>
      </c>
      <c r="N125" s="103">
        <v>0</v>
      </c>
      <c r="O125" s="103">
        <v>0</v>
      </c>
      <c r="P125" s="103">
        <v>0</v>
      </c>
      <c r="Q125" s="103">
        <v>0</v>
      </c>
      <c r="R125" s="103">
        <v>0</v>
      </c>
      <c r="S125" s="103">
        <v>0</v>
      </c>
      <c r="T125" s="103">
        <v>0</v>
      </c>
      <c r="U125" s="103">
        <v>0</v>
      </c>
      <c r="V125" s="103">
        <v>0</v>
      </c>
      <c r="W125" s="103">
        <v>0</v>
      </c>
      <c r="X125" s="103">
        <v>0</v>
      </c>
      <c r="Y125" s="103">
        <v>0</v>
      </c>
    </row>
    <row r="126" spans="1:25" s="62" customFormat="1" ht="12" customHeight="1">
      <c r="A126" s="113" t="s">
        <v>602</v>
      </c>
      <c r="B126" s="103">
        <v>2</v>
      </c>
      <c r="C126" s="103">
        <v>2</v>
      </c>
      <c r="D126" s="103">
        <v>0</v>
      </c>
      <c r="E126" s="103">
        <v>0</v>
      </c>
      <c r="F126" s="103">
        <v>0</v>
      </c>
      <c r="G126" s="103">
        <v>0</v>
      </c>
      <c r="H126" s="103">
        <v>2</v>
      </c>
      <c r="I126" s="103">
        <v>2</v>
      </c>
      <c r="J126" s="103">
        <v>0</v>
      </c>
      <c r="K126" s="103">
        <v>0</v>
      </c>
      <c r="L126" s="103">
        <v>0</v>
      </c>
      <c r="M126" s="103">
        <v>0</v>
      </c>
      <c r="N126" s="103">
        <v>0</v>
      </c>
      <c r="O126" s="103">
        <v>0</v>
      </c>
      <c r="P126" s="103">
        <v>0</v>
      </c>
      <c r="Q126" s="103">
        <v>0</v>
      </c>
      <c r="R126" s="103">
        <v>0</v>
      </c>
      <c r="S126" s="103">
        <v>0</v>
      </c>
      <c r="T126" s="103">
        <v>0</v>
      </c>
      <c r="U126" s="103">
        <v>0</v>
      </c>
      <c r="V126" s="103">
        <v>0</v>
      </c>
      <c r="W126" s="103">
        <v>0</v>
      </c>
      <c r="X126" s="103">
        <v>0</v>
      </c>
      <c r="Y126" s="103">
        <v>0</v>
      </c>
    </row>
    <row r="127" spans="1:25" s="62" customFormat="1" ht="12" customHeight="1">
      <c r="A127" s="113" t="s">
        <v>102</v>
      </c>
      <c r="B127" s="103">
        <v>5</v>
      </c>
      <c r="C127" s="103">
        <v>5</v>
      </c>
      <c r="D127" s="103">
        <v>0</v>
      </c>
      <c r="E127" s="103">
        <v>0</v>
      </c>
      <c r="F127" s="103">
        <v>0</v>
      </c>
      <c r="G127" s="103">
        <v>0</v>
      </c>
      <c r="H127" s="103">
        <v>5</v>
      </c>
      <c r="I127" s="103">
        <v>5</v>
      </c>
      <c r="J127" s="103">
        <v>0</v>
      </c>
      <c r="K127" s="103">
        <v>0</v>
      </c>
      <c r="L127" s="103">
        <v>0</v>
      </c>
      <c r="M127" s="103">
        <v>0</v>
      </c>
      <c r="N127" s="103">
        <v>0</v>
      </c>
      <c r="O127" s="103">
        <v>0</v>
      </c>
      <c r="P127" s="103">
        <v>0</v>
      </c>
      <c r="Q127" s="103">
        <v>0</v>
      </c>
      <c r="R127" s="103">
        <v>0</v>
      </c>
      <c r="S127" s="103">
        <v>0</v>
      </c>
      <c r="T127" s="103">
        <v>0</v>
      </c>
      <c r="U127" s="103">
        <v>0</v>
      </c>
      <c r="V127" s="103">
        <v>0</v>
      </c>
      <c r="W127" s="103">
        <v>0</v>
      </c>
      <c r="X127" s="103">
        <v>0</v>
      </c>
      <c r="Y127" s="103">
        <v>0</v>
      </c>
    </row>
    <row r="128" spans="1:25" s="62" customFormat="1" ht="12" customHeight="1">
      <c r="A128" s="113" t="s">
        <v>603</v>
      </c>
      <c r="B128" s="103">
        <v>1</v>
      </c>
      <c r="C128" s="103">
        <v>1</v>
      </c>
      <c r="D128" s="103">
        <v>0</v>
      </c>
      <c r="E128" s="103">
        <v>0</v>
      </c>
      <c r="F128" s="103">
        <v>0</v>
      </c>
      <c r="G128" s="103">
        <v>0</v>
      </c>
      <c r="H128" s="103">
        <v>1</v>
      </c>
      <c r="I128" s="103">
        <v>1</v>
      </c>
      <c r="J128" s="103">
        <v>0</v>
      </c>
      <c r="K128" s="103">
        <v>0</v>
      </c>
      <c r="L128" s="103">
        <v>0</v>
      </c>
      <c r="M128" s="103">
        <v>0</v>
      </c>
      <c r="N128" s="103">
        <v>0</v>
      </c>
      <c r="O128" s="103">
        <v>0</v>
      </c>
      <c r="P128" s="103">
        <v>0</v>
      </c>
      <c r="Q128" s="103">
        <v>0</v>
      </c>
      <c r="R128" s="103">
        <v>0</v>
      </c>
      <c r="S128" s="103">
        <v>0</v>
      </c>
      <c r="T128" s="103">
        <v>0</v>
      </c>
      <c r="U128" s="103">
        <v>0</v>
      </c>
      <c r="V128" s="103">
        <v>0</v>
      </c>
      <c r="W128" s="103">
        <v>0</v>
      </c>
      <c r="X128" s="103">
        <v>0</v>
      </c>
      <c r="Y128" s="103">
        <v>0</v>
      </c>
    </row>
    <row r="129" spans="1:25" s="62" customFormat="1" ht="12" customHeight="1">
      <c r="A129" s="113" t="s">
        <v>103</v>
      </c>
      <c r="B129" s="103">
        <v>9</v>
      </c>
      <c r="C129" s="103">
        <v>9</v>
      </c>
      <c r="D129" s="103">
        <v>0</v>
      </c>
      <c r="E129" s="103">
        <v>0</v>
      </c>
      <c r="F129" s="103">
        <v>0</v>
      </c>
      <c r="G129" s="103">
        <v>0</v>
      </c>
      <c r="H129" s="103">
        <v>9</v>
      </c>
      <c r="I129" s="103">
        <v>9</v>
      </c>
      <c r="J129" s="103">
        <v>0</v>
      </c>
      <c r="K129" s="103">
        <v>0</v>
      </c>
      <c r="L129" s="103">
        <v>0</v>
      </c>
      <c r="M129" s="103">
        <v>0</v>
      </c>
      <c r="N129" s="103">
        <v>0</v>
      </c>
      <c r="O129" s="103">
        <v>0</v>
      </c>
      <c r="P129" s="103">
        <v>0</v>
      </c>
      <c r="Q129" s="103">
        <v>0</v>
      </c>
      <c r="R129" s="103">
        <v>0</v>
      </c>
      <c r="S129" s="103">
        <v>0</v>
      </c>
      <c r="T129" s="103">
        <v>0</v>
      </c>
      <c r="U129" s="103">
        <v>0</v>
      </c>
      <c r="V129" s="103">
        <v>0</v>
      </c>
      <c r="W129" s="103">
        <v>0</v>
      </c>
      <c r="X129" s="103">
        <v>0</v>
      </c>
      <c r="Y129" s="103">
        <v>0</v>
      </c>
    </row>
    <row r="130" spans="1:25" s="62" customFormat="1" ht="12" customHeight="1">
      <c r="A130" s="113" t="s">
        <v>486</v>
      </c>
      <c r="B130" s="103">
        <v>5</v>
      </c>
      <c r="C130" s="103">
        <v>0</v>
      </c>
      <c r="D130" s="103">
        <v>0</v>
      </c>
      <c r="E130" s="103">
        <v>5</v>
      </c>
      <c r="F130" s="103">
        <v>0</v>
      </c>
      <c r="G130" s="103">
        <v>0</v>
      </c>
      <c r="H130" s="103">
        <v>5</v>
      </c>
      <c r="I130" s="103">
        <v>0</v>
      </c>
      <c r="J130" s="103">
        <v>0</v>
      </c>
      <c r="K130" s="103">
        <v>5</v>
      </c>
      <c r="L130" s="103">
        <v>0</v>
      </c>
      <c r="M130" s="103">
        <v>0</v>
      </c>
      <c r="N130" s="103">
        <v>0</v>
      </c>
      <c r="O130" s="103">
        <v>0</v>
      </c>
      <c r="P130" s="103">
        <v>0</v>
      </c>
      <c r="Q130" s="103">
        <v>0</v>
      </c>
      <c r="R130" s="103">
        <v>0</v>
      </c>
      <c r="S130" s="103">
        <v>0</v>
      </c>
      <c r="T130" s="103">
        <v>0</v>
      </c>
      <c r="U130" s="103">
        <v>0</v>
      </c>
      <c r="V130" s="103">
        <v>0</v>
      </c>
      <c r="W130" s="103">
        <v>0</v>
      </c>
      <c r="X130" s="103">
        <v>0</v>
      </c>
      <c r="Y130" s="103">
        <v>0</v>
      </c>
    </row>
    <row r="131" spans="1:25" s="62" customFormat="1" ht="12" customHeight="1">
      <c r="A131" s="113" t="s">
        <v>604</v>
      </c>
      <c r="B131" s="103">
        <v>1</v>
      </c>
      <c r="C131" s="103">
        <v>1</v>
      </c>
      <c r="D131" s="103">
        <v>0</v>
      </c>
      <c r="E131" s="103">
        <v>0</v>
      </c>
      <c r="F131" s="103">
        <v>0</v>
      </c>
      <c r="G131" s="103">
        <v>0</v>
      </c>
      <c r="H131" s="103">
        <v>1</v>
      </c>
      <c r="I131" s="103">
        <v>1</v>
      </c>
      <c r="J131" s="103">
        <v>0</v>
      </c>
      <c r="K131" s="103">
        <v>0</v>
      </c>
      <c r="L131" s="103">
        <v>0</v>
      </c>
      <c r="M131" s="103">
        <v>0</v>
      </c>
      <c r="N131" s="103">
        <v>0</v>
      </c>
      <c r="O131" s="103">
        <v>0</v>
      </c>
      <c r="P131" s="103">
        <v>0</v>
      </c>
      <c r="Q131" s="103">
        <v>0</v>
      </c>
      <c r="R131" s="103">
        <v>0</v>
      </c>
      <c r="S131" s="103">
        <v>0</v>
      </c>
      <c r="T131" s="103">
        <v>0</v>
      </c>
      <c r="U131" s="103">
        <v>0</v>
      </c>
      <c r="V131" s="103">
        <v>0</v>
      </c>
      <c r="W131" s="103">
        <v>0</v>
      </c>
      <c r="X131" s="103">
        <v>0</v>
      </c>
      <c r="Y131" s="103">
        <v>0</v>
      </c>
    </row>
    <row r="132" spans="1:25" s="62" customFormat="1" ht="12" customHeight="1">
      <c r="A132" s="113" t="s">
        <v>104</v>
      </c>
      <c r="B132" s="103">
        <v>22</v>
      </c>
      <c r="C132" s="103">
        <v>22</v>
      </c>
      <c r="D132" s="103">
        <v>0</v>
      </c>
      <c r="E132" s="103">
        <v>0</v>
      </c>
      <c r="F132" s="103">
        <v>0</v>
      </c>
      <c r="G132" s="103">
        <v>0</v>
      </c>
      <c r="H132" s="103">
        <v>21</v>
      </c>
      <c r="I132" s="103">
        <v>21</v>
      </c>
      <c r="J132" s="103">
        <v>0</v>
      </c>
      <c r="K132" s="103">
        <v>0</v>
      </c>
      <c r="L132" s="103">
        <v>0</v>
      </c>
      <c r="M132" s="103">
        <v>0</v>
      </c>
      <c r="N132" s="103">
        <v>1</v>
      </c>
      <c r="O132" s="103">
        <v>1</v>
      </c>
      <c r="P132" s="103">
        <v>0</v>
      </c>
      <c r="Q132" s="103">
        <v>0</v>
      </c>
      <c r="R132" s="103">
        <v>0</v>
      </c>
      <c r="S132" s="103">
        <v>0</v>
      </c>
      <c r="T132" s="103">
        <v>0</v>
      </c>
      <c r="U132" s="103">
        <v>0</v>
      </c>
      <c r="V132" s="103">
        <v>0</v>
      </c>
      <c r="W132" s="103">
        <v>0</v>
      </c>
      <c r="X132" s="103">
        <v>0</v>
      </c>
      <c r="Y132" s="103">
        <v>0</v>
      </c>
    </row>
    <row r="133" spans="1:25" s="62" customFormat="1" ht="12" customHeight="1">
      <c r="A133" s="113" t="s">
        <v>63</v>
      </c>
      <c r="B133" s="103">
        <v>56</v>
      </c>
      <c r="C133" s="103">
        <v>56</v>
      </c>
      <c r="D133" s="103">
        <v>0</v>
      </c>
      <c r="E133" s="103">
        <v>0</v>
      </c>
      <c r="F133" s="103">
        <v>0</v>
      </c>
      <c r="G133" s="103">
        <v>0</v>
      </c>
      <c r="H133" s="103">
        <v>56</v>
      </c>
      <c r="I133" s="103">
        <v>56</v>
      </c>
      <c r="J133" s="103">
        <v>0</v>
      </c>
      <c r="K133" s="103">
        <v>0</v>
      </c>
      <c r="L133" s="103">
        <v>0</v>
      </c>
      <c r="M133" s="103">
        <v>0</v>
      </c>
      <c r="N133" s="103">
        <v>0</v>
      </c>
      <c r="O133" s="103">
        <v>0</v>
      </c>
      <c r="P133" s="103">
        <v>0</v>
      </c>
      <c r="Q133" s="103">
        <v>0</v>
      </c>
      <c r="R133" s="103">
        <v>0</v>
      </c>
      <c r="S133" s="103">
        <v>0</v>
      </c>
      <c r="T133" s="103">
        <v>0</v>
      </c>
      <c r="U133" s="103">
        <v>0</v>
      </c>
      <c r="V133" s="103">
        <v>0</v>
      </c>
      <c r="W133" s="103">
        <v>0</v>
      </c>
      <c r="X133" s="103">
        <v>0</v>
      </c>
      <c r="Y133" s="103">
        <v>0</v>
      </c>
    </row>
    <row r="134" spans="1:25" s="62" customFormat="1" ht="12" customHeight="1">
      <c r="A134" s="113" t="s">
        <v>105</v>
      </c>
      <c r="B134" s="103">
        <v>5</v>
      </c>
      <c r="C134" s="103">
        <v>5</v>
      </c>
      <c r="D134" s="103">
        <v>0</v>
      </c>
      <c r="E134" s="103">
        <v>0</v>
      </c>
      <c r="F134" s="103">
        <v>0</v>
      </c>
      <c r="G134" s="103">
        <v>0</v>
      </c>
      <c r="H134" s="103">
        <v>5</v>
      </c>
      <c r="I134" s="103">
        <v>5</v>
      </c>
      <c r="J134" s="103">
        <v>0</v>
      </c>
      <c r="K134" s="103">
        <v>0</v>
      </c>
      <c r="L134" s="103">
        <v>0</v>
      </c>
      <c r="M134" s="103">
        <v>0</v>
      </c>
      <c r="N134" s="103">
        <v>0</v>
      </c>
      <c r="O134" s="103">
        <v>0</v>
      </c>
      <c r="P134" s="103">
        <v>0</v>
      </c>
      <c r="Q134" s="103">
        <v>0</v>
      </c>
      <c r="R134" s="103">
        <v>0</v>
      </c>
      <c r="S134" s="103">
        <v>0</v>
      </c>
      <c r="T134" s="103">
        <v>0</v>
      </c>
      <c r="U134" s="103">
        <v>0</v>
      </c>
      <c r="V134" s="103">
        <v>0</v>
      </c>
      <c r="W134" s="103">
        <v>0</v>
      </c>
      <c r="X134" s="103">
        <v>0</v>
      </c>
      <c r="Y134" s="103">
        <v>0</v>
      </c>
    </row>
    <row r="135" spans="1:25" s="62" customFormat="1" ht="12" customHeight="1">
      <c r="A135" s="113" t="s">
        <v>605</v>
      </c>
      <c r="B135" s="103">
        <v>1</v>
      </c>
      <c r="C135" s="103">
        <v>1</v>
      </c>
      <c r="D135" s="103">
        <v>0</v>
      </c>
      <c r="E135" s="103">
        <v>0</v>
      </c>
      <c r="F135" s="103">
        <v>0</v>
      </c>
      <c r="G135" s="103">
        <v>0</v>
      </c>
      <c r="H135" s="103">
        <v>1</v>
      </c>
      <c r="I135" s="103">
        <v>1</v>
      </c>
      <c r="J135" s="103">
        <v>0</v>
      </c>
      <c r="K135" s="103">
        <v>0</v>
      </c>
      <c r="L135" s="103">
        <v>0</v>
      </c>
      <c r="M135" s="103">
        <v>0</v>
      </c>
      <c r="N135" s="103">
        <v>0</v>
      </c>
      <c r="O135" s="103">
        <v>0</v>
      </c>
      <c r="P135" s="103">
        <v>0</v>
      </c>
      <c r="Q135" s="103">
        <v>0</v>
      </c>
      <c r="R135" s="103">
        <v>0</v>
      </c>
      <c r="S135" s="103">
        <v>0</v>
      </c>
      <c r="T135" s="103">
        <v>0</v>
      </c>
      <c r="U135" s="103">
        <v>0</v>
      </c>
      <c r="V135" s="103">
        <v>0</v>
      </c>
      <c r="W135" s="103">
        <v>0</v>
      </c>
      <c r="X135" s="103">
        <v>0</v>
      </c>
      <c r="Y135" s="103">
        <v>0</v>
      </c>
    </row>
    <row r="136" spans="1:25" s="62" customFormat="1" ht="12" customHeight="1">
      <c r="A136" s="113" t="s">
        <v>106</v>
      </c>
      <c r="B136" s="103">
        <v>25</v>
      </c>
      <c r="C136" s="103">
        <v>25</v>
      </c>
      <c r="D136" s="103">
        <v>0</v>
      </c>
      <c r="E136" s="103">
        <v>0</v>
      </c>
      <c r="F136" s="103">
        <v>0</v>
      </c>
      <c r="G136" s="103">
        <v>0</v>
      </c>
      <c r="H136" s="103">
        <v>25</v>
      </c>
      <c r="I136" s="103">
        <v>25</v>
      </c>
      <c r="J136" s="103">
        <v>0</v>
      </c>
      <c r="K136" s="103">
        <v>0</v>
      </c>
      <c r="L136" s="103">
        <v>0</v>
      </c>
      <c r="M136" s="103">
        <v>0</v>
      </c>
      <c r="N136" s="103">
        <v>0</v>
      </c>
      <c r="O136" s="103">
        <v>0</v>
      </c>
      <c r="P136" s="103">
        <v>0</v>
      </c>
      <c r="Q136" s="103">
        <v>0</v>
      </c>
      <c r="R136" s="103">
        <v>0</v>
      </c>
      <c r="S136" s="103">
        <v>0</v>
      </c>
      <c r="T136" s="103">
        <v>0</v>
      </c>
      <c r="U136" s="103">
        <v>0</v>
      </c>
      <c r="V136" s="103">
        <v>0</v>
      </c>
      <c r="W136" s="103">
        <v>0</v>
      </c>
      <c r="X136" s="103">
        <v>0</v>
      </c>
      <c r="Y136" s="103">
        <v>0</v>
      </c>
    </row>
    <row r="137" spans="1:25" s="62" customFormat="1" ht="12" customHeight="1">
      <c r="A137" s="113" t="s">
        <v>107</v>
      </c>
      <c r="B137" s="103">
        <v>14</v>
      </c>
      <c r="C137" s="103">
        <v>14</v>
      </c>
      <c r="D137" s="103">
        <v>0</v>
      </c>
      <c r="E137" s="103">
        <v>0</v>
      </c>
      <c r="F137" s="103">
        <v>0</v>
      </c>
      <c r="G137" s="103">
        <v>0</v>
      </c>
      <c r="H137" s="103">
        <v>14</v>
      </c>
      <c r="I137" s="103">
        <v>14</v>
      </c>
      <c r="J137" s="103">
        <v>0</v>
      </c>
      <c r="K137" s="103">
        <v>0</v>
      </c>
      <c r="L137" s="103">
        <v>0</v>
      </c>
      <c r="M137" s="103">
        <v>0</v>
      </c>
      <c r="N137" s="103">
        <v>0</v>
      </c>
      <c r="O137" s="103">
        <v>0</v>
      </c>
      <c r="P137" s="103">
        <v>0</v>
      </c>
      <c r="Q137" s="103">
        <v>0</v>
      </c>
      <c r="R137" s="103">
        <v>0</v>
      </c>
      <c r="S137" s="103">
        <v>0</v>
      </c>
      <c r="T137" s="103">
        <v>0</v>
      </c>
      <c r="U137" s="103">
        <v>0</v>
      </c>
      <c r="V137" s="103">
        <v>0</v>
      </c>
      <c r="W137" s="103">
        <v>0</v>
      </c>
      <c r="X137" s="103">
        <v>0</v>
      </c>
      <c r="Y137" s="103">
        <v>0</v>
      </c>
    </row>
    <row r="138" spans="1:25" s="62" customFormat="1" ht="12" customHeight="1">
      <c r="A138" s="113" t="s">
        <v>108</v>
      </c>
      <c r="B138" s="103">
        <v>11</v>
      </c>
      <c r="C138" s="103">
        <v>11</v>
      </c>
      <c r="D138" s="103">
        <v>0</v>
      </c>
      <c r="E138" s="103">
        <v>0</v>
      </c>
      <c r="F138" s="103">
        <v>0</v>
      </c>
      <c r="G138" s="103">
        <v>0</v>
      </c>
      <c r="H138" s="103">
        <v>11</v>
      </c>
      <c r="I138" s="103">
        <v>11</v>
      </c>
      <c r="J138" s="103">
        <v>0</v>
      </c>
      <c r="K138" s="103">
        <v>0</v>
      </c>
      <c r="L138" s="103">
        <v>0</v>
      </c>
      <c r="M138" s="103">
        <v>0</v>
      </c>
      <c r="N138" s="103">
        <v>0</v>
      </c>
      <c r="O138" s="103">
        <v>0</v>
      </c>
      <c r="P138" s="103">
        <v>0</v>
      </c>
      <c r="Q138" s="103">
        <v>0</v>
      </c>
      <c r="R138" s="103">
        <v>0</v>
      </c>
      <c r="S138" s="103">
        <v>0</v>
      </c>
      <c r="T138" s="103">
        <v>0</v>
      </c>
      <c r="U138" s="103">
        <v>0</v>
      </c>
      <c r="V138" s="103">
        <v>0</v>
      </c>
      <c r="W138" s="103">
        <v>0</v>
      </c>
      <c r="X138" s="103">
        <v>0</v>
      </c>
      <c r="Y138" s="103">
        <v>0</v>
      </c>
    </row>
    <row r="139" spans="1:25" s="62" customFormat="1" ht="12" customHeight="1">
      <c r="A139" s="113" t="s">
        <v>456</v>
      </c>
      <c r="B139" s="103">
        <v>3</v>
      </c>
      <c r="C139" s="103">
        <v>3</v>
      </c>
      <c r="D139" s="103">
        <v>0</v>
      </c>
      <c r="E139" s="103">
        <v>0</v>
      </c>
      <c r="F139" s="103">
        <v>0</v>
      </c>
      <c r="G139" s="103">
        <v>0</v>
      </c>
      <c r="H139" s="103">
        <v>3</v>
      </c>
      <c r="I139" s="103">
        <v>3</v>
      </c>
      <c r="J139" s="103">
        <v>0</v>
      </c>
      <c r="K139" s="103">
        <v>0</v>
      </c>
      <c r="L139" s="103">
        <v>0</v>
      </c>
      <c r="M139" s="103">
        <v>0</v>
      </c>
      <c r="N139" s="103">
        <v>0</v>
      </c>
      <c r="O139" s="103">
        <v>0</v>
      </c>
      <c r="P139" s="103">
        <v>0</v>
      </c>
      <c r="Q139" s="103">
        <v>0</v>
      </c>
      <c r="R139" s="103">
        <v>0</v>
      </c>
      <c r="S139" s="103">
        <v>0</v>
      </c>
      <c r="T139" s="103">
        <v>0</v>
      </c>
      <c r="U139" s="103">
        <v>0</v>
      </c>
      <c r="V139" s="103">
        <v>0</v>
      </c>
      <c r="W139" s="103">
        <v>0</v>
      </c>
      <c r="X139" s="103">
        <v>0</v>
      </c>
      <c r="Y139" s="103">
        <v>0</v>
      </c>
    </row>
    <row r="140" spans="1:25" s="61" customFormat="1" ht="12" customHeight="1">
      <c r="A140" s="113" t="s">
        <v>109</v>
      </c>
      <c r="B140" s="103">
        <v>36</v>
      </c>
      <c r="C140" s="103">
        <v>36</v>
      </c>
      <c r="D140" s="103">
        <v>0</v>
      </c>
      <c r="E140" s="103">
        <v>0</v>
      </c>
      <c r="F140" s="103">
        <v>0</v>
      </c>
      <c r="G140" s="103">
        <v>0</v>
      </c>
      <c r="H140" s="103">
        <v>36</v>
      </c>
      <c r="I140" s="103">
        <v>36</v>
      </c>
      <c r="J140" s="103">
        <v>0</v>
      </c>
      <c r="K140" s="103">
        <v>0</v>
      </c>
      <c r="L140" s="103">
        <v>0</v>
      </c>
      <c r="M140" s="103">
        <v>0</v>
      </c>
      <c r="N140" s="103">
        <v>0</v>
      </c>
      <c r="O140" s="103">
        <v>0</v>
      </c>
      <c r="P140" s="103">
        <v>0</v>
      </c>
      <c r="Q140" s="103">
        <v>0</v>
      </c>
      <c r="R140" s="103">
        <v>0</v>
      </c>
      <c r="S140" s="103">
        <v>0</v>
      </c>
      <c r="T140" s="103">
        <v>0</v>
      </c>
      <c r="U140" s="103">
        <v>0</v>
      </c>
      <c r="V140" s="103">
        <v>0</v>
      </c>
      <c r="W140" s="103">
        <v>0</v>
      </c>
      <c r="X140" s="103">
        <v>0</v>
      </c>
      <c r="Y140" s="103">
        <v>0</v>
      </c>
    </row>
    <row r="141" spans="1:25" s="62" customFormat="1" ht="12" customHeight="1">
      <c r="A141" s="113" t="s">
        <v>518</v>
      </c>
      <c r="B141" s="103">
        <v>4</v>
      </c>
      <c r="C141" s="103">
        <v>4</v>
      </c>
      <c r="D141" s="103">
        <v>0</v>
      </c>
      <c r="E141" s="103">
        <v>0</v>
      </c>
      <c r="F141" s="103">
        <v>0</v>
      </c>
      <c r="G141" s="103">
        <v>0</v>
      </c>
      <c r="H141" s="103">
        <v>4</v>
      </c>
      <c r="I141" s="103">
        <v>4</v>
      </c>
      <c r="J141" s="103">
        <v>0</v>
      </c>
      <c r="K141" s="103">
        <v>0</v>
      </c>
      <c r="L141" s="103">
        <v>0</v>
      </c>
      <c r="M141" s="103">
        <v>0</v>
      </c>
      <c r="N141" s="103">
        <v>0</v>
      </c>
      <c r="O141" s="103">
        <v>0</v>
      </c>
      <c r="P141" s="103">
        <v>0</v>
      </c>
      <c r="Q141" s="103">
        <v>0</v>
      </c>
      <c r="R141" s="103">
        <v>0</v>
      </c>
      <c r="S141" s="103">
        <v>0</v>
      </c>
      <c r="T141" s="103">
        <v>0</v>
      </c>
      <c r="U141" s="103">
        <v>0</v>
      </c>
      <c r="V141" s="103">
        <v>0</v>
      </c>
      <c r="W141" s="103">
        <v>0</v>
      </c>
      <c r="X141" s="103">
        <v>0</v>
      </c>
      <c r="Y141" s="103">
        <v>0</v>
      </c>
    </row>
    <row r="142" spans="1:25" s="62" customFormat="1" ht="12" customHeight="1">
      <c r="A142" s="113" t="s">
        <v>110</v>
      </c>
      <c r="B142" s="103">
        <v>4</v>
      </c>
      <c r="C142" s="103">
        <v>4</v>
      </c>
      <c r="D142" s="103">
        <v>0</v>
      </c>
      <c r="E142" s="103">
        <v>0</v>
      </c>
      <c r="F142" s="103">
        <v>0</v>
      </c>
      <c r="G142" s="103">
        <v>0</v>
      </c>
      <c r="H142" s="103">
        <v>4</v>
      </c>
      <c r="I142" s="103">
        <v>4</v>
      </c>
      <c r="J142" s="103">
        <v>0</v>
      </c>
      <c r="K142" s="103">
        <v>0</v>
      </c>
      <c r="L142" s="103">
        <v>0</v>
      </c>
      <c r="M142" s="103">
        <v>0</v>
      </c>
      <c r="N142" s="103">
        <v>0</v>
      </c>
      <c r="O142" s="103">
        <v>0</v>
      </c>
      <c r="P142" s="103">
        <v>0</v>
      </c>
      <c r="Q142" s="103">
        <v>0</v>
      </c>
      <c r="R142" s="103">
        <v>0</v>
      </c>
      <c r="S142" s="103">
        <v>0</v>
      </c>
      <c r="T142" s="103">
        <v>0</v>
      </c>
      <c r="U142" s="103">
        <v>0</v>
      </c>
      <c r="V142" s="103">
        <v>0</v>
      </c>
      <c r="W142" s="103">
        <v>0</v>
      </c>
      <c r="X142" s="103">
        <v>0</v>
      </c>
      <c r="Y142" s="103">
        <v>0</v>
      </c>
    </row>
    <row r="143" spans="1:25" s="62" customFormat="1" ht="12" customHeight="1">
      <c r="A143" s="113" t="s">
        <v>489</v>
      </c>
      <c r="B143" s="103">
        <v>1</v>
      </c>
      <c r="C143" s="103">
        <v>1</v>
      </c>
      <c r="D143" s="103">
        <v>0</v>
      </c>
      <c r="E143" s="103">
        <v>0</v>
      </c>
      <c r="F143" s="103">
        <v>0</v>
      </c>
      <c r="G143" s="103">
        <v>0</v>
      </c>
      <c r="H143" s="103">
        <v>1</v>
      </c>
      <c r="I143" s="103">
        <v>1</v>
      </c>
      <c r="J143" s="103">
        <v>0</v>
      </c>
      <c r="K143" s="103">
        <v>0</v>
      </c>
      <c r="L143" s="103">
        <v>0</v>
      </c>
      <c r="M143" s="103">
        <v>0</v>
      </c>
      <c r="N143" s="103">
        <v>0</v>
      </c>
      <c r="O143" s="103">
        <v>0</v>
      </c>
      <c r="P143" s="103">
        <v>0</v>
      </c>
      <c r="Q143" s="103">
        <v>0</v>
      </c>
      <c r="R143" s="103">
        <v>0</v>
      </c>
      <c r="S143" s="103">
        <v>0</v>
      </c>
      <c r="T143" s="103">
        <v>0</v>
      </c>
      <c r="U143" s="103">
        <v>0</v>
      </c>
      <c r="V143" s="103">
        <v>0</v>
      </c>
      <c r="W143" s="103">
        <v>0</v>
      </c>
      <c r="X143" s="103">
        <v>0</v>
      </c>
      <c r="Y143" s="103">
        <v>0</v>
      </c>
    </row>
    <row r="144" spans="1:25" s="62" customFormat="1" ht="12" customHeight="1">
      <c r="A144" s="113" t="s">
        <v>111</v>
      </c>
      <c r="B144" s="103">
        <v>13</v>
      </c>
      <c r="C144" s="103">
        <v>13</v>
      </c>
      <c r="D144" s="103">
        <v>0</v>
      </c>
      <c r="E144" s="103">
        <v>0</v>
      </c>
      <c r="F144" s="103">
        <v>0</v>
      </c>
      <c r="G144" s="103">
        <v>0</v>
      </c>
      <c r="H144" s="103">
        <v>13</v>
      </c>
      <c r="I144" s="103">
        <v>13</v>
      </c>
      <c r="J144" s="103">
        <v>0</v>
      </c>
      <c r="K144" s="103">
        <v>0</v>
      </c>
      <c r="L144" s="103">
        <v>0</v>
      </c>
      <c r="M144" s="103">
        <v>0</v>
      </c>
      <c r="N144" s="103">
        <v>0</v>
      </c>
      <c r="O144" s="103">
        <v>0</v>
      </c>
      <c r="P144" s="103">
        <v>0</v>
      </c>
      <c r="Q144" s="103">
        <v>0</v>
      </c>
      <c r="R144" s="103">
        <v>0</v>
      </c>
      <c r="S144" s="103">
        <v>0</v>
      </c>
      <c r="T144" s="103">
        <v>0</v>
      </c>
      <c r="U144" s="103">
        <v>0</v>
      </c>
      <c r="V144" s="103">
        <v>0</v>
      </c>
      <c r="W144" s="103">
        <v>0</v>
      </c>
      <c r="X144" s="103">
        <v>0</v>
      </c>
      <c r="Y144" s="103">
        <v>0</v>
      </c>
    </row>
    <row r="145" spans="1:25" s="62" customFormat="1" ht="12" customHeight="1">
      <c r="A145" s="113" t="s">
        <v>606</v>
      </c>
      <c r="B145" s="103">
        <v>2</v>
      </c>
      <c r="C145" s="103">
        <v>2</v>
      </c>
      <c r="D145" s="103">
        <v>0</v>
      </c>
      <c r="E145" s="103">
        <v>0</v>
      </c>
      <c r="F145" s="103">
        <v>0</v>
      </c>
      <c r="G145" s="103">
        <v>0</v>
      </c>
      <c r="H145" s="103">
        <v>2</v>
      </c>
      <c r="I145" s="103">
        <v>2</v>
      </c>
      <c r="J145" s="103">
        <v>0</v>
      </c>
      <c r="K145" s="103">
        <v>0</v>
      </c>
      <c r="L145" s="103">
        <v>0</v>
      </c>
      <c r="M145" s="103">
        <v>0</v>
      </c>
      <c r="N145" s="103">
        <v>0</v>
      </c>
      <c r="O145" s="103">
        <v>0</v>
      </c>
      <c r="P145" s="103">
        <v>0</v>
      </c>
      <c r="Q145" s="103">
        <v>0</v>
      </c>
      <c r="R145" s="103">
        <v>0</v>
      </c>
      <c r="S145" s="103">
        <v>0</v>
      </c>
      <c r="T145" s="103">
        <v>0</v>
      </c>
      <c r="U145" s="103">
        <v>0</v>
      </c>
      <c r="V145" s="103">
        <v>0</v>
      </c>
      <c r="W145" s="103">
        <v>0</v>
      </c>
      <c r="X145" s="103">
        <v>0</v>
      </c>
      <c r="Y145" s="103">
        <v>0</v>
      </c>
    </row>
    <row r="146" spans="1:25" s="62" customFormat="1" ht="12" customHeight="1">
      <c r="A146" s="113" t="s">
        <v>488</v>
      </c>
      <c r="B146" s="103">
        <v>18</v>
      </c>
      <c r="C146" s="103">
        <v>18</v>
      </c>
      <c r="D146" s="103">
        <v>0</v>
      </c>
      <c r="E146" s="103">
        <v>0</v>
      </c>
      <c r="F146" s="103">
        <v>0</v>
      </c>
      <c r="G146" s="103">
        <v>0</v>
      </c>
      <c r="H146" s="103">
        <v>18</v>
      </c>
      <c r="I146" s="103">
        <v>18</v>
      </c>
      <c r="J146" s="103">
        <v>0</v>
      </c>
      <c r="K146" s="103">
        <v>0</v>
      </c>
      <c r="L146" s="103">
        <v>0</v>
      </c>
      <c r="M146" s="103">
        <v>0</v>
      </c>
      <c r="N146" s="103">
        <v>0</v>
      </c>
      <c r="O146" s="103">
        <v>0</v>
      </c>
      <c r="P146" s="103">
        <v>0</v>
      </c>
      <c r="Q146" s="103">
        <v>0</v>
      </c>
      <c r="R146" s="103">
        <v>0</v>
      </c>
      <c r="S146" s="103">
        <v>0</v>
      </c>
      <c r="T146" s="103">
        <v>0</v>
      </c>
      <c r="U146" s="103">
        <v>0</v>
      </c>
      <c r="V146" s="103">
        <v>0</v>
      </c>
      <c r="W146" s="103">
        <v>0</v>
      </c>
      <c r="X146" s="103">
        <v>0</v>
      </c>
      <c r="Y146" s="103">
        <v>0</v>
      </c>
    </row>
    <row r="147" spans="1:25" s="62" customFormat="1" ht="12" customHeight="1">
      <c r="A147" s="113" t="s">
        <v>607</v>
      </c>
      <c r="B147" s="103">
        <v>2</v>
      </c>
      <c r="C147" s="103">
        <v>2</v>
      </c>
      <c r="D147" s="103">
        <v>0</v>
      </c>
      <c r="E147" s="103">
        <v>0</v>
      </c>
      <c r="F147" s="103">
        <v>0</v>
      </c>
      <c r="G147" s="103">
        <v>0</v>
      </c>
      <c r="H147" s="103">
        <v>2</v>
      </c>
      <c r="I147" s="103">
        <v>2</v>
      </c>
      <c r="J147" s="103">
        <v>0</v>
      </c>
      <c r="K147" s="103">
        <v>0</v>
      </c>
      <c r="L147" s="103">
        <v>0</v>
      </c>
      <c r="M147" s="103">
        <v>0</v>
      </c>
      <c r="N147" s="103">
        <v>0</v>
      </c>
      <c r="O147" s="103">
        <v>0</v>
      </c>
      <c r="P147" s="103">
        <v>0</v>
      </c>
      <c r="Q147" s="103">
        <v>0</v>
      </c>
      <c r="R147" s="103">
        <v>0</v>
      </c>
      <c r="S147" s="103">
        <v>0</v>
      </c>
      <c r="T147" s="103">
        <v>0</v>
      </c>
      <c r="U147" s="103">
        <v>0</v>
      </c>
      <c r="V147" s="103">
        <v>0</v>
      </c>
      <c r="W147" s="103">
        <v>0</v>
      </c>
      <c r="X147" s="103">
        <v>0</v>
      </c>
      <c r="Y147" s="103">
        <v>0</v>
      </c>
    </row>
    <row r="148" spans="1:25" s="62" customFormat="1" ht="12" customHeight="1">
      <c r="A148" s="113" t="s">
        <v>608</v>
      </c>
      <c r="B148" s="103">
        <v>14</v>
      </c>
      <c r="C148" s="103">
        <v>14</v>
      </c>
      <c r="D148" s="103">
        <v>0</v>
      </c>
      <c r="E148" s="103">
        <v>0</v>
      </c>
      <c r="F148" s="103">
        <v>0</v>
      </c>
      <c r="G148" s="103">
        <v>0</v>
      </c>
      <c r="H148" s="103">
        <v>14</v>
      </c>
      <c r="I148" s="103">
        <v>14</v>
      </c>
      <c r="J148" s="103">
        <v>0</v>
      </c>
      <c r="K148" s="103">
        <v>0</v>
      </c>
      <c r="L148" s="103">
        <v>0</v>
      </c>
      <c r="M148" s="103">
        <v>0</v>
      </c>
      <c r="N148" s="103">
        <v>0</v>
      </c>
      <c r="O148" s="103">
        <v>0</v>
      </c>
      <c r="P148" s="103">
        <v>0</v>
      </c>
      <c r="Q148" s="103">
        <v>0</v>
      </c>
      <c r="R148" s="103">
        <v>0</v>
      </c>
      <c r="S148" s="103">
        <v>0</v>
      </c>
      <c r="T148" s="103">
        <v>0</v>
      </c>
      <c r="U148" s="103">
        <v>0</v>
      </c>
      <c r="V148" s="103">
        <v>0</v>
      </c>
      <c r="W148" s="103">
        <v>0</v>
      </c>
      <c r="X148" s="103">
        <v>0</v>
      </c>
      <c r="Y148" s="103">
        <v>0</v>
      </c>
    </row>
    <row r="149" spans="1:25" s="62" customFormat="1" ht="12" customHeight="1">
      <c r="A149" s="113" t="s">
        <v>519</v>
      </c>
      <c r="B149" s="103">
        <v>1</v>
      </c>
      <c r="C149" s="103">
        <v>1</v>
      </c>
      <c r="D149" s="103">
        <v>0</v>
      </c>
      <c r="E149" s="103">
        <v>0</v>
      </c>
      <c r="F149" s="103">
        <v>0</v>
      </c>
      <c r="G149" s="103">
        <v>0</v>
      </c>
      <c r="H149" s="103">
        <v>1</v>
      </c>
      <c r="I149" s="103">
        <v>1</v>
      </c>
      <c r="J149" s="103">
        <v>0</v>
      </c>
      <c r="K149" s="103">
        <v>0</v>
      </c>
      <c r="L149" s="103">
        <v>0</v>
      </c>
      <c r="M149" s="103">
        <v>0</v>
      </c>
      <c r="N149" s="103">
        <v>0</v>
      </c>
      <c r="O149" s="103">
        <v>0</v>
      </c>
      <c r="P149" s="103">
        <v>0</v>
      </c>
      <c r="Q149" s="103">
        <v>0</v>
      </c>
      <c r="R149" s="103">
        <v>0</v>
      </c>
      <c r="S149" s="103">
        <v>0</v>
      </c>
      <c r="T149" s="103">
        <v>0</v>
      </c>
      <c r="U149" s="103">
        <v>0</v>
      </c>
      <c r="V149" s="103">
        <v>0</v>
      </c>
      <c r="W149" s="103">
        <v>0</v>
      </c>
      <c r="X149" s="103">
        <v>0</v>
      </c>
      <c r="Y149" s="103">
        <v>0</v>
      </c>
    </row>
    <row r="150" spans="1:25" s="62" customFormat="1" ht="12" customHeight="1">
      <c r="A150" s="113" t="s">
        <v>609</v>
      </c>
      <c r="B150" s="103">
        <v>11</v>
      </c>
      <c r="C150" s="103">
        <v>11</v>
      </c>
      <c r="D150" s="103">
        <v>0</v>
      </c>
      <c r="E150" s="103">
        <v>0</v>
      </c>
      <c r="F150" s="103">
        <v>0</v>
      </c>
      <c r="G150" s="103">
        <v>0</v>
      </c>
      <c r="H150" s="103">
        <v>11</v>
      </c>
      <c r="I150" s="103">
        <v>11</v>
      </c>
      <c r="J150" s="103">
        <v>0</v>
      </c>
      <c r="K150" s="103">
        <v>0</v>
      </c>
      <c r="L150" s="103">
        <v>0</v>
      </c>
      <c r="M150" s="103">
        <v>0</v>
      </c>
      <c r="N150" s="103">
        <v>0</v>
      </c>
      <c r="O150" s="103">
        <v>0</v>
      </c>
      <c r="P150" s="103">
        <v>0</v>
      </c>
      <c r="Q150" s="103">
        <v>0</v>
      </c>
      <c r="R150" s="103">
        <v>0</v>
      </c>
      <c r="S150" s="103">
        <v>0</v>
      </c>
      <c r="T150" s="103">
        <v>0</v>
      </c>
      <c r="U150" s="103">
        <v>0</v>
      </c>
      <c r="V150" s="103">
        <v>0</v>
      </c>
      <c r="W150" s="103">
        <v>0</v>
      </c>
      <c r="X150" s="103">
        <v>0</v>
      </c>
      <c r="Y150" s="103">
        <v>0</v>
      </c>
    </row>
    <row r="151" spans="1:25" s="62" customFormat="1" ht="12" customHeight="1">
      <c r="A151" s="113" t="s">
        <v>112</v>
      </c>
      <c r="B151" s="103">
        <v>17</v>
      </c>
      <c r="C151" s="103">
        <v>17</v>
      </c>
      <c r="D151" s="103">
        <v>0</v>
      </c>
      <c r="E151" s="103">
        <v>0</v>
      </c>
      <c r="F151" s="103">
        <v>0</v>
      </c>
      <c r="G151" s="103">
        <v>0</v>
      </c>
      <c r="H151" s="103">
        <v>17</v>
      </c>
      <c r="I151" s="103">
        <v>17</v>
      </c>
      <c r="J151" s="103">
        <v>0</v>
      </c>
      <c r="K151" s="103">
        <v>0</v>
      </c>
      <c r="L151" s="103">
        <v>0</v>
      </c>
      <c r="M151" s="103">
        <v>0</v>
      </c>
      <c r="N151" s="103">
        <v>0</v>
      </c>
      <c r="O151" s="103">
        <v>0</v>
      </c>
      <c r="P151" s="103">
        <v>0</v>
      </c>
      <c r="Q151" s="103">
        <v>0</v>
      </c>
      <c r="R151" s="103">
        <v>0</v>
      </c>
      <c r="S151" s="103">
        <v>0</v>
      </c>
      <c r="T151" s="103">
        <v>0</v>
      </c>
      <c r="U151" s="103">
        <v>0</v>
      </c>
      <c r="V151" s="103">
        <v>0</v>
      </c>
      <c r="W151" s="103">
        <v>0</v>
      </c>
      <c r="X151" s="103">
        <v>0</v>
      </c>
      <c r="Y151" s="103">
        <v>0</v>
      </c>
    </row>
    <row r="152" spans="1:25" s="62" customFormat="1" ht="12" customHeight="1">
      <c r="A152" s="113" t="s">
        <v>613</v>
      </c>
      <c r="B152" s="103">
        <v>1</v>
      </c>
      <c r="C152" s="103">
        <v>1</v>
      </c>
      <c r="D152" s="103">
        <v>0</v>
      </c>
      <c r="E152" s="103">
        <v>0</v>
      </c>
      <c r="F152" s="103">
        <v>0</v>
      </c>
      <c r="G152" s="103">
        <v>0</v>
      </c>
      <c r="H152" s="103">
        <v>1</v>
      </c>
      <c r="I152" s="103">
        <v>1</v>
      </c>
      <c r="J152" s="103">
        <v>0</v>
      </c>
      <c r="K152" s="103">
        <v>0</v>
      </c>
      <c r="L152" s="103">
        <v>0</v>
      </c>
      <c r="M152" s="103">
        <v>0</v>
      </c>
      <c r="N152" s="103">
        <v>0</v>
      </c>
      <c r="O152" s="103">
        <v>0</v>
      </c>
      <c r="P152" s="103">
        <v>0</v>
      </c>
      <c r="Q152" s="103">
        <v>0</v>
      </c>
      <c r="R152" s="103">
        <v>0</v>
      </c>
      <c r="S152" s="103">
        <v>0</v>
      </c>
      <c r="T152" s="103">
        <v>0</v>
      </c>
      <c r="U152" s="103">
        <v>0</v>
      </c>
      <c r="V152" s="103">
        <v>0</v>
      </c>
      <c r="W152" s="103">
        <v>0</v>
      </c>
      <c r="X152" s="103">
        <v>0</v>
      </c>
      <c r="Y152" s="103">
        <v>0</v>
      </c>
    </row>
    <row r="153" spans="1:25" s="62" customFormat="1" ht="12" customHeight="1">
      <c r="A153" s="113" t="s">
        <v>410</v>
      </c>
      <c r="B153" s="103">
        <v>5</v>
      </c>
      <c r="C153" s="103">
        <v>5</v>
      </c>
      <c r="D153" s="103">
        <v>0</v>
      </c>
      <c r="E153" s="103">
        <v>0</v>
      </c>
      <c r="F153" s="103">
        <v>0</v>
      </c>
      <c r="G153" s="103">
        <v>0</v>
      </c>
      <c r="H153" s="103">
        <v>5</v>
      </c>
      <c r="I153" s="103">
        <v>5</v>
      </c>
      <c r="J153" s="103">
        <v>0</v>
      </c>
      <c r="K153" s="103">
        <v>0</v>
      </c>
      <c r="L153" s="103">
        <v>0</v>
      </c>
      <c r="M153" s="103">
        <v>0</v>
      </c>
      <c r="N153" s="103">
        <v>0</v>
      </c>
      <c r="O153" s="103">
        <v>0</v>
      </c>
      <c r="P153" s="103">
        <v>0</v>
      </c>
      <c r="Q153" s="103">
        <v>0</v>
      </c>
      <c r="R153" s="103">
        <v>0</v>
      </c>
      <c r="S153" s="103">
        <v>0</v>
      </c>
      <c r="T153" s="103">
        <v>0</v>
      </c>
      <c r="U153" s="103">
        <v>0</v>
      </c>
      <c r="V153" s="103">
        <v>0</v>
      </c>
      <c r="W153" s="103">
        <v>0</v>
      </c>
      <c r="X153" s="103">
        <v>0</v>
      </c>
      <c r="Y153" s="103">
        <v>0</v>
      </c>
    </row>
    <row r="154" spans="1:25" s="62" customFormat="1" ht="12" customHeight="1">
      <c r="A154" s="113" t="s">
        <v>113</v>
      </c>
      <c r="B154" s="103">
        <v>9</v>
      </c>
      <c r="C154" s="103">
        <v>9</v>
      </c>
      <c r="D154" s="103">
        <v>0</v>
      </c>
      <c r="E154" s="103">
        <v>0</v>
      </c>
      <c r="F154" s="103">
        <v>0</v>
      </c>
      <c r="G154" s="103">
        <v>0</v>
      </c>
      <c r="H154" s="103">
        <v>9</v>
      </c>
      <c r="I154" s="103">
        <v>9</v>
      </c>
      <c r="J154" s="103">
        <v>0</v>
      </c>
      <c r="K154" s="103">
        <v>0</v>
      </c>
      <c r="L154" s="103">
        <v>0</v>
      </c>
      <c r="M154" s="103">
        <v>0</v>
      </c>
      <c r="N154" s="103">
        <v>0</v>
      </c>
      <c r="O154" s="103">
        <v>0</v>
      </c>
      <c r="P154" s="103">
        <v>0</v>
      </c>
      <c r="Q154" s="103">
        <v>0</v>
      </c>
      <c r="R154" s="103">
        <v>0</v>
      </c>
      <c r="S154" s="103">
        <v>0</v>
      </c>
      <c r="T154" s="103">
        <v>0</v>
      </c>
      <c r="U154" s="103">
        <v>0</v>
      </c>
      <c r="V154" s="103">
        <v>0</v>
      </c>
      <c r="W154" s="103">
        <v>0</v>
      </c>
      <c r="X154" s="103">
        <v>0</v>
      </c>
      <c r="Y154" s="103">
        <v>0</v>
      </c>
    </row>
    <row r="155" spans="1:25" s="62" customFormat="1" ht="12" customHeight="1">
      <c r="A155" s="113" t="s">
        <v>598</v>
      </c>
      <c r="B155" s="103">
        <v>1</v>
      </c>
      <c r="C155" s="103">
        <v>0</v>
      </c>
      <c r="D155" s="103">
        <v>0</v>
      </c>
      <c r="E155" s="103">
        <v>1</v>
      </c>
      <c r="F155" s="103">
        <v>0</v>
      </c>
      <c r="G155" s="103">
        <v>0</v>
      </c>
      <c r="H155" s="103">
        <v>1</v>
      </c>
      <c r="I155" s="103">
        <v>0</v>
      </c>
      <c r="J155" s="103">
        <v>0</v>
      </c>
      <c r="K155" s="103">
        <v>1</v>
      </c>
      <c r="L155" s="103">
        <v>0</v>
      </c>
      <c r="M155" s="103">
        <v>0</v>
      </c>
      <c r="N155" s="103">
        <v>0</v>
      </c>
      <c r="O155" s="103">
        <v>0</v>
      </c>
      <c r="P155" s="103">
        <v>0</v>
      </c>
      <c r="Q155" s="103">
        <v>0</v>
      </c>
      <c r="R155" s="103">
        <v>0</v>
      </c>
      <c r="S155" s="103">
        <v>0</v>
      </c>
      <c r="T155" s="103">
        <v>0</v>
      </c>
      <c r="U155" s="103">
        <v>0</v>
      </c>
      <c r="V155" s="103">
        <v>0</v>
      </c>
      <c r="W155" s="103">
        <v>0</v>
      </c>
      <c r="X155" s="103">
        <v>0</v>
      </c>
      <c r="Y155" s="103">
        <v>0</v>
      </c>
    </row>
    <row r="156" spans="1:25" s="62" customFormat="1" ht="12" customHeight="1">
      <c r="A156" s="113" t="s">
        <v>458</v>
      </c>
      <c r="B156" s="103">
        <v>1</v>
      </c>
      <c r="C156" s="103">
        <v>1</v>
      </c>
      <c r="D156" s="103">
        <v>0</v>
      </c>
      <c r="E156" s="103">
        <v>0</v>
      </c>
      <c r="F156" s="103">
        <v>0</v>
      </c>
      <c r="G156" s="103">
        <v>0</v>
      </c>
      <c r="H156" s="103">
        <v>1</v>
      </c>
      <c r="I156" s="103">
        <v>1</v>
      </c>
      <c r="J156" s="103">
        <v>0</v>
      </c>
      <c r="K156" s="103">
        <v>0</v>
      </c>
      <c r="L156" s="103">
        <v>0</v>
      </c>
      <c r="M156" s="103">
        <v>0</v>
      </c>
      <c r="N156" s="103">
        <v>0</v>
      </c>
      <c r="O156" s="103">
        <v>0</v>
      </c>
      <c r="P156" s="103">
        <v>0</v>
      </c>
      <c r="Q156" s="103">
        <v>0</v>
      </c>
      <c r="R156" s="103">
        <v>0</v>
      </c>
      <c r="S156" s="103">
        <v>0</v>
      </c>
      <c r="T156" s="103">
        <v>0</v>
      </c>
      <c r="U156" s="103">
        <v>0</v>
      </c>
      <c r="V156" s="103">
        <v>0</v>
      </c>
      <c r="W156" s="103">
        <v>0</v>
      </c>
      <c r="X156" s="103">
        <v>0</v>
      </c>
      <c r="Y156" s="103">
        <v>0</v>
      </c>
    </row>
    <row r="157" spans="1:25" s="62" customFormat="1" ht="12" customHeight="1">
      <c r="A157" s="113" t="s">
        <v>610</v>
      </c>
      <c r="B157" s="103">
        <v>4</v>
      </c>
      <c r="C157" s="103">
        <v>4</v>
      </c>
      <c r="D157" s="103">
        <v>0</v>
      </c>
      <c r="E157" s="103">
        <v>0</v>
      </c>
      <c r="F157" s="103">
        <v>0</v>
      </c>
      <c r="G157" s="103">
        <v>0</v>
      </c>
      <c r="H157" s="103">
        <v>4</v>
      </c>
      <c r="I157" s="103">
        <v>4</v>
      </c>
      <c r="J157" s="103">
        <v>0</v>
      </c>
      <c r="K157" s="103">
        <v>0</v>
      </c>
      <c r="L157" s="103">
        <v>0</v>
      </c>
      <c r="M157" s="103">
        <v>0</v>
      </c>
      <c r="N157" s="103">
        <v>0</v>
      </c>
      <c r="O157" s="103">
        <v>0</v>
      </c>
      <c r="P157" s="103">
        <v>0</v>
      </c>
      <c r="Q157" s="103">
        <v>0</v>
      </c>
      <c r="R157" s="103">
        <v>0</v>
      </c>
      <c r="S157" s="103">
        <v>0</v>
      </c>
      <c r="T157" s="103">
        <v>0</v>
      </c>
      <c r="U157" s="103">
        <v>0</v>
      </c>
      <c r="V157" s="103">
        <v>0</v>
      </c>
      <c r="W157" s="103">
        <v>0</v>
      </c>
      <c r="X157" s="103">
        <v>0</v>
      </c>
      <c r="Y157" s="103">
        <v>0</v>
      </c>
    </row>
    <row r="158" spans="1:25" s="62" customFormat="1" ht="12" customHeight="1">
      <c r="A158" s="113" t="s">
        <v>537</v>
      </c>
      <c r="B158" s="103">
        <v>1</v>
      </c>
      <c r="C158" s="103">
        <v>0</v>
      </c>
      <c r="D158" s="103">
        <v>0</v>
      </c>
      <c r="E158" s="103">
        <v>1</v>
      </c>
      <c r="F158" s="103">
        <v>0</v>
      </c>
      <c r="G158" s="103">
        <v>0</v>
      </c>
      <c r="H158" s="103">
        <v>1</v>
      </c>
      <c r="I158" s="103">
        <v>0</v>
      </c>
      <c r="J158" s="103">
        <v>0</v>
      </c>
      <c r="K158" s="103">
        <v>1</v>
      </c>
      <c r="L158" s="103">
        <v>0</v>
      </c>
      <c r="M158" s="103">
        <v>0</v>
      </c>
      <c r="N158" s="103">
        <v>0</v>
      </c>
      <c r="O158" s="103">
        <v>0</v>
      </c>
      <c r="P158" s="103">
        <v>0</v>
      </c>
      <c r="Q158" s="103">
        <v>0</v>
      </c>
      <c r="R158" s="103">
        <v>0</v>
      </c>
      <c r="S158" s="103">
        <v>0</v>
      </c>
      <c r="T158" s="103">
        <v>0</v>
      </c>
      <c r="U158" s="103">
        <v>0</v>
      </c>
      <c r="V158" s="103">
        <v>0</v>
      </c>
      <c r="W158" s="103">
        <v>0</v>
      </c>
      <c r="X158" s="103">
        <v>0</v>
      </c>
      <c r="Y158" s="103">
        <v>0</v>
      </c>
    </row>
    <row r="159" spans="1:25" s="62" customFormat="1" ht="12" customHeight="1">
      <c r="A159" s="113" t="s">
        <v>599</v>
      </c>
      <c r="B159" s="103">
        <v>1</v>
      </c>
      <c r="C159" s="103">
        <v>0</v>
      </c>
      <c r="D159" s="103">
        <v>0</v>
      </c>
      <c r="E159" s="103">
        <v>1</v>
      </c>
      <c r="F159" s="103">
        <v>0</v>
      </c>
      <c r="G159" s="103">
        <v>0</v>
      </c>
      <c r="H159" s="103">
        <v>1</v>
      </c>
      <c r="I159" s="103">
        <v>0</v>
      </c>
      <c r="J159" s="103">
        <v>0</v>
      </c>
      <c r="K159" s="103">
        <v>1</v>
      </c>
      <c r="L159" s="103">
        <v>0</v>
      </c>
      <c r="M159" s="103">
        <v>0</v>
      </c>
      <c r="N159" s="103">
        <v>0</v>
      </c>
      <c r="O159" s="103">
        <v>0</v>
      </c>
      <c r="P159" s="103">
        <v>0</v>
      </c>
      <c r="Q159" s="103">
        <v>0</v>
      </c>
      <c r="R159" s="103">
        <v>0</v>
      </c>
      <c r="S159" s="103">
        <v>0</v>
      </c>
      <c r="T159" s="103">
        <v>0</v>
      </c>
      <c r="U159" s="103">
        <v>0</v>
      </c>
      <c r="V159" s="103">
        <v>0</v>
      </c>
      <c r="W159" s="103">
        <v>0</v>
      </c>
      <c r="X159" s="103">
        <v>0</v>
      </c>
      <c r="Y159" s="103">
        <v>0</v>
      </c>
    </row>
    <row r="160" spans="1:25" s="62" customFormat="1" ht="12" customHeight="1">
      <c r="A160" s="113" t="s">
        <v>87</v>
      </c>
      <c r="B160" s="103">
        <v>6</v>
      </c>
      <c r="C160" s="103">
        <v>6</v>
      </c>
      <c r="D160" s="103">
        <v>0</v>
      </c>
      <c r="E160" s="103">
        <v>0</v>
      </c>
      <c r="F160" s="103">
        <v>0</v>
      </c>
      <c r="G160" s="103">
        <v>0</v>
      </c>
      <c r="H160" s="103">
        <v>6</v>
      </c>
      <c r="I160" s="103">
        <v>6</v>
      </c>
      <c r="J160" s="103">
        <v>0</v>
      </c>
      <c r="K160" s="103">
        <v>0</v>
      </c>
      <c r="L160" s="103">
        <v>0</v>
      </c>
      <c r="M160" s="103">
        <v>0</v>
      </c>
      <c r="N160" s="103">
        <v>0</v>
      </c>
      <c r="O160" s="103">
        <v>0</v>
      </c>
      <c r="P160" s="103">
        <v>0</v>
      </c>
      <c r="Q160" s="103">
        <v>0</v>
      </c>
      <c r="R160" s="103">
        <v>0</v>
      </c>
      <c r="S160" s="103">
        <v>0</v>
      </c>
      <c r="T160" s="103">
        <v>0</v>
      </c>
      <c r="U160" s="103">
        <v>0</v>
      </c>
      <c r="V160" s="103">
        <v>0</v>
      </c>
      <c r="W160" s="103">
        <v>0</v>
      </c>
      <c r="X160" s="103">
        <v>0</v>
      </c>
      <c r="Y160" s="103">
        <v>0</v>
      </c>
    </row>
    <row r="161" spans="1:25" s="62" customFormat="1" ht="12" customHeight="1">
      <c r="A161" s="113" t="s">
        <v>457</v>
      </c>
      <c r="B161" s="103">
        <v>1</v>
      </c>
      <c r="C161" s="103">
        <v>1</v>
      </c>
      <c r="D161" s="103">
        <v>0</v>
      </c>
      <c r="E161" s="103">
        <v>0</v>
      </c>
      <c r="F161" s="103">
        <v>0</v>
      </c>
      <c r="G161" s="103">
        <v>0</v>
      </c>
      <c r="H161" s="103">
        <v>1</v>
      </c>
      <c r="I161" s="103">
        <v>1</v>
      </c>
      <c r="J161" s="103">
        <v>0</v>
      </c>
      <c r="K161" s="103">
        <v>0</v>
      </c>
      <c r="L161" s="103">
        <v>0</v>
      </c>
      <c r="M161" s="103">
        <v>0</v>
      </c>
      <c r="N161" s="103">
        <v>0</v>
      </c>
      <c r="O161" s="103">
        <v>0</v>
      </c>
      <c r="P161" s="103">
        <v>0</v>
      </c>
      <c r="Q161" s="103">
        <v>0</v>
      </c>
      <c r="R161" s="103">
        <v>0</v>
      </c>
      <c r="S161" s="103">
        <v>0</v>
      </c>
      <c r="T161" s="103">
        <v>0</v>
      </c>
      <c r="U161" s="103">
        <v>0</v>
      </c>
      <c r="V161" s="103">
        <v>0</v>
      </c>
      <c r="W161" s="103">
        <v>0</v>
      </c>
      <c r="X161" s="103">
        <v>0</v>
      </c>
      <c r="Y161" s="103">
        <v>0</v>
      </c>
    </row>
    <row r="162" spans="1:25" s="62" customFormat="1" ht="12" customHeight="1">
      <c r="A162" s="113" t="s">
        <v>99</v>
      </c>
      <c r="B162" s="103">
        <v>189</v>
      </c>
      <c r="C162" s="103">
        <v>189</v>
      </c>
      <c r="D162" s="103">
        <v>0</v>
      </c>
      <c r="E162" s="103">
        <v>0</v>
      </c>
      <c r="F162" s="103">
        <v>0</v>
      </c>
      <c r="G162" s="103">
        <v>0</v>
      </c>
      <c r="H162" s="103">
        <v>189</v>
      </c>
      <c r="I162" s="103">
        <v>189</v>
      </c>
      <c r="J162" s="103">
        <v>0</v>
      </c>
      <c r="K162" s="103">
        <v>0</v>
      </c>
      <c r="L162" s="103">
        <v>0</v>
      </c>
      <c r="M162" s="103">
        <v>0</v>
      </c>
      <c r="N162" s="103">
        <v>0</v>
      </c>
      <c r="O162" s="103">
        <v>0</v>
      </c>
      <c r="P162" s="103">
        <v>0</v>
      </c>
      <c r="Q162" s="103">
        <v>0</v>
      </c>
      <c r="R162" s="103">
        <v>0</v>
      </c>
      <c r="S162" s="103">
        <v>0</v>
      </c>
      <c r="T162" s="103">
        <v>0</v>
      </c>
      <c r="U162" s="103">
        <v>0</v>
      </c>
      <c r="V162" s="103">
        <v>0</v>
      </c>
      <c r="W162" s="103">
        <v>0</v>
      </c>
      <c r="X162" s="103">
        <v>0</v>
      </c>
      <c r="Y162" s="103">
        <v>0</v>
      </c>
    </row>
    <row r="163" spans="1:25" s="62" customFormat="1" ht="12" customHeight="1">
      <c r="A163" s="113" t="s">
        <v>114</v>
      </c>
      <c r="B163" s="103">
        <v>5</v>
      </c>
      <c r="C163" s="103">
        <v>5</v>
      </c>
      <c r="D163" s="103">
        <v>0</v>
      </c>
      <c r="E163" s="103">
        <v>0</v>
      </c>
      <c r="F163" s="103">
        <v>0</v>
      </c>
      <c r="G163" s="103">
        <v>0</v>
      </c>
      <c r="H163" s="103">
        <v>5</v>
      </c>
      <c r="I163" s="103">
        <v>5</v>
      </c>
      <c r="J163" s="103">
        <v>0</v>
      </c>
      <c r="K163" s="103">
        <v>0</v>
      </c>
      <c r="L163" s="103">
        <v>0</v>
      </c>
      <c r="M163" s="103">
        <v>0</v>
      </c>
      <c r="N163" s="103">
        <v>0</v>
      </c>
      <c r="O163" s="103">
        <v>0</v>
      </c>
      <c r="P163" s="103">
        <v>0</v>
      </c>
      <c r="Q163" s="103">
        <v>0</v>
      </c>
      <c r="R163" s="103">
        <v>0</v>
      </c>
      <c r="S163" s="103">
        <v>0</v>
      </c>
      <c r="T163" s="103">
        <v>0</v>
      </c>
      <c r="U163" s="103">
        <v>0</v>
      </c>
      <c r="V163" s="103">
        <v>0</v>
      </c>
      <c r="W163" s="103">
        <v>0</v>
      </c>
      <c r="X163" s="103">
        <v>0</v>
      </c>
      <c r="Y163" s="103">
        <v>0</v>
      </c>
    </row>
    <row r="164" spans="1:25" s="62" customFormat="1" ht="12" customHeight="1">
      <c r="A164" s="113" t="s">
        <v>115</v>
      </c>
      <c r="B164" s="103">
        <v>59</v>
      </c>
      <c r="C164" s="103">
        <v>59</v>
      </c>
      <c r="D164" s="103">
        <v>0</v>
      </c>
      <c r="E164" s="103">
        <v>0</v>
      </c>
      <c r="F164" s="103">
        <v>0</v>
      </c>
      <c r="G164" s="103">
        <v>0</v>
      </c>
      <c r="H164" s="103">
        <v>59</v>
      </c>
      <c r="I164" s="103">
        <v>59</v>
      </c>
      <c r="J164" s="103">
        <v>0</v>
      </c>
      <c r="K164" s="103">
        <v>0</v>
      </c>
      <c r="L164" s="103">
        <v>0</v>
      </c>
      <c r="M164" s="103">
        <v>0</v>
      </c>
      <c r="N164" s="103">
        <v>0</v>
      </c>
      <c r="O164" s="103">
        <v>0</v>
      </c>
      <c r="P164" s="103">
        <v>0</v>
      </c>
      <c r="Q164" s="103">
        <v>0</v>
      </c>
      <c r="R164" s="103">
        <v>0</v>
      </c>
      <c r="S164" s="103">
        <v>0</v>
      </c>
      <c r="T164" s="103">
        <v>0</v>
      </c>
      <c r="U164" s="103">
        <v>0</v>
      </c>
      <c r="V164" s="103">
        <v>0</v>
      </c>
      <c r="W164" s="103">
        <v>0</v>
      </c>
      <c r="X164" s="103">
        <v>0</v>
      </c>
      <c r="Y164" s="103">
        <v>0</v>
      </c>
    </row>
    <row r="165" spans="1:25" s="62" customFormat="1" ht="12" customHeight="1">
      <c r="A165" s="113" t="s">
        <v>600</v>
      </c>
      <c r="B165" s="103">
        <v>2</v>
      </c>
      <c r="C165" s="103">
        <v>0</v>
      </c>
      <c r="D165" s="103">
        <v>0</v>
      </c>
      <c r="E165" s="103">
        <v>2</v>
      </c>
      <c r="F165" s="103">
        <v>0</v>
      </c>
      <c r="G165" s="103">
        <v>0</v>
      </c>
      <c r="H165" s="103">
        <v>2</v>
      </c>
      <c r="I165" s="103">
        <v>0</v>
      </c>
      <c r="J165" s="103">
        <v>0</v>
      </c>
      <c r="K165" s="103">
        <v>2</v>
      </c>
      <c r="L165" s="103">
        <v>0</v>
      </c>
      <c r="M165" s="103">
        <v>0</v>
      </c>
      <c r="N165" s="103">
        <v>0</v>
      </c>
      <c r="O165" s="103">
        <v>0</v>
      </c>
      <c r="P165" s="103">
        <v>0</v>
      </c>
      <c r="Q165" s="103">
        <v>0</v>
      </c>
      <c r="R165" s="103">
        <v>0</v>
      </c>
      <c r="S165" s="103">
        <v>0</v>
      </c>
      <c r="T165" s="103">
        <v>0</v>
      </c>
      <c r="U165" s="103">
        <v>0</v>
      </c>
      <c r="V165" s="103">
        <v>0</v>
      </c>
      <c r="W165" s="103">
        <v>0</v>
      </c>
      <c r="X165" s="103">
        <v>0</v>
      </c>
      <c r="Y165" s="103">
        <v>0</v>
      </c>
    </row>
    <row r="166" spans="1:25" s="62" customFormat="1" ht="12" customHeight="1">
      <c r="A166" s="113" t="s">
        <v>116</v>
      </c>
      <c r="B166" s="103">
        <v>54</v>
      </c>
      <c r="C166" s="103">
        <v>54</v>
      </c>
      <c r="D166" s="103">
        <v>0</v>
      </c>
      <c r="E166" s="103">
        <v>0</v>
      </c>
      <c r="F166" s="103">
        <v>0</v>
      </c>
      <c r="G166" s="103">
        <v>0</v>
      </c>
      <c r="H166" s="103">
        <v>54</v>
      </c>
      <c r="I166" s="103">
        <v>54</v>
      </c>
      <c r="J166" s="103">
        <v>0</v>
      </c>
      <c r="K166" s="103">
        <v>0</v>
      </c>
      <c r="L166" s="103">
        <v>0</v>
      </c>
      <c r="M166" s="103">
        <v>0</v>
      </c>
      <c r="N166" s="103">
        <v>0</v>
      </c>
      <c r="O166" s="103">
        <v>0</v>
      </c>
      <c r="P166" s="103">
        <v>0</v>
      </c>
      <c r="Q166" s="103">
        <v>0</v>
      </c>
      <c r="R166" s="103">
        <v>0</v>
      </c>
      <c r="S166" s="103">
        <v>0</v>
      </c>
      <c r="T166" s="103">
        <v>0</v>
      </c>
      <c r="U166" s="103">
        <v>0</v>
      </c>
      <c r="V166" s="103">
        <v>0</v>
      </c>
      <c r="W166" s="103">
        <v>0</v>
      </c>
      <c r="X166" s="103">
        <v>0</v>
      </c>
      <c r="Y166" s="103">
        <v>0</v>
      </c>
    </row>
    <row r="167" spans="1:25" s="62" customFormat="1" ht="12" customHeight="1">
      <c r="A167" s="113" t="s">
        <v>524</v>
      </c>
      <c r="B167" s="103">
        <v>10</v>
      </c>
      <c r="C167" s="103">
        <v>10</v>
      </c>
      <c r="D167" s="103">
        <v>0</v>
      </c>
      <c r="E167" s="103">
        <v>0</v>
      </c>
      <c r="F167" s="103">
        <v>0</v>
      </c>
      <c r="G167" s="103">
        <v>0</v>
      </c>
      <c r="H167" s="103">
        <v>10</v>
      </c>
      <c r="I167" s="103">
        <v>10</v>
      </c>
      <c r="J167" s="103">
        <v>0</v>
      </c>
      <c r="K167" s="103">
        <v>0</v>
      </c>
      <c r="L167" s="103">
        <v>0</v>
      </c>
      <c r="M167" s="103">
        <v>0</v>
      </c>
      <c r="N167" s="103">
        <v>0</v>
      </c>
      <c r="O167" s="103">
        <v>0</v>
      </c>
      <c r="P167" s="103">
        <v>0</v>
      </c>
      <c r="Q167" s="103">
        <v>0</v>
      </c>
      <c r="R167" s="103">
        <v>0</v>
      </c>
      <c r="S167" s="103">
        <v>0</v>
      </c>
      <c r="T167" s="103">
        <v>0</v>
      </c>
      <c r="U167" s="103">
        <v>0</v>
      </c>
      <c r="V167" s="103">
        <v>0</v>
      </c>
      <c r="W167" s="103">
        <v>0</v>
      </c>
      <c r="X167" s="103">
        <v>0</v>
      </c>
      <c r="Y167" s="103">
        <v>0</v>
      </c>
    </row>
    <row r="168" spans="1:25" s="62" customFormat="1" ht="12" customHeight="1">
      <c r="A168" s="113" t="s">
        <v>538</v>
      </c>
      <c r="B168" s="103">
        <v>1</v>
      </c>
      <c r="C168" s="103">
        <v>1</v>
      </c>
      <c r="D168" s="103">
        <v>0</v>
      </c>
      <c r="E168" s="103">
        <v>0</v>
      </c>
      <c r="F168" s="103">
        <v>0</v>
      </c>
      <c r="G168" s="103">
        <v>0</v>
      </c>
      <c r="H168" s="103">
        <v>1</v>
      </c>
      <c r="I168" s="103">
        <v>1</v>
      </c>
      <c r="J168" s="103">
        <v>0</v>
      </c>
      <c r="K168" s="103">
        <v>0</v>
      </c>
      <c r="L168" s="103">
        <v>0</v>
      </c>
      <c r="M168" s="103">
        <v>0</v>
      </c>
      <c r="N168" s="103">
        <v>0</v>
      </c>
      <c r="O168" s="103">
        <v>0</v>
      </c>
      <c r="P168" s="103">
        <v>0</v>
      </c>
      <c r="Q168" s="103">
        <v>0</v>
      </c>
      <c r="R168" s="103">
        <v>0</v>
      </c>
      <c r="S168" s="103">
        <v>0</v>
      </c>
      <c r="T168" s="103">
        <v>0</v>
      </c>
      <c r="U168" s="103">
        <v>0</v>
      </c>
      <c r="V168" s="103">
        <v>0</v>
      </c>
      <c r="W168" s="103">
        <v>0</v>
      </c>
      <c r="X168" s="103">
        <v>0</v>
      </c>
      <c r="Y168" s="103">
        <v>0</v>
      </c>
    </row>
    <row r="169" spans="1:25" s="62" customFormat="1" ht="12" customHeight="1">
      <c r="A169" s="113" t="s">
        <v>611</v>
      </c>
      <c r="B169" s="103">
        <v>6</v>
      </c>
      <c r="C169" s="103">
        <v>6</v>
      </c>
      <c r="D169" s="103">
        <v>0</v>
      </c>
      <c r="E169" s="103">
        <v>0</v>
      </c>
      <c r="F169" s="103">
        <v>0</v>
      </c>
      <c r="G169" s="103">
        <v>0</v>
      </c>
      <c r="H169" s="103">
        <v>6</v>
      </c>
      <c r="I169" s="103">
        <v>6</v>
      </c>
      <c r="J169" s="103">
        <v>0</v>
      </c>
      <c r="K169" s="103">
        <v>0</v>
      </c>
      <c r="L169" s="103">
        <v>0</v>
      </c>
      <c r="M169" s="103">
        <v>0</v>
      </c>
      <c r="N169" s="103">
        <v>0</v>
      </c>
      <c r="O169" s="103">
        <v>0</v>
      </c>
      <c r="P169" s="103">
        <v>0</v>
      </c>
      <c r="Q169" s="103">
        <v>0</v>
      </c>
      <c r="R169" s="103">
        <v>0</v>
      </c>
      <c r="S169" s="103">
        <v>0</v>
      </c>
      <c r="T169" s="103">
        <v>0</v>
      </c>
      <c r="U169" s="103">
        <v>0</v>
      </c>
      <c r="V169" s="103">
        <v>0</v>
      </c>
      <c r="W169" s="103">
        <v>0</v>
      </c>
      <c r="X169" s="103">
        <v>0</v>
      </c>
      <c r="Y169" s="103">
        <v>0</v>
      </c>
    </row>
    <row r="170" spans="1:25" s="62" customFormat="1" ht="12" customHeight="1">
      <c r="A170" s="113" t="s">
        <v>612</v>
      </c>
      <c r="B170" s="103">
        <v>3</v>
      </c>
      <c r="C170" s="103">
        <v>3</v>
      </c>
      <c r="D170" s="103">
        <v>0</v>
      </c>
      <c r="E170" s="103">
        <v>0</v>
      </c>
      <c r="F170" s="103">
        <v>0</v>
      </c>
      <c r="G170" s="103">
        <v>0</v>
      </c>
      <c r="H170" s="103">
        <v>3</v>
      </c>
      <c r="I170" s="103">
        <v>3</v>
      </c>
      <c r="J170" s="103">
        <v>0</v>
      </c>
      <c r="K170" s="103">
        <v>0</v>
      </c>
      <c r="L170" s="103">
        <v>0</v>
      </c>
      <c r="M170" s="103">
        <v>0</v>
      </c>
      <c r="N170" s="103">
        <v>0</v>
      </c>
      <c r="O170" s="103">
        <v>0</v>
      </c>
      <c r="P170" s="103">
        <v>0</v>
      </c>
      <c r="Q170" s="103">
        <v>0</v>
      </c>
      <c r="R170" s="103">
        <v>0</v>
      </c>
      <c r="S170" s="103">
        <v>0</v>
      </c>
      <c r="T170" s="103">
        <v>0</v>
      </c>
      <c r="U170" s="103">
        <v>0</v>
      </c>
      <c r="V170" s="103">
        <v>0</v>
      </c>
      <c r="W170" s="103">
        <v>0</v>
      </c>
      <c r="X170" s="103">
        <v>0</v>
      </c>
      <c r="Y170" s="103">
        <v>0</v>
      </c>
    </row>
    <row r="171" spans="1:25">
      <c r="A171" s="113"/>
      <c r="B171" s="103"/>
      <c r="C171" s="103"/>
      <c r="D171" s="103"/>
      <c r="E171" s="103"/>
      <c r="F171" s="103"/>
      <c r="G171" s="103"/>
      <c r="H171" s="103"/>
      <c r="I171" s="103"/>
      <c r="J171" s="103"/>
      <c r="K171" s="103"/>
      <c r="L171" s="103"/>
      <c r="M171" s="103"/>
      <c r="N171" s="103"/>
      <c r="O171" s="103"/>
      <c r="P171" s="103"/>
      <c r="Q171" s="103"/>
      <c r="R171" s="103"/>
      <c r="S171" s="103"/>
      <c r="T171" s="103"/>
      <c r="U171" s="103"/>
      <c r="V171" s="103"/>
      <c r="W171" s="103"/>
      <c r="X171" s="103"/>
      <c r="Y171" s="103"/>
    </row>
    <row r="172" spans="1:25">
      <c r="A172" s="117" t="s">
        <v>22</v>
      </c>
      <c r="B172" s="105">
        <v>56</v>
      </c>
      <c r="C172" s="105">
        <v>6</v>
      </c>
      <c r="D172" s="105">
        <v>50</v>
      </c>
      <c r="E172" s="105">
        <v>0</v>
      </c>
      <c r="F172" s="105">
        <v>0</v>
      </c>
      <c r="G172" s="105">
        <v>0</v>
      </c>
      <c r="H172" s="105">
        <v>56</v>
      </c>
      <c r="I172" s="105">
        <v>6</v>
      </c>
      <c r="J172" s="105">
        <v>50</v>
      </c>
      <c r="K172" s="105">
        <v>0</v>
      </c>
      <c r="L172" s="105">
        <v>0</v>
      </c>
      <c r="M172" s="105">
        <v>0</v>
      </c>
      <c r="N172" s="105">
        <v>0</v>
      </c>
      <c r="O172" s="105">
        <v>0</v>
      </c>
      <c r="P172" s="105">
        <v>0</v>
      </c>
      <c r="Q172" s="105">
        <v>0</v>
      </c>
      <c r="R172" s="105">
        <v>0</v>
      </c>
      <c r="S172" s="105">
        <v>0</v>
      </c>
      <c r="T172" s="105">
        <v>0</v>
      </c>
      <c r="U172" s="105">
        <v>0</v>
      </c>
      <c r="V172" s="105">
        <v>0</v>
      </c>
      <c r="W172" s="105">
        <v>0</v>
      </c>
      <c r="X172" s="105">
        <v>0</v>
      </c>
      <c r="Y172" s="105">
        <v>0</v>
      </c>
    </row>
    <row r="173" spans="1:25">
      <c r="A173" s="113" t="s">
        <v>614</v>
      </c>
      <c r="B173" s="103">
        <v>1</v>
      </c>
      <c r="C173" s="103">
        <v>0</v>
      </c>
      <c r="D173" s="103">
        <v>1</v>
      </c>
      <c r="E173" s="103">
        <v>0</v>
      </c>
      <c r="F173" s="103">
        <v>0</v>
      </c>
      <c r="G173" s="103">
        <v>0</v>
      </c>
      <c r="H173" s="103">
        <v>1</v>
      </c>
      <c r="I173" s="103">
        <v>0</v>
      </c>
      <c r="J173" s="103">
        <v>1</v>
      </c>
      <c r="K173" s="103">
        <v>0</v>
      </c>
      <c r="L173" s="103">
        <v>0</v>
      </c>
      <c r="M173" s="103">
        <v>0</v>
      </c>
      <c r="N173" s="103">
        <v>0</v>
      </c>
      <c r="O173" s="103">
        <v>0</v>
      </c>
      <c r="P173" s="103">
        <v>0</v>
      </c>
      <c r="Q173" s="103">
        <v>0</v>
      </c>
      <c r="R173" s="103">
        <v>0</v>
      </c>
      <c r="S173" s="103">
        <v>0</v>
      </c>
      <c r="T173" s="103">
        <v>0</v>
      </c>
      <c r="U173" s="103">
        <v>0</v>
      </c>
      <c r="V173" s="103">
        <v>0</v>
      </c>
      <c r="W173" s="103">
        <v>0</v>
      </c>
      <c r="X173" s="103">
        <v>0</v>
      </c>
      <c r="Y173" s="103">
        <v>0</v>
      </c>
    </row>
    <row r="174" spans="1:25">
      <c r="A174" s="113" t="s">
        <v>620</v>
      </c>
      <c r="B174" s="103">
        <v>2</v>
      </c>
      <c r="C174" s="103">
        <v>0</v>
      </c>
      <c r="D174" s="103">
        <v>2</v>
      </c>
      <c r="E174" s="103">
        <v>0</v>
      </c>
      <c r="F174" s="103">
        <v>0</v>
      </c>
      <c r="G174" s="103">
        <v>0</v>
      </c>
      <c r="H174" s="103">
        <v>2</v>
      </c>
      <c r="I174" s="103">
        <v>0</v>
      </c>
      <c r="J174" s="103">
        <v>2</v>
      </c>
      <c r="K174" s="103">
        <v>0</v>
      </c>
      <c r="L174" s="103">
        <v>0</v>
      </c>
      <c r="M174" s="103">
        <v>0</v>
      </c>
      <c r="N174" s="103">
        <v>0</v>
      </c>
      <c r="O174" s="103">
        <v>0</v>
      </c>
      <c r="P174" s="103">
        <v>0</v>
      </c>
      <c r="Q174" s="103">
        <v>0</v>
      </c>
      <c r="R174" s="103">
        <v>0</v>
      </c>
      <c r="S174" s="103">
        <v>0</v>
      </c>
      <c r="T174" s="103">
        <v>0</v>
      </c>
      <c r="U174" s="103">
        <v>0</v>
      </c>
      <c r="V174" s="103">
        <v>0</v>
      </c>
      <c r="W174" s="103">
        <v>0</v>
      </c>
      <c r="X174" s="103">
        <v>0</v>
      </c>
      <c r="Y174" s="103">
        <v>0</v>
      </c>
    </row>
    <row r="175" spans="1:25">
      <c r="A175" s="113" t="s">
        <v>117</v>
      </c>
      <c r="B175" s="103">
        <v>1</v>
      </c>
      <c r="C175" s="103">
        <v>1</v>
      </c>
      <c r="D175" s="103">
        <v>0</v>
      </c>
      <c r="E175" s="103">
        <v>0</v>
      </c>
      <c r="F175" s="103">
        <v>0</v>
      </c>
      <c r="G175" s="103">
        <v>0</v>
      </c>
      <c r="H175" s="103">
        <v>1</v>
      </c>
      <c r="I175" s="103">
        <v>1</v>
      </c>
      <c r="J175" s="103">
        <v>0</v>
      </c>
      <c r="K175" s="103">
        <v>0</v>
      </c>
      <c r="L175" s="103">
        <v>0</v>
      </c>
      <c r="M175" s="103">
        <v>0</v>
      </c>
      <c r="N175" s="103">
        <v>0</v>
      </c>
      <c r="O175" s="103">
        <v>0</v>
      </c>
      <c r="P175" s="103">
        <v>0</v>
      </c>
      <c r="Q175" s="103">
        <v>0</v>
      </c>
      <c r="R175" s="103">
        <v>0</v>
      </c>
      <c r="S175" s="103">
        <v>0</v>
      </c>
      <c r="T175" s="103">
        <v>0</v>
      </c>
      <c r="U175" s="103">
        <v>0</v>
      </c>
      <c r="V175" s="103">
        <v>0</v>
      </c>
      <c r="W175" s="103">
        <v>0</v>
      </c>
      <c r="X175" s="103">
        <v>0</v>
      </c>
      <c r="Y175" s="103">
        <v>0</v>
      </c>
    </row>
    <row r="176" spans="1:25">
      <c r="A176" s="113" t="s">
        <v>521</v>
      </c>
      <c r="B176" s="103">
        <v>2</v>
      </c>
      <c r="C176" s="103">
        <v>0</v>
      </c>
      <c r="D176" s="103">
        <v>2</v>
      </c>
      <c r="E176" s="103">
        <v>0</v>
      </c>
      <c r="F176" s="103">
        <v>0</v>
      </c>
      <c r="G176" s="103">
        <v>0</v>
      </c>
      <c r="H176" s="103">
        <v>2</v>
      </c>
      <c r="I176" s="103">
        <v>0</v>
      </c>
      <c r="J176" s="103">
        <v>2</v>
      </c>
      <c r="K176" s="103">
        <v>0</v>
      </c>
      <c r="L176" s="103">
        <v>0</v>
      </c>
      <c r="M176" s="103">
        <v>0</v>
      </c>
      <c r="N176" s="103">
        <v>0</v>
      </c>
      <c r="O176" s="103">
        <v>0</v>
      </c>
      <c r="P176" s="103">
        <v>0</v>
      </c>
      <c r="Q176" s="103">
        <v>0</v>
      </c>
      <c r="R176" s="103">
        <v>0</v>
      </c>
      <c r="S176" s="103">
        <v>0</v>
      </c>
      <c r="T176" s="103">
        <v>0</v>
      </c>
      <c r="U176" s="103">
        <v>0</v>
      </c>
      <c r="V176" s="103">
        <v>0</v>
      </c>
      <c r="W176" s="103">
        <v>0</v>
      </c>
      <c r="X176" s="103">
        <v>0</v>
      </c>
      <c r="Y176" s="103">
        <v>0</v>
      </c>
    </row>
    <row r="177" spans="1:25">
      <c r="A177" s="113" t="s">
        <v>492</v>
      </c>
      <c r="B177" s="103">
        <v>5</v>
      </c>
      <c r="C177" s="103">
        <v>0</v>
      </c>
      <c r="D177" s="103">
        <v>5</v>
      </c>
      <c r="E177" s="103">
        <v>0</v>
      </c>
      <c r="F177" s="103">
        <v>0</v>
      </c>
      <c r="G177" s="103">
        <v>0</v>
      </c>
      <c r="H177" s="103">
        <v>5</v>
      </c>
      <c r="I177" s="103">
        <v>0</v>
      </c>
      <c r="J177" s="103">
        <v>5</v>
      </c>
      <c r="K177" s="103">
        <v>0</v>
      </c>
      <c r="L177" s="103">
        <v>0</v>
      </c>
      <c r="M177" s="103">
        <v>0</v>
      </c>
      <c r="N177" s="103">
        <v>0</v>
      </c>
      <c r="O177" s="103">
        <v>0</v>
      </c>
      <c r="P177" s="103">
        <v>0</v>
      </c>
      <c r="Q177" s="103">
        <v>0</v>
      </c>
      <c r="R177" s="103">
        <v>0</v>
      </c>
      <c r="S177" s="103">
        <v>0</v>
      </c>
      <c r="T177" s="103">
        <v>0</v>
      </c>
      <c r="U177" s="103">
        <v>0</v>
      </c>
      <c r="V177" s="103">
        <v>0</v>
      </c>
      <c r="W177" s="103">
        <v>0</v>
      </c>
      <c r="X177" s="103">
        <v>0</v>
      </c>
      <c r="Y177" s="103">
        <v>0</v>
      </c>
    </row>
    <row r="178" spans="1:25">
      <c r="A178" s="113" t="s">
        <v>121</v>
      </c>
      <c r="B178" s="103">
        <v>3</v>
      </c>
      <c r="C178" s="103">
        <v>0</v>
      </c>
      <c r="D178" s="103">
        <v>3</v>
      </c>
      <c r="E178" s="103">
        <v>0</v>
      </c>
      <c r="F178" s="103">
        <v>0</v>
      </c>
      <c r="G178" s="103">
        <v>0</v>
      </c>
      <c r="H178" s="103">
        <v>3</v>
      </c>
      <c r="I178" s="103">
        <v>0</v>
      </c>
      <c r="J178" s="103">
        <v>3</v>
      </c>
      <c r="K178" s="103">
        <v>0</v>
      </c>
      <c r="L178" s="103">
        <v>0</v>
      </c>
      <c r="M178" s="103">
        <v>0</v>
      </c>
      <c r="N178" s="103">
        <v>0</v>
      </c>
      <c r="O178" s="103">
        <v>0</v>
      </c>
      <c r="P178" s="103">
        <v>0</v>
      </c>
      <c r="Q178" s="103">
        <v>0</v>
      </c>
      <c r="R178" s="103">
        <v>0</v>
      </c>
      <c r="S178" s="103">
        <v>0</v>
      </c>
      <c r="T178" s="103">
        <v>0</v>
      </c>
      <c r="U178" s="103">
        <v>0</v>
      </c>
      <c r="V178" s="103">
        <v>0</v>
      </c>
      <c r="W178" s="103">
        <v>0</v>
      </c>
      <c r="X178" s="103">
        <v>0</v>
      </c>
      <c r="Y178" s="103">
        <v>0</v>
      </c>
    </row>
    <row r="179" spans="1:25">
      <c r="A179" s="113" t="s">
        <v>101</v>
      </c>
      <c r="B179" s="103">
        <v>1</v>
      </c>
      <c r="C179" s="103">
        <v>1</v>
      </c>
      <c r="D179" s="103">
        <v>0</v>
      </c>
      <c r="E179" s="103">
        <v>0</v>
      </c>
      <c r="F179" s="103">
        <v>0</v>
      </c>
      <c r="G179" s="103">
        <v>0</v>
      </c>
      <c r="H179" s="103">
        <v>1</v>
      </c>
      <c r="I179" s="103">
        <v>1</v>
      </c>
      <c r="J179" s="103">
        <v>0</v>
      </c>
      <c r="K179" s="103">
        <v>0</v>
      </c>
      <c r="L179" s="103">
        <v>0</v>
      </c>
      <c r="M179" s="103">
        <v>0</v>
      </c>
      <c r="N179" s="103">
        <v>0</v>
      </c>
      <c r="O179" s="103">
        <v>0</v>
      </c>
      <c r="P179" s="103">
        <v>0</v>
      </c>
      <c r="Q179" s="103">
        <v>0</v>
      </c>
      <c r="R179" s="103">
        <v>0</v>
      </c>
      <c r="S179" s="103">
        <v>0</v>
      </c>
      <c r="T179" s="103">
        <v>0</v>
      </c>
      <c r="U179" s="103">
        <v>0</v>
      </c>
      <c r="V179" s="103">
        <v>0</v>
      </c>
      <c r="W179" s="103">
        <v>0</v>
      </c>
      <c r="X179" s="103">
        <v>0</v>
      </c>
      <c r="Y179" s="103">
        <v>0</v>
      </c>
    </row>
    <row r="180" spans="1:25">
      <c r="A180" s="113" t="s">
        <v>459</v>
      </c>
      <c r="B180" s="103">
        <v>2</v>
      </c>
      <c r="C180" s="103">
        <v>0</v>
      </c>
      <c r="D180" s="103">
        <v>2</v>
      </c>
      <c r="E180" s="103">
        <v>0</v>
      </c>
      <c r="F180" s="103">
        <v>0</v>
      </c>
      <c r="G180" s="103">
        <v>0</v>
      </c>
      <c r="H180" s="103">
        <v>2</v>
      </c>
      <c r="I180" s="103">
        <v>0</v>
      </c>
      <c r="J180" s="103">
        <v>2</v>
      </c>
      <c r="K180" s="103">
        <v>0</v>
      </c>
      <c r="L180" s="103">
        <v>0</v>
      </c>
      <c r="M180" s="103">
        <v>0</v>
      </c>
      <c r="N180" s="103">
        <v>0</v>
      </c>
      <c r="O180" s="103">
        <v>0</v>
      </c>
      <c r="P180" s="103">
        <v>0</v>
      </c>
      <c r="Q180" s="103">
        <v>0</v>
      </c>
      <c r="R180" s="103">
        <v>0</v>
      </c>
      <c r="S180" s="103">
        <v>0</v>
      </c>
      <c r="T180" s="103">
        <v>0</v>
      </c>
      <c r="U180" s="103">
        <v>0</v>
      </c>
      <c r="V180" s="103">
        <v>0</v>
      </c>
      <c r="W180" s="103">
        <v>0</v>
      </c>
      <c r="X180" s="103">
        <v>0</v>
      </c>
      <c r="Y180" s="103">
        <v>0</v>
      </c>
    </row>
    <row r="181" spans="1:25">
      <c r="A181" s="113" t="s">
        <v>60</v>
      </c>
      <c r="B181" s="103">
        <v>2</v>
      </c>
      <c r="C181" s="103">
        <v>0</v>
      </c>
      <c r="D181" s="103">
        <v>2</v>
      </c>
      <c r="E181" s="103">
        <v>0</v>
      </c>
      <c r="F181" s="103">
        <v>0</v>
      </c>
      <c r="G181" s="103">
        <v>0</v>
      </c>
      <c r="H181" s="103">
        <v>2</v>
      </c>
      <c r="I181" s="103">
        <v>0</v>
      </c>
      <c r="J181" s="103">
        <v>2</v>
      </c>
      <c r="K181" s="103">
        <v>0</v>
      </c>
      <c r="L181" s="103">
        <v>0</v>
      </c>
      <c r="M181" s="103">
        <v>0</v>
      </c>
      <c r="N181" s="103">
        <v>0</v>
      </c>
      <c r="O181" s="103">
        <v>0</v>
      </c>
      <c r="P181" s="103">
        <v>0</v>
      </c>
      <c r="Q181" s="103">
        <v>0</v>
      </c>
      <c r="R181" s="103">
        <v>0</v>
      </c>
      <c r="S181" s="103">
        <v>0</v>
      </c>
      <c r="T181" s="103">
        <v>0</v>
      </c>
      <c r="U181" s="103">
        <v>0</v>
      </c>
      <c r="V181" s="103">
        <v>0</v>
      </c>
      <c r="W181" s="103">
        <v>0</v>
      </c>
      <c r="X181" s="103">
        <v>0</v>
      </c>
      <c r="Y181" s="103">
        <v>0</v>
      </c>
    </row>
    <row r="182" spans="1:25">
      <c r="A182" s="113" t="s">
        <v>64</v>
      </c>
      <c r="B182" s="103">
        <v>1</v>
      </c>
      <c r="C182" s="103">
        <v>0</v>
      </c>
      <c r="D182" s="103">
        <v>1</v>
      </c>
      <c r="E182" s="103">
        <v>0</v>
      </c>
      <c r="F182" s="103">
        <v>0</v>
      </c>
      <c r="G182" s="103">
        <v>0</v>
      </c>
      <c r="H182" s="103">
        <v>1</v>
      </c>
      <c r="I182" s="103">
        <v>0</v>
      </c>
      <c r="J182" s="103">
        <v>1</v>
      </c>
      <c r="K182" s="103">
        <v>0</v>
      </c>
      <c r="L182" s="103">
        <v>0</v>
      </c>
      <c r="M182" s="103">
        <v>0</v>
      </c>
      <c r="N182" s="103">
        <v>0</v>
      </c>
      <c r="O182" s="103">
        <v>0</v>
      </c>
      <c r="P182" s="103">
        <v>0</v>
      </c>
      <c r="Q182" s="103">
        <v>0</v>
      </c>
      <c r="R182" s="103">
        <v>0</v>
      </c>
      <c r="S182" s="103">
        <v>0</v>
      </c>
      <c r="T182" s="103">
        <v>0</v>
      </c>
      <c r="U182" s="103">
        <v>0</v>
      </c>
      <c r="V182" s="103">
        <v>0</v>
      </c>
      <c r="W182" s="103">
        <v>0</v>
      </c>
      <c r="X182" s="103">
        <v>0</v>
      </c>
      <c r="Y182" s="103">
        <v>0</v>
      </c>
    </row>
    <row r="183" spans="1:25">
      <c r="A183" s="113" t="s">
        <v>120</v>
      </c>
      <c r="B183" s="103">
        <v>5</v>
      </c>
      <c r="C183" s="103">
        <v>0</v>
      </c>
      <c r="D183" s="103">
        <v>5</v>
      </c>
      <c r="E183" s="103">
        <v>0</v>
      </c>
      <c r="F183" s="103">
        <v>0</v>
      </c>
      <c r="G183" s="103">
        <v>0</v>
      </c>
      <c r="H183" s="103">
        <v>5</v>
      </c>
      <c r="I183" s="103">
        <v>0</v>
      </c>
      <c r="J183" s="103">
        <v>5</v>
      </c>
      <c r="K183" s="103">
        <v>0</v>
      </c>
      <c r="L183" s="103">
        <v>0</v>
      </c>
      <c r="M183" s="103">
        <v>0</v>
      </c>
      <c r="N183" s="103">
        <v>0</v>
      </c>
      <c r="O183" s="103">
        <v>0</v>
      </c>
      <c r="P183" s="103">
        <v>0</v>
      </c>
      <c r="Q183" s="103">
        <v>0</v>
      </c>
      <c r="R183" s="103">
        <v>0</v>
      </c>
      <c r="S183" s="103">
        <v>0</v>
      </c>
      <c r="T183" s="103">
        <v>0</v>
      </c>
      <c r="U183" s="103">
        <v>0</v>
      </c>
      <c r="V183" s="103">
        <v>0</v>
      </c>
      <c r="W183" s="103">
        <v>0</v>
      </c>
      <c r="X183" s="103">
        <v>0</v>
      </c>
      <c r="Y183" s="103">
        <v>0</v>
      </c>
    </row>
    <row r="184" spans="1:25">
      <c r="A184" s="113" t="s">
        <v>615</v>
      </c>
      <c r="B184" s="103">
        <v>3</v>
      </c>
      <c r="C184" s="103">
        <v>0</v>
      </c>
      <c r="D184" s="103">
        <v>3</v>
      </c>
      <c r="E184" s="103">
        <v>0</v>
      </c>
      <c r="F184" s="103">
        <v>0</v>
      </c>
      <c r="G184" s="103">
        <v>0</v>
      </c>
      <c r="H184" s="103">
        <v>3</v>
      </c>
      <c r="I184" s="103">
        <v>0</v>
      </c>
      <c r="J184" s="103">
        <v>3</v>
      </c>
      <c r="K184" s="103">
        <v>0</v>
      </c>
      <c r="L184" s="103">
        <v>0</v>
      </c>
      <c r="M184" s="103">
        <v>0</v>
      </c>
      <c r="N184" s="103">
        <v>0</v>
      </c>
      <c r="O184" s="103">
        <v>0</v>
      </c>
      <c r="P184" s="103">
        <v>0</v>
      </c>
      <c r="Q184" s="103">
        <v>0</v>
      </c>
      <c r="R184" s="103">
        <v>0</v>
      </c>
      <c r="S184" s="103">
        <v>0</v>
      </c>
      <c r="T184" s="103">
        <v>0</v>
      </c>
      <c r="U184" s="103">
        <v>0</v>
      </c>
      <c r="V184" s="103">
        <v>0</v>
      </c>
      <c r="W184" s="103">
        <v>0</v>
      </c>
      <c r="X184" s="103">
        <v>0</v>
      </c>
      <c r="Y184" s="103">
        <v>0</v>
      </c>
    </row>
    <row r="185" spans="1:25">
      <c r="A185" s="113" t="s">
        <v>616</v>
      </c>
      <c r="B185" s="103">
        <v>1</v>
      </c>
      <c r="C185" s="103">
        <v>0</v>
      </c>
      <c r="D185" s="103">
        <v>1</v>
      </c>
      <c r="E185" s="103">
        <v>0</v>
      </c>
      <c r="F185" s="103">
        <v>0</v>
      </c>
      <c r="G185" s="103">
        <v>0</v>
      </c>
      <c r="H185" s="103">
        <v>1</v>
      </c>
      <c r="I185" s="103">
        <v>0</v>
      </c>
      <c r="J185" s="103">
        <v>1</v>
      </c>
      <c r="K185" s="103">
        <v>0</v>
      </c>
      <c r="L185" s="103">
        <v>0</v>
      </c>
      <c r="M185" s="103">
        <v>0</v>
      </c>
      <c r="N185" s="103">
        <v>0</v>
      </c>
      <c r="O185" s="103">
        <v>0</v>
      </c>
      <c r="P185" s="103">
        <v>0</v>
      </c>
      <c r="Q185" s="103">
        <v>0</v>
      </c>
      <c r="R185" s="103">
        <v>0</v>
      </c>
      <c r="S185" s="103">
        <v>0</v>
      </c>
      <c r="T185" s="103">
        <v>0</v>
      </c>
      <c r="U185" s="103">
        <v>0</v>
      </c>
      <c r="V185" s="103">
        <v>0</v>
      </c>
      <c r="W185" s="103">
        <v>0</v>
      </c>
      <c r="X185" s="103">
        <v>0</v>
      </c>
      <c r="Y185" s="103">
        <v>0</v>
      </c>
    </row>
    <row r="186" spans="1:25">
      <c r="A186" s="113" t="s">
        <v>617</v>
      </c>
      <c r="B186" s="103">
        <v>1</v>
      </c>
      <c r="C186" s="103">
        <v>0</v>
      </c>
      <c r="D186" s="103">
        <v>1</v>
      </c>
      <c r="E186" s="103">
        <v>0</v>
      </c>
      <c r="F186" s="103">
        <v>0</v>
      </c>
      <c r="G186" s="103">
        <v>0</v>
      </c>
      <c r="H186" s="103">
        <v>1</v>
      </c>
      <c r="I186" s="103">
        <v>0</v>
      </c>
      <c r="J186" s="103">
        <v>1</v>
      </c>
      <c r="K186" s="103">
        <v>0</v>
      </c>
      <c r="L186" s="103">
        <v>0</v>
      </c>
      <c r="M186" s="103">
        <v>0</v>
      </c>
      <c r="N186" s="103">
        <v>0</v>
      </c>
      <c r="O186" s="103">
        <v>0</v>
      </c>
      <c r="P186" s="103">
        <v>0</v>
      </c>
      <c r="Q186" s="103">
        <v>0</v>
      </c>
      <c r="R186" s="103">
        <v>0</v>
      </c>
      <c r="S186" s="103">
        <v>0</v>
      </c>
      <c r="T186" s="103">
        <v>0</v>
      </c>
      <c r="U186" s="103">
        <v>0</v>
      </c>
      <c r="V186" s="103">
        <v>0</v>
      </c>
      <c r="W186" s="103">
        <v>0</v>
      </c>
      <c r="X186" s="103">
        <v>0</v>
      </c>
      <c r="Y186" s="103">
        <v>0</v>
      </c>
    </row>
    <row r="187" spans="1:25">
      <c r="A187" s="113" t="s">
        <v>490</v>
      </c>
      <c r="B187" s="103">
        <v>7</v>
      </c>
      <c r="C187" s="103">
        <v>0</v>
      </c>
      <c r="D187" s="103">
        <v>7</v>
      </c>
      <c r="E187" s="103">
        <v>0</v>
      </c>
      <c r="F187" s="103">
        <v>0</v>
      </c>
      <c r="G187" s="103">
        <v>0</v>
      </c>
      <c r="H187" s="103">
        <v>7</v>
      </c>
      <c r="I187" s="103">
        <v>0</v>
      </c>
      <c r="J187" s="103">
        <v>7</v>
      </c>
      <c r="K187" s="103">
        <v>0</v>
      </c>
      <c r="L187" s="103">
        <v>0</v>
      </c>
      <c r="M187" s="103">
        <v>0</v>
      </c>
      <c r="N187" s="103">
        <v>0</v>
      </c>
      <c r="O187" s="103">
        <v>0</v>
      </c>
      <c r="P187" s="103">
        <v>0</v>
      </c>
      <c r="Q187" s="103">
        <v>0</v>
      </c>
      <c r="R187" s="103">
        <v>0</v>
      </c>
      <c r="S187" s="103">
        <v>0</v>
      </c>
      <c r="T187" s="103">
        <v>0</v>
      </c>
      <c r="U187" s="103">
        <v>0</v>
      </c>
      <c r="V187" s="103">
        <v>0</v>
      </c>
      <c r="W187" s="103">
        <v>0</v>
      </c>
      <c r="X187" s="103">
        <v>0</v>
      </c>
      <c r="Y187" s="103">
        <v>0</v>
      </c>
    </row>
    <row r="188" spans="1:25">
      <c r="A188" s="113" t="s">
        <v>489</v>
      </c>
      <c r="B188" s="103">
        <v>3</v>
      </c>
      <c r="C188" s="103">
        <v>3</v>
      </c>
      <c r="D188" s="103">
        <v>0</v>
      </c>
      <c r="E188" s="103">
        <v>0</v>
      </c>
      <c r="F188" s="103">
        <v>0</v>
      </c>
      <c r="G188" s="103">
        <v>0</v>
      </c>
      <c r="H188" s="103">
        <v>3</v>
      </c>
      <c r="I188" s="103">
        <v>3</v>
      </c>
      <c r="J188" s="103">
        <v>0</v>
      </c>
      <c r="K188" s="103">
        <v>0</v>
      </c>
      <c r="L188" s="103">
        <v>0</v>
      </c>
      <c r="M188" s="103">
        <v>0</v>
      </c>
      <c r="N188" s="103">
        <v>0</v>
      </c>
      <c r="O188" s="103">
        <v>0</v>
      </c>
      <c r="P188" s="103">
        <v>0</v>
      </c>
      <c r="Q188" s="103">
        <v>0</v>
      </c>
      <c r="R188" s="103">
        <v>0</v>
      </c>
      <c r="S188" s="103">
        <v>0</v>
      </c>
      <c r="T188" s="103">
        <v>0</v>
      </c>
      <c r="U188" s="103">
        <v>0</v>
      </c>
      <c r="V188" s="103">
        <v>0</v>
      </c>
      <c r="W188" s="103">
        <v>0</v>
      </c>
      <c r="X188" s="103">
        <v>0</v>
      </c>
      <c r="Y188" s="103">
        <v>0</v>
      </c>
    </row>
    <row r="189" spans="1:25">
      <c r="A189" s="113" t="s">
        <v>618</v>
      </c>
      <c r="B189" s="103">
        <v>2</v>
      </c>
      <c r="C189" s="103">
        <v>0</v>
      </c>
      <c r="D189" s="103">
        <v>2</v>
      </c>
      <c r="E189" s="103">
        <v>0</v>
      </c>
      <c r="F189" s="103">
        <v>0</v>
      </c>
      <c r="G189" s="103">
        <v>0</v>
      </c>
      <c r="H189" s="103">
        <v>2</v>
      </c>
      <c r="I189" s="103">
        <v>0</v>
      </c>
      <c r="J189" s="103">
        <v>2</v>
      </c>
      <c r="K189" s="103">
        <v>0</v>
      </c>
      <c r="L189" s="103">
        <v>0</v>
      </c>
      <c r="M189" s="103">
        <v>0</v>
      </c>
      <c r="N189" s="103">
        <v>0</v>
      </c>
      <c r="O189" s="103">
        <v>0</v>
      </c>
      <c r="P189" s="103">
        <v>0</v>
      </c>
      <c r="Q189" s="103">
        <v>0</v>
      </c>
      <c r="R189" s="103">
        <v>0</v>
      </c>
      <c r="S189" s="103">
        <v>0</v>
      </c>
      <c r="T189" s="103">
        <v>0</v>
      </c>
      <c r="U189" s="103">
        <v>0</v>
      </c>
      <c r="V189" s="103">
        <v>0</v>
      </c>
      <c r="W189" s="103">
        <v>0</v>
      </c>
      <c r="X189" s="103">
        <v>0</v>
      </c>
      <c r="Y189" s="103">
        <v>0</v>
      </c>
    </row>
    <row r="190" spans="1:25">
      <c r="A190" s="113" t="s">
        <v>619</v>
      </c>
      <c r="B190" s="103">
        <v>5</v>
      </c>
      <c r="C190" s="103">
        <v>0</v>
      </c>
      <c r="D190" s="103">
        <v>5</v>
      </c>
      <c r="E190" s="103">
        <v>0</v>
      </c>
      <c r="F190" s="103">
        <v>0</v>
      </c>
      <c r="G190" s="103">
        <v>0</v>
      </c>
      <c r="H190" s="103">
        <v>5</v>
      </c>
      <c r="I190" s="103">
        <v>0</v>
      </c>
      <c r="J190" s="103">
        <v>5</v>
      </c>
      <c r="K190" s="103">
        <v>0</v>
      </c>
      <c r="L190" s="103">
        <v>0</v>
      </c>
      <c r="M190" s="103">
        <v>0</v>
      </c>
      <c r="N190" s="103">
        <v>0</v>
      </c>
      <c r="O190" s="103">
        <v>0</v>
      </c>
      <c r="P190" s="103">
        <v>0</v>
      </c>
      <c r="Q190" s="103">
        <v>0</v>
      </c>
      <c r="R190" s="103">
        <v>0</v>
      </c>
      <c r="S190" s="103">
        <v>0</v>
      </c>
      <c r="T190" s="103">
        <v>0</v>
      </c>
      <c r="U190" s="103">
        <v>0</v>
      </c>
      <c r="V190" s="103">
        <v>0</v>
      </c>
      <c r="W190" s="103">
        <v>0</v>
      </c>
      <c r="X190" s="103">
        <v>0</v>
      </c>
      <c r="Y190" s="103">
        <v>0</v>
      </c>
    </row>
    <row r="191" spans="1:25">
      <c r="A191" s="113" t="s">
        <v>118</v>
      </c>
      <c r="B191" s="103">
        <v>2</v>
      </c>
      <c r="C191" s="103">
        <v>0</v>
      </c>
      <c r="D191" s="103">
        <v>2</v>
      </c>
      <c r="E191" s="103">
        <v>0</v>
      </c>
      <c r="F191" s="103">
        <v>0</v>
      </c>
      <c r="G191" s="103">
        <v>0</v>
      </c>
      <c r="H191" s="103">
        <v>2</v>
      </c>
      <c r="I191" s="103">
        <v>0</v>
      </c>
      <c r="J191" s="103">
        <v>2</v>
      </c>
      <c r="K191" s="103">
        <v>0</v>
      </c>
      <c r="L191" s="103">
        <v>0</v>
      </c>
      <c r="M191" s="103">
        <v>0</v>
      </c>
      <c r="N191" s="103">
        <v>0</v>
      </c>
      <c r="O191" s="103">
        <v>0</v>
      </c>
      <c r="P191" s="103">
        <v>0</v>
      </c>
      <c r="Q191" s="103">
        <v>0</v>
      </c>
      <c r="R191" s="103">
        <v>0</v>
      </c>
      <c r="S191" s="103">
        <v>0</v>
      </c>
      <c r="T191" s="103">
        <v>0</v>
      </c>
      <c r="U191" s="103">
        <v>0</v>
      </c>
      <c r="V191" s="103">
        <v>0</v>
      </c>
      <c r="W191" s="103">
        <v>0</v>
      </c>
      <c r="X191" s="103">
        <v>0</v>
      </c>
      <c r="Y191" s="103">
        <v>0</v>
      </c>
    </row>
    <row r="192" spans="1:25">
      <c r="A192" s="113" t="s">
        <v>504</v>
      </c>
      <c r="B192" s="103"/>
      <c r="C192" s="103"/>
      <c r="D192" s="103"/>
      <c r="E192" s="103"/>
      <c r="F192" s="103"/>
      <c r="G192" s="103"/>
      <c r="H192" s="103"/>
      <c r="I192" s="103"/>
      <c r="J192" s="103"/>
      <c r="K192" s="103"/>
      <c r="L192" s="103"/>
      <c r="M192" s="103"/>
      <c r="N192" s="103"/>
      <c r="O192" s="103"/>
      <c r="P192" s="103"/>
      <c r="Q192" s="103"/>
      <c r="R192" s="103"/>
      <c r="S192" s="103"/>
      <c r="T192" s="103"/>
      <c r="U192" s="103"/>
      <c r="V192" s="103"/>
      <c r="W192" s="103"/>
      <c r="X192" s="103"/>
      <c r="Y192" s="103"/>
    </row>
    <row r="193" spans="1:25">
      <c r="A193" s="113" t="s">
        <v>505</v>
      </c>
      <c r="B193" s="103">
        <v>3</v>
      </c>
      <c r="C193" s="103">
        <v>0</v>
      </c>
      <c r="D193" s="103">
        <v>3</v>
      </c>
      <c r="E193" s="103">
        <v>0</v>
      </c>
      <c r="F193" s="103">
        <v>0</v>
      </c>
      <c r="G193" s="103">
        <v>0</v>
      </c>
      <c r="H193" s="103">
        <v>3</v>
      </c>
      <c r="I193" s="103">
        <v>0</v>
      </c>
      <c r="J193" s="103">
        <v>3</v>
      </c>
      <c r="K193" s="103">
        <v>0</v>
      </c>
      <c r="L193" s="103">
        <v>0</v>
      </c>
      <c r="M193" s="103">
        <v>0</v>
      </c>
      <c r="N193" s="103">
        <v>0</v>
      </c>
      <c r="O193" s="103">
        <v>0</v>
      </c>
      <c r="P193" s="103">
        <v>0</v>
      </c>
      <c r="Q193" s="103">
        <v>0</v>
      </c>
      <c r="R193" s="103">
        <v>0</v>
      </c>
      <c r="S193" s="103">
        <v>0</v>
      </c>
      <c r="T193" s="103">
        <v>0</v>
      </c>
      <c r="U193" s="103">
        <v>0</v>
      </c>
      <c r="V193" s="103">
        <v>0</v>
      </c>
      <c r="W193" s="103">
        <v>0</v>
      </c>
      <c r="X193" s="103">
        <v>0</v>
      </c>
      <c r="Y193" s="103">
        <v>0</v>
      </c>
    </row>
    <row r="194" spans="1:25">
      <c r="A194" s="113" t="s">
        <v>522</v>
      </c>
      <c r="B194" s="103">
        <v>2</v>
      </c>
      <c r="C194" s="103">
        <v>0</v>
      </c>
      <c r="D194" s="103">
        <v>2</v>
      </c>
      <c r="E194" s="103">
        <v>0</v>
      </c>
      <c r="F194" s="103">
        <v>0</v>
      </c>
      <c r="G194" s="103">
        <v>0</v>
      </c>
      <c r="H194" s="103">
        <v>2</v>
      </c>
      <c r="I194" s="103">
        <v>0</v>
      </c>
      <c r="J194" s="103">
        <v>2</v>
      </c>
      <c r="K194" s="103">
        <v>0</v>
      </c>
      <c r="L194" s="103">
        <v>0</v>
      </c>
      <c r="M194" s="103">
        <v>0</v>
      </c>
      <c r="N194" s="103">
        <v>0</v>
      </c>
      <c r="O194" s="103">
        <v>0</v>
      </c>
      <c r="P194" s="103">
        <v>0</v>
      </c>
      <c r="Q194" s="103">
        <v>0</v>
      </c>
      <c r="R194" s="103">
        <v>0</v>
      </c>
      <c r="S194" s="103">
        <v>0</v>
      </c>
      <c r="T194" s="103">
        <v>0</v>
      </c>
      <c r="U194" s="103">
        <v>0</v>
      </c>
      <c r="V194" s="103">
        <v>0</v>
      </c>
      <c r="W194" s="103">
        <v>0</v>
      </c>
      <c r="X194" s="103">
        <v>0</v>
      </c>
      <c r="Y194" s="103">
        <v>0</v>
      </c>
    </row>
    <row r="195" spans="1:25">
      <c r="A195" s="113" t="s">
        <v>491</v>
      </c>
      <c r="B195" s="103">
        <v>2</v>
      </c>
      <c r="C195" s="103">
        <v>1</v>
      </c>
      <c r="D195" s="103">
        <v>1</v>
      </c>
      <c r="E195" s="103">
        <v>0</v>
      </c>
      <c r="F195" s="103">
        <v>0</v>
      </c>
      <c r="G195" s="103">
        <v>0</v>
      </c>
      <c r="H195" s="103">
        <v>2</v>
      </c>
      <c r="I195" s="103">
        <v>1</v>
      </c>
      <c r="J195" s="103">
        <v>1</v>
      </c>
      <c r="K195" s="103">
        <v>0</v>
      </c>
      <c r="L195" s="103">
        <v>0</v>
      </c>
      <c r="M195" s="103">
        <v>0</v>
      </c>
      <c r="N195" s="103">
        <v>0</v>
      </c>
      <c r="O195" s="103">
        <v>0</v>
      </c>
      <c r="P195" s="103">
        <v>0</v>
      </c>
      <c r="Q195" s="103">
        <v>0</v>
      </c>
      <c r="R195" s="103">
        <v>0</v>
      </c>
      <c r="S195" s="103">
        <v>0</v>
      </c>
      <c r="T195" s="103">
        <v>0</v>
      </c>
      <c r="U195" s="103">
        <v>0</v>
      </c>
      <c r="V195" s="103">
        <v>0</v>
      </c>
      <c r="W195" s="103">
        <v>0</v>
      </c>
      <c r="X195" s="103">
        <v>0</v>
      </c>
      <c r="Y195" s="103">
        <v>0</v>
      </c>
    </row>
    <row r="196" spans="1:25">
      <c r="A196" s="113"/>
      <c r="B196" s="103"/>
      <c r="C196" s="103"/>
      <c r="D196" s="103"/>
      <c r="E196" s="103"/>
      <c r="F196" s="103"/>
      <c r="G196" s="103"/>
      <c r="H196" s="103"/>
      <c r="I196" s="103"/>
      <c r="J196" s="103"/>
      <c r="K196" s="103"/>
      <c r="L196" s="103"/>
      <c r="M196" s="103"/>
      <c r="N196" s="103"/>
      <c r="O196" s="103"/>
      <c r="P196" s="103"/>
      <c r="Q196" s="103"/>
      <c r="R196" s="103"/>
      <c r="S196" s="103"/>
      <c r="T196" s="103"/>
      <c r="U196" s="103"/>
      <c r="V196" s="103"/>
      <c r="W196" s="103"/>
      <c r="X196" s="103"/>
      <c r="Y196" s="103"/>
    </row>
    <row r="197" spans="1:25">
      <c r="A197" s="117" t="s">
        <v>25</v>
      </c>
      <c r="B197" s="105">
        <v>75</v>
      </c>
      <c r="C197" s="105">
        <v>0</v>
      </c>
      <c r="D197" s="105">
        <v>75</v>
      </c>
      <c r="E197" s="105">
        <v>0</v>
      </c>
      <c r="F197" s="105">
        <v>0</v>
      </c>
      <c r="G197" s="105">
        <v>0</v>
      </c>
      <c r="H197" s="105">
        <v>75</v>
      </c>
      <c r="I197" s="105">
        <v>0</v>
      </c>
      <c r="J197" s="105">
        <v>75</v>
      </c>
      <c r="K197" s="105">
        <v>0</v>
      </c>
      <c r="L197" s="105">
        <v>0</v>
      </c>
      <c r="M197" s="105">
        <v>0</v>
      </c>
      <c r="N197" s="105">
        <v>0</v>
      </c>
      <c r="O197" s="105">
        <v>0</v>
      </c>
      <c r="P197" s="105">
        <v>0</v>
      </c>
      <c r="Q197" s="105">
        <v>0</v>
      </c>
      <c r="R197" s="105">
        <v>0</v>
      </c>
      <c r="S197" s="105">
        <v>0</v>
      </c>
      <c r="T197" s="105">
        <v>0</v>
      </c>
      <c r="U197" s="105">
        <v>0</v>
      </c>
      <c r="V197" s="105">
        <v>0</v>
      </c>
      <c r="W197" s="105">
        <v>0</v>
      </c>
      <c r="X197" s="105">
        <v>0</v>
      </c>
      <c r="Y197" s="105">
        <v>0</v>
      </c>
    </row>
    <row r="198" spans="1:25">
      <c r="A198" s="113" t="s">
        <v>526</v>
      </c>
      <c r="B198" s="103">
        <v>4</v>
      </c>
      <c r="C198" s="103">
        <v>0</v>
      </c>
      <c r="D198" s="103">
        <v>4</v>
      </c>
      <c r="E198" s="103">
        <v>0</v>
      </c>
      <c r="F198" s="103">
        <v>0</v>
      </c>
      <c r="G198" s="103">
        <v>0</v>
      </c>
      <c r="H198" s="103">
        <v>4</v>
      </c>
      <c r="I198" s="103">
        <v>0</v>
      </c>
      <c r="J198" s="103">
        <v>4</v>
      </c>
      <c r="K198" s="103">
        <v>0</v>
      </c>
      <c r="L198" s="103">
        <v>0</v>
      </c>
      <c r="M198" s="103">
        <v>0</v>
      </c>
      <c r="N198" s="103">
        <v>0</v>
      </c>
      <c r="O198" s="103">
        <v>0</v>
      </c>
      <c r="P198" s="103">
        <v>0</v>
      </c>
      <c r="Q198" s="103">
        <v>0</v>
      </c>
      <c r="R198" s="103">
        <v>0</v>
      </c>
      <c r="S198" s="103">
        <v>0</v>
      </c>
      <c r="T198" s="103">
        <v>0</v>
      </c>
      <c r="U198" s="103">
        <v>0</v>
      </c>
      <c r="V198" s="103">
        <v>0</v>
      </c>
      <c r="W198" s="103">
        <v>0</v>
      </c>
      <c r="X198" s="103">
        <v>0</v>
      </c>
      <c r="Y198" s="103">
        <v>0</v>
      </c>
    </row>
    <row r="199" spans="1:25">
      <c r="A199" s="113" t="s">
        <v>492</v>
      </c>
      <c r="B199" s="103">
        <v>1</v>
      </c>
      <c r="C199" s="103">
        <v>0</v>
      </c>
      <c r="D199" s="103">
        <v>1</v>
      </c>
      <c r="E199" s="103">
        <v>0</v>
      </c>
      <c r="F199" s="103">
        <v>0</v>
      </c>
      <c r="G199" s="103">
        <v>0</v>
      </c>
      <c r="H199" s="103">
        <v>1</v>
      </c>
      <c r="I199" s="103">
        <v>0</v>
      </c>
      <c r="J199" s="103">
        <v>1</v>
      </c>
      <c r="K199" s="103">
        <v>0</v>
      </c>
      <c r="L199" s="103">
        <v>0</v>
      </c>
      <c r="M199" s="103">
        <v>0</v>
      </c>
      <c r="N199" s="103">
        <v>0</v>
      </c>
      <c r="O199" s="103">
        <v>0</v>
      </c>
      <c r="P199" s="103">
        <v>0</v>
      </c>
      <c r="Q199" s="103">
        <v>0</v>
      </c>
      <c r="R199" s="103">
        <v>0</v>
      </c>
      <c r="S199" s="103">
        <v>0</v>
      </c>
      <c r="T199" s="103">
        <v>0</v>
      </c>
      <c r="U199" s="103">
        <v>0</v>
      </c>
      <c r="V199" s="103">
        <v>0</v>
      </c>
      <c r="W199" s="103">
        <v>0</v>
      </c>
      <c r="X199" s="103">
        <v>0</v>
      </c>
      <c r="Y199" s="103">
        <v>0</v>
      </c>
    </row>
    <row r="200" spans="1:25">
      <c r="A200" s="113" t="s">
        <v>121</v>
      </c>
      <c r="B200" s="103">
        <v>8</v>
      </c>
      <c r="C200" s="103">
        <v>0</v>
      </c>
      <c r="D200" s="103">
        <v>8</v>
      </c>
      <c r="E200" s="103">
        <v>0</v>
      </c>
      <c r="F200" s="103">
        <v>0</v>
      </c>
      <c r="G200" s="103">
        <v>0</v>
      </c>
      <c r="H200" s="103">
        <v>8</v>
      </c>
      <c r="I200" s="103">
        <v>0</v>
      </c>
      <c r="J200" s="103">
        <v>8</v>
      </c>
      <c r="K200" s="103">
        <v>0</v>
      </c>
      <c r="L200" s="103">
        <v>0</v>
      </c>
      <c r="M200" s="103">
        <v>0</v>
      </c>
      <c r="N200" s="103">
        <v>0</v>
      </c>
      <c r="O200" s="103">
        <v>0</v>
      </c>
      <c r="P200" s="103">
        <v>0</v>
      </c>
      <c r="Q200" s="103">
        <v>0</v>
      </c>
      <c r="R200" s="103">
        <v>0</v>
      </c>
      <c r="S200" s="103">
        <v>0</v>
      </c>
      <c r="T200" s="103">
        <v>0</v>
      </c>
      <c r="U200" s="103">
        <v>0</v>
      </c>
      <c r="V200" s="103">
        <v>0</v>
      </c>
      <c r="W200" s="103">
        <v>0</v>
      </c>
      <c r="X200" s="103">
        <v>0</v>
      </c>
      <c r="Y200" s="103">
        <v>0</v>
      </c>
    </row>
    <row r="201" spans="1:25">
      <c r="A201" s="113" t="s">
        <v>525</v>
      </c>
      <c r="B201" s="103">
        <v>2</v>
      </c>
      <c r="C201" s="103">
        <v>0</v>
      </c>
      <c r="D201" s="103">
        <v>2</v>
      </c>
      <c r="E201" s="103">
        <v>0</v>
      </c>
      <c r="F201" s="103">
        <v>0</v>
      </c>
      <c r="G201" s="103">
        <v>0</v>
      </c>
      <c r="H201" s="103">
        <v>2</v>
      </c>
      <c r="I201" s="103">
        <v>0</v>
      </c>
      <c r="J201" s="103">
        <v>2</v>
      </c>
      <c r="K201" s="103">
        <v>0</v>
      </c>
      <c r="L201" s="103">
        <v>0</v>
      </c>
      <c r="M201" s="103">
        <v>0</v>
      </c>
      <c r="N201" s="103">
        <v>0</v>
      </c>
      <c r="O201" s="103">
        <v>0</v>
      </c>
      <c r="P201" s="103">
        <v>0</v>
      </c>
      <c r="Q201" s="103">
        <v>0</v>
      </c>
      <c r="R201" s="103">
        <v>0</v>
      </c>
      <c r="S201" s="103">
        <v>0</v>
      </c>
      <c r="T201" s="103">
        <v>0</v>
      </c>
      <c r="U201" s="103">
        <v>0</v>
      </c>
      <c r="V201" s="103">
        <v>0</v>
      </c>
      <c r="W201" s="103">
        <v>0</v>
      </c>
      <c r="X201" s="103">
        <v>0</v>
      </c>
      <c r="Y201" s="103">
        <v>0</v>
      </c>
    </row>
    <row r="202" spans="1:25">
      <c r="A202" s="113" t="s">
        <v>515</v>
      </c>
      <c r="B202" s="103">
        <v>1</v>
      </c>
      <c r="C202" s="103">
        <v>0</v>
      </c>
      <c r="D202" s="103">
        <v>1</v>
      </c>
      <c r="E202" s="103">
        <v>0</v>
      </c>
      <c r="F202" s="103">
        <v>0</v>
      </c>
      <c r="G202" s="103">
        <v>0</v>
      </c>
      <c r="H202" s="103">
        <v>1</v>
      </c>
      <c r="I202" s="103">
        <v>0</v>
      </c>
      <c r="J202" s="103">
        <v>1</v>
      </c>
      <c r="K202" s="103">
        <v>0</v>
      </c>
      <c r="L202" s="103">
        <v>0</v>
      </c>
      <c r="M202" s="103">
        <v>0</v>
      </c>
      <c r="N202" s="103">
        <v>0</v>
      </c>
      <c r="O202" s="103">
        <v>0</v>
      </c>
      <c r="P202" s="103">
        <v>0</v>
      </c>
      <c r="Q202" s="103">
        <v>0</v>
      </c>
      <c r="R202" s="103">
        <v>0</v>
      </c>
      <c r="S202" s="103">
        <v>0</v>
      </c>
      <c r="T202" s="103">
        <v>0</v>
      </c>
      <c r="U202" s="103">
        <v>0</v>
      </c>
      <c r="V202" s="103">
        <v>0</v>
      </c>
      <c r="W202" s="103">
        <v>0</v>
      </c>
      <c r="X202" s="103">
        <v>0</v>
      </c>
      <c r="Y202" s="103">
        <v>0</v>
      </c>
    </row>
    <row r="203" spans="1:25">
      <c r="A203" s="113" t="s">
        <v>119</v>
      </c>
      <c r="B203" s="103">
        <v>4</v>
      </c>
      <c r="C203" s="103">
        <v>0</v>
      </c>
      <c r="D203" s="103">
        <v>4</v>
      </c>
      <c r="E203" s="103">
        <v>0</v>
      </c>
      <c r="F203" s="103">
        <v>0</v>
      </c>
      <c r="G203" s="103">
        <v>0</v>
      </c>
      <c r="H203" s="103">
        <v>4</v>
      </c>
      <c r="I203" s="103">
        <v>0</v>
      </c>
      <c r="J203" s="103">
        <v>4</v>
      </c>
      <c r="K203" s="103">
        <v>0</v>
      </c>
      <c r="L203" s="103">
        <v>0</v>
      </c>
      <c r="M203" s="103">
        <v>0</v>
      </c>
      <c r="N203" s="103">
        <v>0</v>
      </c>
      <c r="O203" s="103">
        <v>0</v>
      </c>
      <c r="P203" s="103">
        <v>0</v>
      </c>
      <c r="Q203" s="103">
        <v>0</v>
      </c>
      <c r="R203" s="103">
        <v>0</v>
      </c>
      <c r="S203" s="103">
        <v>0</v>
      </c>
      <c r="T203" s="103">
        <v>0</v>
      </c>
      <c r="U203" s="103">
        <v>0</v>
      </c>
      <c r="V203" s="103">
        <v>0</v>
      </c>
      <c r="W203" s="103">
        <v>0</v>
      </c>
      <c r="X203" s="103">
        <v>0</v>
      </c>
      <c r="Y203" s="103">
        <v>0</v>
      </c>
    </row>
    <row r="204" spans="1:25">
      <c r="A204" s="113" t="s">
        <v>64</v>
      </c>
      <c r="B204" s="103">
        <v>4</v>
      </c>
      <c r="C204" s="103">
        <v>0</v>
      </c>
      <c r="D204" s="103">
        <v>4</v>
      </c>
      <c r="E204" s="103">
        <v>0</v>
      </c>
      <c r="F204" s="103">
        <v>0</v>
      </c>
      <c r="G204" s="103">
        <v>0</v>
      </c>
      <c r="H204" s="103">
        <v>4</v>
      </c>
      <c r="I204" s="103">
        <v>0</v>
      </c>
      <c r="J204" s="103">
        <v>4</v>
      </c>
      <c r="K204" s="103">
        <v>0</v>
      </c>
      <c r="L204" s="103">
        <v>0</v>
      </c>
      <c r="M204" s="103">
        <v>0</v>
      </c>
      <c r="N204" s="103">
        <v>0</v>
      </c>
      <c r="O204" s="103">
        <v>0</v>
      </c>
      <c r="P204" s="103">
        <v>0</v>
      </c>
      <c r="Q204" s="103">
        <v>0</v>
      </c>
      <c r="R204" s="103">
        <v>0</v>
      </c>
      <c r="S204" s="103">
        <v>0</v>
      </c>
      <c r="T204" s="103">
        <v>0</v>
      </c>
      <c r="U204" s="103">
        <v>0</v>
      </c>
      <c r="V204" s="103">
        <v>0</v>
      </c>
      <c r="W204" s="103">
        <v>0</v>
      </c>
      <c r="X204" s="103">
        <v>0</v>
      </c>
      <c r="Y204" s="103">
        <v>0</v>
      </c>
    </row>
    <row r="205" spans="1:25">
      <c r="A205" s="113" t="s">
        <v>94</v>
      </c>
      <c r="B205" s="103">
        <v>2</v>
      </c>
      <c r="C205" s="103">
        <v>0</v>
      </c>
      <c r="D205" s="103">
        <v>2</v>
      </c>
      <c r="E205" s="103">
        <v>0</v>
      </c>
      <c r="F205" s="103">
        <v>0</v>
      </c>
      <c r="G205" s="103">
        <v>0</v>
      </c>
      <c r="H205" s="103">
        <v>2</v>
      </c>
      <c r="I205" s="103">
        <v>0</v>
      </c>
      <c r="J205" s="103">
        <v>2</v>
      </c>
      <c r="K205" s="103">
        <v>0</v>
      </c>
      <c r="L205" s="103">
        <v>0</v>
      </c>
      <c r="M205" s="103">
        <v>0</v>
      </c>
      <c r="N205" s="103">
        <v>0</v>
      </c>
      <c r="O205" s="103">
        <v>0</v>
      </c>
      <c r="P205" s="103">
        <v>0</v>
      </c>
      <c r="Q205" s="103">
        <v>0</v>
      </c>
      <c r="R205" s="103">
        <v>0</v>
      </c>
      <c r="S205" s="103">
        <v>0</v>
      </c>
      <c r="T205" s="103">
        <v>0</v>
      </c>
      <c r="U205" s="103">
        <v>0</v>
      </c>
      <c r="V205" s="103">
        <v>0</v>
      </c>
      <c r="W205" s="103">
        <v>0</v>
      </c>
      <c r="X205" s="103">
        <v>0</v>
      </c>
      <c r="Y205" s="103">
        <v>0</v>
      </c>
    </row>
    <row r="206" spans="1:25">
      <c r="A206" s="113" t="s">
        <v>120</v>
      </c>
      <c r="B206" s="103">
        <v>11</v>
      </c>
      <c r="C206" s="103">
        <v>0</v>
      </c>
      <c r="D206" s="103">
        <v>11</v>
      </c>
      <c r="E206" s="103">
        <v>0</v>
      </c>
      <c r="F206" s="103">
        <v>0</v>
      </c>
      <c r="G206" s="103">
        <v>0</v>
      </c>
      <c r="H206" s="103">
        <v>11</v>
      </c>
      <c r="I206" s="103">
        <v>0</v>
      </c>
      <c r="J206" s="103">
        <v>11</v>
      </c>
      <c r="K206" s="103">
        <v>0</v>
      </c>
      <c r="L206" s="103">
        <v>0</v>
      </c>
      <c r="M206" s="103">
        <v>0</v>
      </c>
      <c r="N206" s="103">
        <v>0</v>
      </c>
      <c r="O206" s="103">
        <v>0</v>
      </c>
      <c r="P206" s="103">
        <v>0</v>
      </c>
      <c r="Q206" s="103">
        <v>0</v>
      </c>
      <c r="R206" s="103">
        <v>0</v>
      </c>
      <c r="S206" s="103">
        <v>0</v>
      </c>
      <c r="T206" s="103">
        <v>0</v>
      </c>
      <c r="U206" s="103">
        <v>0</v>
      </c>
      <c r="V206" s="103">
        <v>0</v>
      </c>
      <c r="W206" s="103">
        <v>0</v>
      </c>
      <c r="X206" s="103">
        <v>0</v>
      </c>
      <c r="Y206" s="103">
        <v>0</v>
      </c>
    </row>
    <row r="207" spans="1:25">
      <c r="A207" s="113" t="s">
        <v>621</v>
      </c>
      <c r="B207" s="103">
        <v>1</v>
      </c>
      <c r="C207" s="103">
        <v>0</v>
      </c>
      <c r="D207" s="103">
        <v>1</v>
      </c>
      <c r="E207" s="103">
        <v>0</v>
      </c>
      <c r="F207" s="103">
        <v>0</v>
      </c>
      <c r="G207" s="103">
        <v>0</v>
      </c>
      <c r="H207" s="103">
        <v>1</v>
      </c>
      <c r="I207" s="103">
        <v>0</v>
      </c>
      <c r="J207" s="103">
        <v>1</v>
      </c>
      <c r="K207" s="103">
        <v>0</v>
      </c>
      <c r="L207" s="103">
        <v>0</v>
      </c>
      <c r="M207" s="103">
        <v>0</v>
      </c>
      <c r="N207" s="103">
        <v>0</v>
      </c>
      <c r="O207" s="103">
        <v>0</v>
      </c>
      <c r="P207" s="103">
        <v>0</v>
      </c>
      <c r="Q207" s="103">
        <v>0</v>
      </c>
      <c r="R207" s="103">
        <v>0</v>
      </c>
      <c r="S207" s="103">
        <v>0</v>
      </c>
      <c r="T207" s="103">
        <v>0</v>
      </c>
      <c r="U207" s="103">
        <v>0</v>
      </c>
      <c r="V207" s="103">
        <v>0</v>
      </c>
      <c r="W207" s="103">
        <v>0</v>
      </c>
      <c r="X207" s="103">
        <v>0</v>
      </c>
      <c r="Y207" s="103">
        <v>0</v>
      </c>
    </row>
    <row r="208" spans="1:25">
      <c r="A208" s="113" t="s">
        <v>493</v>
      </c>
      <c r="B208" s="103">
        <v>2</v>
      </c>
      <c r="C208" s="103">
        <v>0</v>
      </c>
      <c r="D208" s="103">
        <v>2</v>
      </c>
      <c r="E208" s="103">
        <v>0</v>
      </c>
      <c r="F208" s="103">
        <v>0</v>
      </c>
      <c r="G208" s="103">
        <v>0</v>
      </c>
      <c r="H208" s="103">
        <v>2</v>
      </c>
      <c r="I208" s="103">
        <v>0</v>
      </c>
      <c r="J208" s="103">
        <v>2</v>
      </c>
      <c r="K208" s="103">
        <v>0</v>
      </c>
      <c r="L208" s="103">
        <v>0</v>
      </c>
      <c r="M208" s="103">
        <v>0</v>
      </c>
      <c r="N208" s="103">
        <v>0</v>
      </c>
      <c r="O208" s="103">
        <v>0</v>
      </c>
      <c r="P208" s="103">
        <v>0</v>
      </c>
      <c r="Q208" s="103">
        <v>0</v>
      </c>
      <c r="R208" s="103">
        <v>0</v>
      </c>
      <c r="S208" s="103">
        <v>0</v>
      </c>
      <c r="T208" s="103">
        <v>0</v>
      </c>
      <c r="U208" s="103">
        <v>0</v>
      </c>
      <c r="V208" s="103">
        <v>0</v>
      </c>
      <c r="W208" s="103">
        <v>0</v>
      </c>
      <c r="X208" s="103">
        <v>0</v>
      </c>
      <c r="Y208" s="103">
        <v>0</v>
      </c>
    </row>
    <row r="209" spans="1:25">
      <c r="A209" s="113" t="s">
        <v>622</v>
      </c>
      <c r="B209" s="103">
        <v>1</v>
      </c>
      <c r="C209" s="103">
        <v>0</v>
      </c>
      <c r="D209" s="103">
        <v>1</v>
      </c>
      <c r="E209" s="103">
        <v>0</v>
      </c>
      <c r="F209" s="103">
        <v>0</v>
      </c>
      <c r="G209" s="103">
        <v>0</v>
      </c>
      <c r="H209" s="103">
        <v>1</v>
      </c>
      <c r="I209" s="103">
        <v>0</v>
      </c>
      <c r="J209" s="103">
        <v>1</v>
      </c>
      <c r="K209" s="103">
        <v>0</v>
      </c>
      <c r="L209" s="103">
        <v>0</v>
      </c>
      <c r="M209" s="103">
        <v>0</v>
      </c>
      <c r="N209" s="103">
        <v>0</v>
      </c>
      <c r="O209" s="103">
        <v>0</v>
      </c>
      <c r="P209" s="103">
        <v>0</v>
      </c>
      <c r="Q209" s="103">
        <v>0</v>
      </c>
      <c r="R209" s="103">
        <v>0</v>
      </c>
      <c r="S209" s="103">
        <v>0</v>
      </c>
      <c r="T209" s="103">
        <v>0</v>
      </c>
      <c r="U209" s="103">
        <v>0</v>
      </c>
      <c r="V209" s="103">
        <v>0</v>
      </c>
      <c r="W209" s="103">
        <v>0</v>
      </c>
      <c r="X209" s="103">
        <v>0</v>
      </c>
      <c r="Y209" s="103">
        <v>0</v>
      </c>
    </row>
    <row r="210" spans="1:25">
      <c r="A210" s="113" t="s">
        <v>98</v>
      </c>
      <c r="B210" s="103">
        <v>1</v>
      </c>
      <c r="C210" s="103">
        <v>0</v>
      </c>
      <c r="D210" s="103">
        <v>1</v>
      </c>
      <c r="E210" s="103">
        <v>0</v>
      </c>
      <c r="F210" s="103">
        <v>0</v>
      </c>
      <c r="G210" s="103">
        <v>0</v>
      </c>
      <c r="H210" s="103">
        <v>1</v>
      </c>
      <c r="I210" s="103">
        <v>0</v>
      </c>
      <c r="J210" s="103">
        <v>1</v>
      </c>
      <c r="K210" s="103">
        <v>0</v>
      </c>
      <c r="L210" s="103">
        <v>0</v>
      </c>
      <c r="M210" s="103">
        <v>0</v>
      </c>
      <c r="N210" s="103">
        <v>0</v>
      </c>
      <c r="O210" s="103">
        <v>0</v>
      </c>
      <c r="P210" s="103">
        <v>0</v>
      </c>
      <c r="Q210" s="103">
        <v>0</v>
      </c>
      <c r="R210" s="103">
        <v>0</v>
      </c>
      <c r="S210" s="103">
        <v>0</v>
      </c>
      <c r="T210" s="103">
        <v>0</v>
      </c>
      <c r="U210" s="103">
        <v>0</v>
      </c>
      <c r="V210" s="103">
        <v>0</v>
      </c>
      <c r="W210" s="103">
        <v>0</v>
      </c>
      <c r="X210" s="103">
        <v>0</v>
      </c>
      <c r="Y210" s="103">
        <v>0</v>
      </c>
    </row>
    <row r="211" spans="1:25">
      <c r="A211" s="113" t="s">
        <v>74</v>
      </c>
      <c r="B211" s="103">
        <v>6</v>
      </c>
      <c r="C211" s="103">
        <v>0</v>
      </c>
      <c r="D211" s="103">
        <v>6</v>
      </c>
      <c r="E211" s="103">
        <v>0</v>
      </c>
      <c r="F211" s="103">
        <v>0</v>
      </c>
      <c r="G211" s="103">
        <v>0</v>
      </c>
      <c r="H211" s="103">
        <v>6</v>
      </c>
      <c r="I211" s="103">
        <v>0</v>
      </c>
      <c r="J211" s="103">
        <v>6</v>
      </c>
      <c r="K211" s="103">
        <v>0</v>
      </c>
      <c r="L211" s="103">
        <v>0</v>
      </c>
      <c r="M211" s="103">
        <v>0</v>
      </c>
      <c r="N211" s="103">
        <v>0</v>
      </c>
      <c r="O211" s="103">
        <v>0</v>
      </c>
      <c r="P211" s="103">
        <v>0</v>
      </c>
      <c r="Q211" s="103">
        <v>0</v>
      </c>
      <c r="R211" s="103">
        <v>0</v>
      </c>
      <c r="S211" s="103">
        <v>0</v>
      </c>
      <c r="T211" s="103">
        <v>0</v>
      </c>
      <c r="U211" s="103">
        <v>0</v>
      </c>
      <c r="V211" s="103">
        <v>0</v>
      </c>
      <c r="W211" s="103">
        <v>0</v>
      </c>
      <c r="X211" s="103">
        <v>0</v>
      </c>
      <c r="Y211" s="103">
        <v>0</v>
      </c>
    </row>
    <row r="212" spans="1:25">
      <c r="A212" s="113" t="s">
        <v>122</v>
      </c>
      <c r="B212" s="103">
        <v>10</v>
      </c>
      <c r="C212" s="103">
        <v>0</v>
      </c>
      <c r="D212" s="103">
        <v>10</v>
      </c>
      <c r="E212" s="103">
        <v>0</v>
      </c>
      <c r="F212" s="103">
        <v>0</v>
      </c>
      <c r="G212" s="103">
        <v>0</v>
      </c>
      <c r="H212" s="103">
        <v>10</v>
      </c>
      <c r="I212" s="103">
        <v>0</v>
      </c>
      <c r="J212" s="103">
        <v>10</v>
      </c>
      <c r="K212" s="103">
        <v>0</v>
      </c>
      <c r="L212" s="103">
        <v>0</v>
      </c>
      <c r="M212" s="103">
        <v>0</v>
      </c>
      <c r="N212" s="103">
        <v>0</v>
      </c>
      <c r="O212" s="103">
        <v>0</v>
      </c>
      <c r="P212" s="103">
        <v>0</v>
      </c>
      <c r="Q212" s="103">
        <v>0</v>
      </c>
      <c r="R212" s="103">
        <v>0</v>
      </c>
      <c r="S212" s="103">
        <v>0</v>
      </c>
      <c r="T212" s="103">
        <v>0</v>
      </c>
      <c r="U212" s="103">
        <v>0</v>
      </c>
      <c r="V212" s="103">
        <v>0</v>
      </c>
      <c r="W212" s="103">
        <v>0</v>
      </c>
      <c r="X212" s="103">
        <v>0</v>
      </c>
      <c r="Y212" s="103">
        <v>0</v>
      </c>
    </row>
    <row r="213" spans="1:25">
      <c r="A213" s="113" t="s">
        <v>76</v>
      </c>
      <c r="B213" s="103">
        <v>1</v>
      </c>
      <c r="C213" s="103">
        <v>0</v>
      </c>
      <c r="D213" s="103">
        <v>1</v>
      </c>
      <c r="E213" s="103">
        <v>0</v>
      </c>
      <c r="F213" s="103">
        <v>0</v>
      </c>
      <c r="G213" s="103">
        <v>0</v>
      </c>
      <c r="H213" s="103">
        <v>1</v>
      </c>
      <c r="I213" s="103">
        <v>0</v>
      </c>
      <c r="J213" s="103">
        <v>1</v>
      </c>
      <c r="K213" s="103">
        <v>0</v>
      </c>
      <c r="L213" s="103">
        <v>0</v>
      </c>
      <c r="M213" s="103">
        <v>0</v>
      </c>
      <c r="N213" s="103">
        <v>0</v>
      </c>
      <c r="O213" s="103">
        <v>0</v>
      </c>
      <c r="P213" s="103">
        <v>0</v>
      </c>
      <c r="Q213" s="103">
        <v>0</v>
      </c>
      <c r="R213" s="103">
        <v>0</v>
      </c>
      <c r="S213" s="103">
        <v>0</v>
      </c>
      <c r="T213" s="103">
        <v>0</v>
      </c>
      <c r="U213" s="103">
        <v>0</v>
      </c>
      <c r="V213" s="103">
        <v>0</v>
      </c>
      <c r="W213" s="103">
        <v>0</v>
      </c>
      <c r="X213" s="103">
        <v>0</v>
      </c>
      <c r="Y213" s="103">
        <v>0</v>
      </c>
    </row>
    <row r="214" spans="1:25">
      <c r="A214" s="113" t="s">
        <v>118</v>
      </c>
      <c r="B214" s="103">
        <v>1</v>
      </c>
      <c r="C214" s="103">
        <v>0</v>
      </c>
      <c r="D214" s="103">
        <v>1</v>
      </c>
      <c r="E214" s="103">
        <v>0</v>
      </c>
      <c r="F214" s="103">
        <v>0</v>
      </c>
      <c r="G214" s="103">
        <v>0</v>
      </c>
      <c r="H214" s="103">
        <v>1</v>
      </c>
      <c r="I214" s="103">
        <v>0</v>
      </c>
      <c r="J214" s="103">
        <v>1</v>
      </c>
      <c r="K214" s="103">
        <v>0</v>
      </c>
      <c r="L214" s="103">
        <v>0</v>
      </c>
      <c r="M214" s="103">
        <v>0</v>
      </c>
      <c r="N214" s="103">
        <v>0</v>
      </c>
      <c r="O214" s="103">
        <v>0</v>
      </c>
      <c r="P214" s="103">
        <v>0</v>
      </c>
      <c r="Q214" s="103">
        <v>0</v>
      </c>
      <c r="R214" s="103">
        <v>0</v>
      </c>
      <c r="S214" s="103">
        <v>0</v>
      </c>
      <c r="T214" s="103">
        <v>0</v>
      </c>
      <c r="U214" s="103">
        <v>0</v>
      </c>
      <c r="V214" s="103">
        <v>0</v>
      </c>
      <c r="W214" s="103">
        <v>0</v>
      </c>
      <c r="X214" s="103">
        <v>0</v>
      </c>
      <c r="Y214" s="103">
        <v>0</v>
      </c>
    </row>
    <row r="215" spans="1:25">
      <c r="A215" s="113" t="s">
        <v>623</v>
      </c>
      <c r="B215" s="103">
        <v>2</v>
      </c>
      <c r="C215" s="103">
        <v>0</v>
      </c>
      <c r="D215" s="103">
        <v>2</v>
      </c>
      <c r="E215" s="103">
        <v>0</v>
      </c>
      <c r="F215" s="103">
        <v>0</v>
      </c>
      <c r="G215" s="103">
        <v>0</v>
      </c>
      <c r="H215" s="103">
        <v>2</v>
      </c>
      <c r="I215" s="103">
        <v>0</v>
      </c>
      <c r="J215" s="103">
        <v>2</v>
      </c>
      <c r="K215" s="103">
        <v>0</v>
      </c>
      <c r="L215" s="103">
        <v>0</v>
      </c>
      <c r="M215" s="103">
        <v>0</v>
      </c>
      <c r="N215" s="103">
        <v>0</v>
      </c>
      <c r="O215" s="103">
        <v>0</v>
      </c>
      <c r="P215" s="103">
        <v>0</v>
      </c>
      <c r="Q215" s="103">
        <v>0</v>
      </c>
      <c r="R215" s="103">
        <v>0</v>
      </c>
      <c r="S215" s="103">
        <v>0</v>
      </c>
      <c r="T215" s="103">
        <v>0</v>
      </c>
      <c r="U215" s="103">
        <v>0</v>
      </c>
      <c r="V215" s="103">
        <v>0</v>
      </c>
      <c r="W215" s="103">
        <v>0</v>
      </c>
      <c r="X215" s="103">
        <v>0</v>
      </c>
      <c r="Y215" s="103">
        <v>0</v>
      </c>
    </row>
    <row r="216" spans="1:25">
      <c r="A216" s="113" t="s">
        <v>81</v>
      </c>
      <c r="B216" s="103">
        <v>1</v>
      </c>
      <c r="C216" s="103">
        <v>0</v>
      </c>
      <c r="D216" s="103">
        <v>1</v>
      </c>
      <c r="E216" s="103">
        <v>0</v>
      </c>
      <c r="F216" s="103">
        <v>0</v>
      </c>
      <c r="G216" s="103">
        <v>0</v>
      </c>
      <c r="H216" s="103">
        <v>1</v>
      </c>
      <c r="I216" s="103">
        <v>0</v>
      </c>
      <c r="J216" s="103">
        <v>1</v>
      </c>
      <c r="K216" s="103">
        <v>0</v>
      </c>
      <c r="L216" s="103">
        <v>0</v>
      </c>
      <c r="M216" s="103">
        <v>0</v>
      </c>
      <c r="N216" s="103">
        <v>0</v>
      </c>
      <c r="O216" s="103">
        <v>0</v>
      </c>
      <c r="P216" s="103">
        <v>0</v>
      </c>
      <c r="Q216" s="103">
        <v>0</v>
      </c>
      <c r="R216" s="103">
        <v>0</v>
      </c>
      <c r="S216" s="103">
        <v>0</v>
      </c>
      <c r="T216" s="103">
        <v>0</v>
      </c>
      <c r="U216" s="103">
        <v>0</v>
      </c>
      <c r="V216" s="103">
        <v>0</v>
      </c>
      <c r="W216" s="103">
        <v>0</v>
      </c>
      <c r="X216" s="103">
        <v>0</v>
      </c>
      <c r="Y216" s="103">
        <v>0</v>
      </c>
    </row>
    <row r="217" spans="1:25">
      <c r="A217" s="113" t="s">
        <v>539</v>
      </c>
      <c r="B217" s="103">
        <v>1</v>
      </c>
      <c r="C217" s="103">
        <v>0</v>
      </c>
      <c r="D217" s="103">
        <v>1</v>
      </c>
      <c r="E217" s="103">
        <v>0</v>
      </c>
      <c r="F217" s="103">
        <v>0</v>
      </c>
      <c r="G217" s="103">
        <v>0</v>
      </c>
      <c r="H217" s="103">
        <v>1</v>
      </c>
      <c r="I217" s="103">
        <v>0</v>
      </c>
      <c r="J217" s="103">
        <v>1</v>
      </c>
      <c r="K217" s="103">
        <v>0</v>
      </c>
      <c r="L217" s="103">
        <v>0</v>
      </c>
      <c r="M217" s="103">
        <v>0</v>
      </c>
      <c r="N217" s="103">
        <v>0</v>
      </c>
      <c r="O217" s="103">
        <v>0</v>
      </c>
      <c r="P217" s="103">
        <v>0</v>
      </c>
      <c r="Q217" s="103">
        <v>0</v>
      </c>
      <c r="R217" s="103">
        <v>0</v>
      </c>
      <c r="S217" s="103">
        <v>0</v>
      </c>
      <c r="T217" s="103">
        <v>0</v>
      </c>
      <c r="U217" s="103">
        <v>0</v>
      </c>
      <c r="V217" s="103">
        <v>0</v>
      </c>
      <c r="W217" s="103">
        <v>0</v>
      </c>
      <c r="X217" s="103">
        <v>0</v>
      </c>
      <c r="Y217" s="103">
        <v>0</v>
      </c>
    </row>
    <row r="218" spans="1:25">
      <c r="A218" s="113" t="s">
        <v>522</v>
      </c>
      <c r="B218" s="103">
        <v>2</v>
      </c>
      <c r="C218" s="103">
        <v>0</v>
      </c>
      <c r="D218" s="103">
        <v>2</v>
      </c>
      <c r="E218" s="103">
        <v>0</v>
      </c>
      <c r="F218" s="103">
        <v>0</v>
      </c>
      <c r="G218" s="103">
        <v>0</v>
      </c>
      <c r="H218" s="103">
        <v>2</v>
      </c>
      <c r="I218" s="103">
        <v>0</v>
      </c>
      <c r="J218" s="103">
        <v>2</v>
      </c>
      <c r="K218" s="103">
        <v>0</v>
      </c>
      <c r="L218" s="103">
        <v>0</v>
      </c>
      <c r="M218" s="103">
        <v>0</v>
      </c>
      <c r="N218" s="103">
        <v>0</v>
      </c>
      <c r="O218" s="103">
        <v>0</v>
      </c>
      <c r="P218" s="103">
        <v>0</v>
      </c>
      <c r="Q218" s="103">
        <v>0</v>
      </c>
      <c r="R218" s="103">
        <v>0</v>
      </c>
      <c r="S218" s="103">
        <v>0</v>
      </c>
      <c r="T218" s="103">
        <v>0</v>
      </c>
      <c r="U218" s="103">
        <v>0</v>
      </c>
      <c r="V218" s="103">
        <v>0</v>
      </c>
      <c r="W218" s="103">
        <v>0</v>
      </c>
      <c r="X218" s="103">
        <v>0</v>
      </c>
      <c r="Y218" s="103">
        <v>0</v>
      </c>
    </row>
    <row r="219" spans="1:25">
      <c r="A219" s="113" t="s">
        <v>89</v>
      </c>
      <c r="B219" s="103">
        <v>3</v>
      </c>
      <c r="C219" s="103">
        <v>0</v>
      </c>
      <c r="D219" s="103">
        <v>3</v>
      </c>
      <c r="E219" s="103">
        <v>0</v>
      </c>
      <c r="F219" s="103">
        <v>0</v>
      </c>
      <c r="G219" s="103">
        <v>0</v>
      </c>
      <c r="H219" s="103">
        <v>3</v>
      </c>
      <c r="I219" s="103">
        <v>0</v>
      </c>
      <c r="J219" s="103">
        <v>3</v>
      </c>
      <c r="K219" s="103">
        <v>0</v>
      </c>
      <c r="L219" s="103">
        <v>0</v>
      </c>
      <c r="M219" s="103">
        <v>0</v>
      </c>
      <c r="N219" s="103">
        <v>0</v>
      </c>
      <c r="O219" s="103">
        <v>0</v>
      </c>
      <c r="P219" s="103">
        <v>0</v>
      </c>
      <c r="Q219" s="103">
        <v>0</v>
      </c>
      <c r="R219" s="103">
        <v>0</v>
      </c>
      <c r="S219" s="103">
        <v>0</v>
      </c>
      <c r="T219" s="103">
        <v>0</v>
      </c>
      <c r="U219" s="103">
        <v>0</v>
      </c>
      <c r="V219" s="103">
        <v>0</v>
      </c>
      <c r="W219" s="103">
        <v>0</v>
      </c>
      <c r="X219" s="103">
        <v>0</v>
      </c>
      <c r="Y219" s="103">
        <v>0</v>
      </c>
    </row>
    <row r="220" spans="1:25">
      <c r="A220" s="113" t="s">
        <v>540</v>
      </c>
      <c r="B220" s="103">
        <v>3</v>
      </c>
      <c r="C220" s="103">
        <v>0</v>
      </c>
      <c r="D220" s="103">
        <v>3</v>
      </c>
      <c r="E220" s="103">
        <v>0</v>
      </c>
      <c r="F220" s="103">
        <v>0</v>
      </c>
      <c r="G220" s="103">
        <v>0</v>
      </c>
      <c r="H220" s="103">
        <v>3</v>
      </c>
      <c r="I220" s="103">
        <v>0</v>
      </c>
      <c r="J220" s="103">
        <v>3</v>
      </c>
      <c r="K220" s="103">
        <v>0</v>
      </c>
      <c r="L220" s="103">
        <v>0</v>
      </c>
      <c r="M220" s="103">
        <v>0</v>
      </c>
      <c r="N220" s="103">
        <v>0</v>
      </c>
      <c r="O220" s="103">
        <v>0</v>
      </c>
      <c r="P220" s="103">
        <v>0</v>
      </c>
      <c r="Q220" s="103">
        <v>0</v>
      </c>
      <c r="R220" s="103">
        <v>0</v>
      </c>
      <c r="S220" s="103">
        <v>0</v>
      </c>
      <c r="T220" s="103">
        <v>0</v>
      </c>
      <c r="U220" s="103">
        <v>0</v>
      </c>
      <c r="V220" s="103">
        <v>0</v>
      </c>
      <c r="W220" s="103">
        <v>0</v>
      </c>
      <c r="X220" s="103">
        <v>0</v>
      </c>
      <c r="Y220" s="103">
        <v>0</v>
      </c>
    </row>
    <row r="221" spans="1:25">
      <c r="A221" s="113" t="s">
        <v>92</v>
      </c>
      <c r="B221" s="103">
        <v>1</v>
      </c>
      <c r="C221" s="103">
        <v>0</v>
      </c>
      <c r="D221" s="103">
        <v>1</v>
      </c>
      <c r="E221" s="103">
        <v>0</v>
      </c>
      <c r="F221" s="103">
        <v>0</v>
      </c>
      <c r="G221" s="103">
        <v>0</v>
      </c>
      <c r="H221" s="103">
        <v>1</v>
      </c>
      <c r="I221" s="103">
        <v>0</v>
      </c>
      <c r="J221" s="103">
        <v>1</v>
      </c>
      <c r="K221" s="103">
        <v>0</v>
      </c>
      <c r="L221" s="103">
        <v>0</v>
      </c>
      <c r="M221" s="103">
        <v>0</v>
      </c>
      <c r="N221" s="103">
        <v>0</v>
      </c>
      <c r="O221" s="103">
        <v>0</v>
      </c>
      <c r="P221" s="103">
        <v>0</v>
      </c>
      <c r="Q221" s="103">
        <v>0</v>
      </c>
      <c r="R221" s="103">
        <v>0</v>
      </c>
      <c r="S221" s="103">
        <v>0</v>
      </c>
      <c r="T221" s="103">
        <v>0</v>
      </c>
      <c r="U221" s="103">
        <v>0</v>
      </c>
      <c r="V221" s="103">
        <v>0</v>
      </c>
      <c r="W221" s="103">
        <v>0</v>
      </c>
      <c r="X221" s="103">
        <v>0</v>
      </c>
      <c r="Y221" s="103">
        <v>0</v>
      </c>
    </row>
    <row r="222" spans="1:25">
      <c r="A222" s="115" t="s">
        <v>624</v>
      </c>
      <c r="B222" s="116">
        <v>2</v>
      </c>
      <c r="C222" s="116">
        <v>0</v>
      </c>
      <c r="D222" s="116">
        <v>2</v>
      </c>
      <c r="E222" s="116">
        <v>0</v>
      </c>
      <c r="F222" s="116">
        <v>0</v>
      </c>
      <c r="G222" s="116">
        <v>0</v>
      </c>
      <c r="H222" s="116">
        <v>2</v>
      </c>
      <c r="I222" s="116">
        <v>0</v>
      </c>
      <c r="J222" s="116">
        <v>2</v>
      </c>
      <c r="K222" s="116">
        <v>0</v>
      </c>
      <c r="L222" s="116">
        <v>0</v>
      </c>
      <c r="M222" s="116">
        <v>0</v>
      </c>
      <c r="N222" s="116">
        <v>0</v>
      </c>
      <c r="O222" s="116">
        <v>0</v>
      </c>
      <c r="P222" s="116">
        <v>0</v>
      </c>
      <c r="Q222" s="116">
        <v>0</v>
      </c>
      <c r="R222" s="116">
        <v>0</v>
      </c>
      <c r="S222" s="116">
        <v>0</v>
      </c>
      <c r="T222" s="116">
        <v>0</v>
      </c>
      <c r="U222" s="116">
        <v>0</v>
      </c>
      <c r="V222" s="116">
        <v>0</v>
      </c>
      <c r="W222" s="116">
        <v>0</v>
      </c>
      <c r="X222" s="116">
        <v>0</v>
      </c>
      <c r="Y222" s="116">
        <v>0</v>
      </c>
    </row>
  </sheetData>
  <mergeCells count="30">
    <mergeCell ref="A3:V3"/>
    <mergeCell ref="N6:N7"/>
    <mergeCell ref="O6:O7"/>
    <mergeCell ref="Q6:Q7"/>
    <mergeCell ref="T6:T7"/>
    <mergeCell ref="B6:B7"/>
    <mergeCell ref="D6:D7"/>
    <mergeCell ref="A5:A7"/>
    <mergeCell ref="L6:L7"/>
    <mergeCell ref="T5:Y5"/>
    <mergeCell ref="N5:S5"/>
    <mergeCell ref="E6:E7"/>
    <mergeCell ref="W6:W7"/>
    <mergeCell ref="U6:U7"/>
    <mergeCell ref="R6:R7"/>
    <mergeCell ref="V6:V7"/>
    <mergeCell ref="G6:G7"/>
    <mergeCell ref="Y6:Y7"/>
    <mergeCell ref="S6:S7"/>
    <mergeCell ref="B5:G5"/>
    <mergeCell ref="H5:M5"/>
    <mergeCell ref="F6:F7"/>
    <mergeCell ref="J6:J7"/>
    <mergeCell ref="M6:M7"/>
    <mergeCell ref="C6:C7"/>
    <mergeCell ref="K6:K7"/>
    <mergeCell ref="I6:I7"/>
    <mergeCell ref="H6:H7"/>
    <mergeCell ref="X6:X7"/>
    <mergeCell ref="P6:P7"/>
  </mergeCells>
  <hyperlinks>
    <hyperlink ref="A1" location="CONTENTS!A1" display="CONTENTS" xr:uid="{6B1D6579-B087-4BE6-8F0F-263C98A6EDBF}"/>
  </hyperlinks>
  <printOptions horizontalCentered="1"/>
  <pageMargins left="0.78740157480314965" right="0.86614173228346458" top="0.78740157480314965" bottom="0.78740157480314965" header="0.31496062992125984" footer="0.31496062992125984"/>
  <pageSetup paperSize="9" scale="90"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DC50-8F68-4998-9FB7-75ACAD79828A}">
  <dimension ref="A1:W379"/>
  <sheetViews>
    <sheetView showGridLines="0" zoomScaleNormal="100" workbookViewId="0">
      <pane ySplit="7" topLeftCell="A8" activePane="bottomLeft" state="frozen"/>
      <selection activeCell="A8" sqref="A8"/>
      <selection pane="bottomLeft"/>
    </sheetView>
  </sheetViews>
  <sheetFormatPr defaultRowHeight="12"/>
  <cols>
    <col min="1" max="1" width="22.7109375" style="6" customWidth="1"/>
    <col min="2" max="2" width="6.7109375" style="6" customWidth="1"/>
    <col min="3" max="3" width="7" style="6" bestFit="1" customWidth="1"/>
    <col min="4" max="4" width="6.42578125" style="6" customWidth="1"/>
    <col min="5" max="5" width="6.140625" style="6" bestFit="1" customWidth="1"/>
    <col min="6" max="6" width="6.42578125" style="6" customWidth="1"/>
    <col min="7" max="7" width="3.42578125" style="6" customWidth="1"/>
    <col min="8" max="8" width="6.7109375" style="6" customWidth="1"/>
    <col min="9" max="9" width="7" style="6" bestFit="1" customWidth="1"/>
    <col min="10" max="10" width="6.42578125" style="6" customWidth="1"/>
    <col min="11" max="11" width="6.140625" style="6" bestFit="1" customWidth="1"/>
    <col min="12" max="12" width="6.42578125" style="6" customWidth="1"/>
    <col min="13" max="13" width="3.42578125" style="6" customWidth="1"/>
    <col min="14" max="14" width="4.85546875" style="6" customWidth="1"/>
    <col min="15" max="23" width="3.7109375" style="6" customWidth="1"/>
    <col min="24" max="16384" width="9.140625" style="6"/>
  </cols>
  <sheetData>
    <row r="1" spans="1:23">
      <c r="A1" s="60" t="s">
        <v>132</v>
      </c>
    </row>
    <row r="2" spans="1:23" ht="12" customHeight="1">
      <c r="A2" s="35"/>
      <c r="B2" s="35"/>
      <c r="C2" s="35"/>
      <c r="D2" s="35"/>
      <c r="E2" s="35"/>
      <c r="F2" s="35"/>
      <c r="G2" s="35"/>
      <c r="H2" s="35"/>
      <c r="I2" s="35"/>
      <c r="J2" s="35"/>
      <c r="K2" s="35"/>
      <c r="L2" s="35"/>
      <c r="M2" s="35"/>
      <c r="N2" s="35"/>
      <c r="O2" s="35"/>
      <c r="P2" s="35"/>
      <c r="Q2" s="35"/>
      <c r="R2" s="35"/>
      <c r="S2" s="35"/>
      <c r="T2" s="35"/>
      <c r="U2" s="35"/>
      <c r="V2" s="35"/>
      <c r="W2" s="35"/>
    </row>
    <row r="3" spans="1:23" ht="12" customHeight="1">
      <c r="A3" s="293" t="s">
        <v>582</v>
      </c>
      <c r="B3" s="293"/>
      <c r="C3" s="293"/>
      <c r="D3" s="293"/>
      <c r="E3" s="293"/>
      <c r="F3" s="293"/>
      <c r="G3" s="293"/>
      <c r="H3" s="293"/>
      <c r="I3" s="293"/>
      <c r="J3" s="293"/>
      <c r="K3" s="293"/>
      <c r="L3" s="293"/>
      <c r="M3" s="293"/>
      <c r="N3" s="293"/>
      <c r="O3" s="293"/>
      <c r="P3" s="293"/>
      <c r="Q3" s="293"/>
      <c r="R3" s="293"/>
      <c r="S3" s="293"/>
      <c r="T3" s="293"/>
      <c r="U3" s="293"/>
      <c r="V3" s="293"/>
      <c r="W3" s="293"/>
    </row>
    <row r="4" spans="1:23" ht="12" customHeight="1">
      <c r="A4" s="14"/>
      <c r="B4" s="14"/>
      <c r="C4" s="14"/>
      <c r="D4" s="14"/>
      <c r="E4" s="14"/>
      <c r="F4" s="14"/>
      <c r="G4" s="14"/>
      <c r="H4" s="14"/>
      <c r="I4" s="14"/>
      <c r="J4" s="14"/>
      <c r="K4" s="14"/>
      <c r="L4" s="14"/>
      <c r="M4" s="14"/>
      <c r="N4" s="14"/>
      <c r="O4" s="14"/>
      <c r="P4" s="14"/>
      <c r="Q4" s="14"/>
      <c r="R4" s="14"/>
      <c r="S4" s="14"/>
      <c r="T4" s="14"/>
      <c r="U4" s="14"/>
      <c r="W4" s="17" t="s">
        <v>34</v>
      </c>
    </row>
    <row r="5" spans="1:23" ht="15" customHeight="1">
      <c r="A5" s="231" t="s">
        <v>162</v>
      </c>
      <c r="B5" s="299" t="s">
        <v>1</v>
      </c>
      <c r="C5" s="300"/>
      <c r="D5" s="300"/>
      <c r="E5" s="300"/>
      <c r="F5" s="300"/>
      <c r="G5" s="301"/>
      <c r="H5" s="294" t="s">
        <v>211</v>
      </c>
      <c r="I5" s="295"/>
      <c r="J5" s="295"/>
      <c r="K5" s="295"/>
      <c r="L5" s="295"/>
      <c r="M5" s="298"/>
      <c r="N5" s="294" t="s">
        <v>210</v>
      </c>
      <c r="O5" s="295"/>
      <c r="P5" s="295"/>
      <c r="Q5" s="295"/>
      <c r="R5" s="295"/>
      <c r="S5" s="294" t="s">
        <v>209</v>
      </c>
      <c r="T5" s="295"/>
      <c r="U5" s="295"/>
      <c r="V5" s="295"/>
      <c r="W5" s="298"/>
    </row>
    <row r="6" spans="1:23" ht="13.5" customHeight="1">
      <c r="A6" s="234"/>
      <c r="B6" s="296" t="s">
        <v>51</v>
      </c>
      <c r="C6" s="296" t="s">
        <v>39</v>
      </c>
      <c r="D6" s="296" t="s">
        <v>40</v>
      </c>
      <c r="E6" s="296" t="s">
        <v>41</v>
      </c>
      <c r="F6" s="296" t="s">
        <v>42</v>
      </c>
      <c r="G6" s="296" t="s">
        <v>43</v>
      </c>
      <c r="H6" s="296" t="s">
        <v>51</v>
      </c>
      <c r="I6" s="296" t="s">
        <v>39</v>
      </c>
      <c r="J6" s="296" t="s">
        <v>40</v>
      </c>
      <c r="K6" s="296" t="s">
        <v>41</v>
      </c>
      <c r="L6" s="296" t="s">
        <v>42</v>
      </c>
      <c r="M6" s="296" t="s">
        <v>43</v>
      </c>
      <c r="N6" s="296" t="s">
        <v>51</v>
      </c>
      <c r="O6" s="296" t="s">
        <v>39</v>
      </c>
      <c r="P6" s="296" t="s">
        <v>40</v>
      </c>
      <c r="Q6" s="296" t="s">
        <v>41</v>
      </c>
      <c r="R6" s="296" t="s">
        <v>42</v>
      </c>
      <c r="S6" s="296" t="s">
        <v>51</v>
      </c>
      <c r="T6" s="296" t="s">
        <v>39</v>
      </c>
      <c r="U6" s="296" t="s">
        <v>40</v>
      </c>
      <c r="V6" s="296" t="s">
        <v>41</v>
      </c>
      <c r="W6" s="296" t="s">
        <v>42</v>
      </c>
    </row>
    <row r="7" spans="1:23" ht="27" customHeight="1">
      <c r="A7" s="232"/>
      <c r="B7" s="297"/>
      <c r="C7" s="297"/>
      <c r="D7" s="297"/>
      <c r="E7" s="297"/>
      <c r="F7" s="297"/>
      <c r="G7" s="297"/>
      <c r="H7" s="297"/>
      <c r="I7" s="297"/>
      <c r="J7" s="297"/>
      <c r="K7" s="297"/>
      <c r="L7" s="297"/>
      <c r="M7" s="297"/>
      <c r="N7" s="297"/>
      <c r="O7" s="297"/>
      <c r="P7" s="297"/>
      <c r="Q7" s="297"/>
      <c r="R7" s="297"/>
      <c r="S7" s="297"/>
      <c r="T7" s="297"/>
      <c r="U7" s="297"/>
      <c r="V7" s="297"/>
      <c r="W7" s="297"/>
    </row>
    <row r="8" spans="1:23" s="73" customFormat="1" ht="15.75" customHeight="1">
      <c r="A8" s="88" t="s">
        <v>1</v>
      </c>
      <c r="B8" s="89">
        <v>3648</v>
      </c>
      <c r="C8" s="89">
        <v>1444</v>
      </c>
      <c r="D8" s="89">
        <v>464</v>
      </c>
      <c r="E8" s="89">
        <v>340</v>
      </c>
      <c r="F8" s="89">
        <v>1400</v>
      </c>
      <c r="G8" s="89">
        <v>0</v>
      </c>
      <c r="H8" s="89">
        <v>3608</v>
      </c>
      <c r="I8" s="89">
        <v>1423</v>
      </c>
      <c r="J8" s="89">
        <v>460</v>
      </c>
      <c r="K8" s="89">
        <v>340</v>
      </c>
      <c r="L8" s="89">
        <v>1385</v>
      </c>
      <c r="M8" s="89">
        <v>0</v>
      </c>
      <c r="N8" s="89">
        <v>40</v>
      </c>
      <c r="O8" s="89">
        <v>21</v>
      </c>
      <c r="P8" s="89">
        <v>4</v>
      </c>
      <c r="Q8" s="89">
        <v>0</v>
      </c>
      <c r="R8" s="89">
        <v>15</v>
      </c>
      <c r="S8" s="89">
        <v>0</v>
      </c>
      <c r="T8" s="89">
        <v>0</v>
      </c>
      <c r="U8" s="89">
        <v>0</v>
      </c>
      <c r="V8" s="89">
        <v>0</v>
      </c>
      <c r="W8" s="89">
        <v>0</v>
      </c>
    </row>
    <row r="9" spans="1:23" customFormat="1" ht="12" customHeight="1">
      <c r="A9" s="124"/>
      <c r="B9" s="125"/>
      <c r="C9" s="125"/>
      <c r="D9" s="125"/>
      <c r="E9" s="125"/>
      <c r="F9" s="125"/>
      <c r="G9" s="125"/>
      <c r="H9" s="125"/>
      <c r="I9" s="125"/>
      <c r="J9" s="125"/>
      <c r="K9" s="125"/>
      <c r="L9" s="125"/>
      <c r="M9" s="125"/>
      <c r="N9" s="125"/>
      <c r="O9" s="125"/>
      <c r="P9" s="125"/>
      <c r="Q9" s="125"/>
      <c r="R9" s="125"/>
      <c r="S9" s="125"/>
      <c r="T9" s="125"/>
      <c r="U9" s="125"/>
      <c r="V9" s="125"/>
      <c r="W9" s="125"/>
    </row>
    <row r="10" spans="1:23" s="74" customFormat="1" ht="12" customHeight="1">
      <c r="A10" s="126" t="s">
        <v>44</v>
      </c>
      <c r="B10" s="127"/>
      <c r="C10" s="127"/>
      <c r="D10" s="127"/>
      <c r="E10" s="127"/>
      <c r="F10" s="127"/>
      <c r="G10" s="127"/>
      <c r="H10" s="127"/>
      <c r="I10" s="127"/>
      <c r="J10" s="127"/>
      <c r="K10" s="127"/>
      <c r="L10" s="127"/>
      <c r="M10" s="127"/>
      <c r="N10" s="127"/>
      <c r="O10" s="127"/>
      <c r="P10" s="127"/>
      <c r="Q10" s="127"/>
      <c r="R10" s="127"/>
      <c r="S10" s="127"/>
      <c r="T10" s="127"/>
      <c r="U10" s="127"/>
      <c r="V10" s="127"/>
      <c r="W10" s="127"/>
    </row>
    <row r="11" spans="1:23" s="74" customFormat="1" ht="12" customHeight="1">
      <c r="A11" s="126" t="s">
        <v>51</v>
      </c>
      <c r="B11" s="127">
        <v>2401</v>
      </c>
      <c r="C11" s="127">
        <v>699</v>
      </c>
      <c r="D11" s="127">
        <v>45</v>
      </c>
      <c r="E11" s="127">
        <v>312</v>
      </c>
      <c r="F11" s="127">
        <v>1345</v>
      </c>
      <c r="G11" s="127">
        <v>0</v>
      </c>
      <c r="H11" s="127">
        <v>2365</v>
      </c>
      <c r="I11" s="127">
        <v>678</v>
      </c>
      <c r="J11" s="127">
        <v>45</v>
      </c>
      <c r="K11" s="127">
        <v>312</v>
      </c>
      <c r="L11" s="127">
        <v>1330</v>
      </c>
      <c r="M11" s="127">
        <v>0</v>
      </c>
      <c r="N11" s="127">
        <v>36</v>
      </c>
      <c r="O11" s="127">
        <v>21</v>
      </c>
      <c r="P11" s="127">
        <v>0</v>
      </c>
      <c r="Q11" s="127">
        <v>0</v>
      </c>
      <c r="R11" s="127">
        <v>15</v>
      </c>
      <c r="S11" s="127">
        <v>0</v>
      </c>
      <c r="T11" s="127">
        <v>0</v>
      </c>
      <c r="U11" s="127">
        <v>0</v>
      </c>
      <c r="V11" s="127">
        <v>0</v>
      </c>
      <c r="W11" s="127">
        <v>0</v>
      </c>
    </row>
    <row r="12" spans="1:23" customFormat="1" ht="12" customHeight="1">
      <c r="A12" s="128" t="s">
        <v>52</v>
      </c>
      <c r="B12" s="125">
        <v>7</v>
      </c>
      <c r="C12" s="125">
        <v>1</v>
      </c>
      <c r="D12" s="125">
        <v>0</v>
      </c>
      <c r="E12" s="125">
        <v>1</v>
      </c>
      <c r="F12" s="125">
        <v>5</v>
      </c>
      <c r="G12" s="125">
        <v>0</v>
      </c>
      <c r="H12" s="125">
        <v>7</v>
      </c>
      <c r="I12" s="125">
        <v>1</v>
      </c>
      <c r="J12" s="125">
        <v>0</v>
      </c>
      <c r="K12" s="125">
        <v>1</v>
      </c>
      <c r="L12" s="125">
        <v>5</v>
      </c>
      <c r="M12" s="125">
        <v>0</v>
      </c>
      <c r="N12" s="125">
        <v>0</v>
      </c>
      <c r="O12" s="125">
        <v>0</v>
      </c>
      <c r="P12" s="125">
        <v>0</v>
      </c>
      <c r="Q12" s="125">
        <v>0</v>
      </c>
      <c r="R12" s="125">
        <v>0</v>
      </c>
      <c r="S12" s="125">
        <v>0</v>
      </c>
      <c r="T12" s="125">
        <v>0</v>
      </c>
      <c r="U12" s="125">
        <v>0</v>
      </c>
      <c r="V12" s="125">
        <v>0</v>
      </c>
      <c r="W12" s="125">
        <v>0</v>
      </c>
    </row>
    <row r="13" spans="1:23" customFormat="1" ht="12" customHeight="1">
      <c r="A13" s="128" t="s">
        <v>53</v>
      </c>
      <c r="B13" s="125">
        <v>79</v>
      </c>
      <c r="C13" s="125">
        <v>34</v>
      </c>
      <c r="D13" s="125">
        <v>1</v>
      </c>
      <c r="E13" s="125">
        <v>8</v>
      </c>
      <c r="F13" s="125">
        <v>36</v>
      </c>
      <c r="G13" s="125">
        <v>0</v>
      </c>
      <c r="H13" s="125">
        <v>79</v>
      </c>
      <c r="I13" s="125">
        <v>34</v>
      </c>
      <c r="J13" s="125">
        <v>1</v>
      </c>
      <c r="K13" s="125">
        <v>8</v>
      </c>
      <c r="L13" s="125">
        <v>36</v>
      </c>
      <c r="M13" s="125">
        <v>0</v>
      </c>
      <c r="N13" s="125">
        <v>0</v>
      </c>
      <c r="O13" s="125">
        <v>0</v>
      </c>
      <c r="P13" s="125">
        <v>0</v>
      </c>
      <c r="Q13" s="125">
        <v>0</v>
      </c>
      <c r="R13" s="125">
        <v>0</v>
      </c>
      <c r="S13" s="125">
        <v>0</v>
      </c>
      <c r="T13" s="125">
        <v>0</v>
      </c>
      <c r="U13" s="125">
        <v>0</v>
      </c>
      <c r="V13" s="125">
        <v>0</v>
      </c>
      <c r="W13" s="125">
        <v>0</v>
      </c>
    </row>
    <row r="14" spans="1:23" customFormat="1" ht="12" customHeight="1">
      <c r="A14" s="128" t="s">
        <v>54</v>
      </c>
      <c r="B14" s="125">
        <v>178</v>
      </c>
      <c r="C14" s="125">
        <v>47</v>
      </c>
      <c r="D14" s="125">
        <v>3</v>
      </c>
      <c r="E14" s="125">
        <v>25</v>
      </c>
      <c r="F14" s="125">
        <v>103</v>
      </c>
      <c r="G14" s="125">
        <v>0</v>
      </c>
      <c r="H14" s="125">
        <v>178</v>
      </c>
      <c r="I14" s="125">
        <v>47</v>
      </c>
      <c r="J14" s="125">
        <v>3</v>
      </c>
      <c r="K14" s="125">
        <v>25</v>
      </c>
      <c r="L14" s="125">
        <v>103</v>
      </c>
      <c r="M14" s="125">
        <v>0</v>
      </c>
      <c r="N14" s="125">
        <v>0</v>
      </c>
      <c r="O14" s="125">
        <v>0</v>
      </c>
      <c r="P14" s="125">
        <v>0</v>
      </c>
      <c r="Q14" s="125">
        <v>0</v>
      </c>
      <c r="R14" s="125">
        <v>0</v>
      </c>
      <c r="S14" s="125">
        <v>0</v>
      </c>
      <c r="T14" s="125">
        <v>0</v>
      </c>
      <c r="U14" s="125">
        <v>0</v>
      </c>
      <c r="V14" s="125">
        <v>0</v>
      </c>
      <c r="W14" s="125">
        <v>0</v>
      </c>
    </row>
    <row r="15" spans="1:23" customFormat="1" ht="12" customHeight="1">
      <c r="A15" s="128" t="s">
        <v>589</v>
      </c>
      <c r="B15" s="125">
        <v>8</v>
      </c>
      <c r="C15" s="125">
        <v>8</v>
      </c>
      <c r="D15" s="125">
        <v>0</v>
      </c>
      <c r="E15" s="125">
        <v>0</v>
      </c>
      <c r="F15" s="125">
        <v>0</v>
      </c>
      <c r="G15" s="125">
        <v>0</v>
      </c>
      <c r="H15" s="125">
        <v>8</v>
      </c>
      <c r="I15" s="125">
        <v>8</v>
      </c>
      <c r="J15" s="125">
        <v>0</v>
      </c>
      <c r="K15" s="125">
        <v>0</v>
      </c>
      <c r="L15" s="125">
        <v>0</v>
      </c>
      <c r="M15" s="125">
        <v>0</v>
      </c>
      <c r="N15" s="125">
        <v>0</v>
      </c>
      <c r="O15" s="125">
        <v>0</v>
      </c>
      <c r="P15" s="125">
        <v>0</v>
      </c>
      <c r="Q15" s="125">
        <v>0</v>
      </c>
      <c r="R15" s="125">
        <v>0</v>
      </c>
      <c r="S15" s="125">
        <v>0</v>
      </c>
      <c r="T15" s="125">
        <v>0</v>
      </c>
      <c r="U15" s="125">
        <v>0</v>
      </c>
      <c r="V15" s="125">
        <v>0</v>
      </c>
      <c r="W15" s="125">
        <v>0</v>
      </c>
    </row>
    <row r="16" spans="1:23" customFormat="1" ht="12" customHeight="1">
      <c r="A16" s="128" t="s">
        <v>55</v>
      </c>
      <c r="B16" s="125">
        <v>3</v>
      </c>
      <c r="C16" s="125">
        <v>0</v>
      </c>
      <c r="D16" s="125">
        <v>0</v>
      </c>
      <c r="E16" s="125">
        <v>0</v>
      </c>
      <c r="F16" s="125">
        <v>3</v>
      </c>
      <c r="G16" s="125">
        <v>0</v>
      </c>
      <c r="H16" s="125">
        <v>3</v>
      </c>
      <c r="I16" s="125">
        <v>0</v>
      </c>
      <c r="J16" s="125">
        <v>0</v>
      </c>
      <c r="K16" s="125">
        <v>0</v>
      </c>
      <c r="L16" s="125">
        <v>3</v>
      </c>
      <c r="M16" s="125">
        <v>0</v>
      </c>
      <c r="N16" s="125">
        <v>0</v>
      </c>
      <c r="O16" s="125">
        <v>0</v>
      </c>
      <c r="P16" s="125">
        <v>0</v>
      </c>
      <c r="Q16" s="125">
        <v>0</v>
      </c>
      <c r="R16" s="125">
        <v>0</v>
      </c>
      <c r="S16" s="125">
        <v>0</v>
      </c>
      <c r="T16" s="125">
        <v>0</v>
      </c>
      <c r="U16" s="125">
        <v>0</v>
      </c>
      <c r="V16" s="125">
        <v>0</v>
      </c>
      <c r="W16" s="125">
        <v>0</v>
      </c>
    </row>
    <row r="17" spans="1:23" customFormat="1" ht="12" customHeight="1">
      <c r="A17" s="128" t="s">
        <v>523</v>
      </c>
      <c r="B17" s="125">
        <v>154</v>
      </c>
      <c r="C17" s="125">
        <v>0</v>
      </c>
      <c r="D17" s="125">
        <v>0</v>
      </c>
      <c r="E17" s="125">
        <v>123</v>
      </c>
      <c r="F17" s="125">
        <v>31</v>
      </c>
      <c r="G17" s="125">
        <v>0</v>
      </c>
      <c r="H17" s="125">
        <v>154</v>
      </c>
      <c r="I17" s="125">
        <v>0</v>
      </c>
      <c r="J17" s="125">
        <v>0</v>
      </c>
      <c r="K17" s="125">
        <v>123</v>
      </c>
      <c r="L17" s="125">
        <v>31</v>
      </c>
      <c r="M17" s="125">
        <v>0</v>
      </c>
      <c r="N17" s="125">
        <v>0</v>
      </c>
      <c r="O17" s="125">
        <v>0</v>
      </c>
      <c r="P17" s="125">
        <v>0</v>
      </c>
      <c r="Q17" s="125">
        <v>0</v>
      </c>
      <c r="R17" s="125">
        <v>0</v>
      </c>
      <c r="S17" s="125">
        <v>0</v>
      </c>
      <c r="T17" s="125">
        <v>0</v>
      </c>
      <c r="U17" s="125">
        <v>0</v>
      </c>
      <c r="V17" s="125">
        <v>0</v>
      </c>
      <c r="W17" s="125">
        <v>0</v>
      </c>
    </row>
    <row r="18" spans="1:23" customFormat="1" ht="12" customHeight="1">
      <c r="A18" s="128" t="s">
        <v>56</v>
      </c>
      <c r="B18" s="125">
        <v>28</v>
      </c>
      <c r="C18" s="125">
        <v>0</v>
      </c>
      <c r="D18" s="125">
        <v>0</v>
      </c>
      <c r="E18" s="125">
        <v>13</v>
      </c>
      <c r="F18" s="125">
        <v>15</v>
      </c>
      <c r="G18" s="125">
        <v>0</v>
      </c>
      <c r="H18" s="125">
        <v>28</v>
      </c>
      <c r="I18" s="125">
        <v>0</v>
      </c>
      <c r="J18" s="125">
        <v>0</v>
      </c>
      <c r="K18" s="125">
        <v>13</v>
      </c>
      <c r="L18" s="125">
        <v>15</v>
      </c>
      <c r="M18" s="125">
        <v>0</v>
      </c>
      <c r="N18" s="125">
        <v>0</v>
      </c>
      <c r="O18" s="125">
        <v>0</v>
      </c>
      <c r="P18" s="125">
        <v>0</v>
      </c>
      <c r="Q18" s="125">
        <v>0</v>
      </c>
      <c r="R18" s="125">
        <v>0</v>
      </c>
      <c r="S18" s="125">
        <v>0</v>
      </c>
      <c r="T18" s="125">
        <v>0</v>
      </c>
      <c r="U18" s="125">
        <v>0</v>
      </c>
      <c r="V18" s="125">
        <v>0</v>
      </c>
      <c r="W18" s="125">
        <v>0</v>
      </c>
    </row>
    <row r="19" spans="1:23" customFormat="1" ht="12" customHeight="1">
      <c r="A19" s="128" t="s">
        <v>57</v>
      </c>
      <c r="B19" s="125">
        <v>21</v>
      </c>
      <c r="C19" s="125">
        <v>5</v>
      </c>
      <c r="D19" s="125">
        <v>0</v>
      </c>
      <c r="E19" s="125">
        <v>1</v>
      </c>
      <c r="F19" s="125">
        <v>15</v>
      </c>
      <c r="G19" s="125">
        <v>0</v>
      </c>
      <c r="H19" s="125">
        <v>21</v>
      </c>
      <c r="I19" s="125">
        <v>5</v>
      </c>
      <c r="J19" s="125">
        <v>0</v>
      </c>
      <c r="K19" s="125">
        <v>1</v>
      </c>
      <c r="L19" s="125">
        <v>15</v>
      </c>
      <c r="M19" s="125">
        <v>0</v>
      </c>
      <c r="N19" s="125">
        <v>0</v>
      </c>
      <c r="O19" s="125">
        <v>0</v>
      </c>
      <c r="P19" s="125">
        <v>0</v>
      </c>
      <c r="Q19" s="125">
        <v>0</v>
      </c>
      <c r="R19" s="125">
        <v>0</v>
      </c>
      <c r="S19" s="125">
        <v>0</v>
      </c>
      <c r="T19" s="125">
        <v>0</v>
      </c>
      <c r="U19" s="125">
        <v>0</v>
      </c>
      <c r="V19" s="125">
        <v>0</v>
      </c>
      <c r="W19" s="125">
        <v>0</v>
      </c>
    </row>
    <row r="20" spans="1:23" customFormat="1" ht="12" customHeight="1">
      <c r="A20" s="128" t="s">
        <v>58</v>
      </c>
      <c r="B20" s="125">
        <v>80</v>
      </c>
      <c r="C20" s="125">
        <v>31</v>
      </c>
      <c r="D20" s="125">
        <v>0</v>
      </c>
      <c r="E20" s="125">
        <v>2</v>
      </c>
      <c r="F20" s="125">
        <v>47</v>
      </c>
      <c r="G20" s="125">
        <v>0</v>
      </c>
      <c r="H20" s="125">
        <v>55</v>
      </c>
      <c r="I20" s="125">
        <v>13</v>
      </c>
      <c r="J20" s="125">
        <v>0</v>
      </c>
      <c r="K20" s="125">
        <v>2</v>
      </c>
      <c r="L20" s="125">
        <v>40</v>
      </c>
      <c r="M20" s="125">
        <v>0</v>
      </c>
      <c r="N20" s="125">
        <v>25</v>
      </c>
      <c r="O20" s="125">
        <v>18</v>
      </c>
      <c r="P20" s="125">
        <v>0</v>
      </c>
      <c r="Q20" s="125">
        <v>0</v>
      </c>
      <c r="R20" s="125">
        <v>7</v>
      </c>
      <c r="S20" s="125">
        <v>0</v>
      </c>
      <c r="T20" s="125">
        <v>0</v>
      </c>
      <c r="U20" s="125">
        <v>0</v>
      </c>
      <c r="V20" s="125">
        <v>0</v>
      </c>
      <c r="W20" s="125">
        <v>0</v>
      </c>
    </row>
    <row r="21" spans="1:23" customFormat="1" ht="12" customHeight="1">
      <c r="A21" s="128" t="s">
        <v>60</v>
      </c>
      <c r="B21" s="125">
        <v>2</v>
      </c>
      <c r="C21" s="125">
        <v>1</v>
      </c>
      <c r="D21" s="125">
        <v>0</v>
      </c>
      <c r="E21" s="125">
        <v>0</v>
      </c>
      <c r="F21" s="125">
        <v>1</v>
      </c>
      <c r="G21" s="125">
        <v>0</v>
      </c>
      <c r="H21" s="125">
        <v>2</v>
      </c>
      <c r="I21" s="125">
        <v>1</v>
      </c>
      <c r="J21" s="125">
        <v>0</v>
      </c>
      <c r="K21" s="125">
        <v>0</v>
      </c>
      <c r="L21" s="125">
        <v>1</v>
      </c>
      <c r="M21" s="125">
        <v>0</v>
      </c>
      <c r="N21" s="125">
        <v>0</v>
      </c>
      <c r="O21" s="125">
        <v>0</v>
      </c>
      <c r="P21" s="125">
        <v>0</v>
      </c>
      <c r="Q21" s="125">
        <v>0</v>
      </c>
      <c r="R21" s="125">
        <v>0</v>
      </c>
      <c r="S21" s="125">
        <v>0</v>
      </c>
      <c r="T21" s="125">
        <v>0</v>
      </c>
      <c r="U21" s="125">
        <v>0</v>
      </c>
      <c r="V21" s="125">
        <v>0</v>
      </c>
      <c r="W21" s="125">
        <v>0</v>
      </c>
    </row>
    <row r="22" spans="1:23" customFormat="1" ht="12" customHeight="1">
      <c r="A22" s="128" t="s">
        <v>61</v>
      </c>
      <c r="B22" s="125">
        <v>1</v>
      </c>
      <c r="C22" s="125">
        <v>0</v>
      </c>
      <c r="D22" s="125">
        <v>1</v>
      </c>
      <c r="E22" s="125">
        <v>0</v>
      </c>
      <c r="F22" s="125">
        <v>0</v>
      </c>
      <c r="G22" s="125">
        <v>0</v>
      </c>
      <c r="H22" s="125">
        <v>1</v>
      </c>
      <c r="I22" s="125">
        <v>0</v>
      </c>
      <c r="J22" s="125">
        <v>1</v>
      </c>
      <c r="K22" s="125">
        <v>0</v>
      </c>
      <c r="L22" s="125">
        <v>0</v>
      </c>
      <c r="M22" s="125">
        <v>0</v>
      </c>
      <c r="N22" s="125">
        <v>0</v>
      </c>
      <c r="O22" s="125">
        <v>0</v>
      </c>
      <c r="P22" s="125">
        <v>0</v>
      </c>
      <c r="Q22" s="125">
        <v>0</v>
      </c>
      <c r="R22" s="125">
        <v>0</v>
      </c>
      <c r="S22" s="125">
        <v>0</v>
      </c>
      <c r="T22" s="125">
        <v>0</v>
      </c>
      <c r="U22" s="125">
        <v>0</v>
      </c>
      <c r="V22" s="125">
        <v>0</v>
      </c>
      <c r="W22" s="125">
        <v>0</v>
      </c>
    </row>
    <row r="23" spans="1:23" customFormat="1" ht="12" customHeight="1">
      <c r="A23" s="128" t="s">
        <v>62</v>
      </c>
      <c r="B23" s="125">
        <v>49</v>
      </c>
      <c r="C23" s="125">
        <v>4</v>
      </c>
      <c r="D23" s="125">
        <v>16</v>
      </c>
      <c r="E23" s="125">
        <v>6</v>
      </c>
      <c r="F23" s="125">
        <v>23</v>
      </c>
      <c r="G23" s="125">
        <v>0</v>
      </c>
      <c r="H23" s="125">
        <v>49</v>
      </c>
      <c r="I23" s="125">
        <v>4</v>
      </c>
      <c r="J23" s="125">
        <v>16</v>
      </c>
      <c r="K23" s="125">
        <v>6</v>
      </c>
      <c r="L23" s="125">
        <v>23</v>
      </c>
      <c r="M23" s="125">
        <v>0</v>
      </c>
      <c r="N23" s="125">
        <v>0</v>
      </c>
      <c r="O23" s="125">
        <v>0</v>
      </c>
      <c r="P23" s="125">
        <v>0</v>
      </c>
      <c r="Q23" s="125">
        <v>0</v>
      </c>
      <c r="R23" s="125">
        <v>0</v>
      </c>
      <c r="S23" s="125">
        <v>0</v>
      </c>
      <c r="T23" s="125">
        <v>0</v>
      </c>
      <c r="U23" s="125">
        <v>0</v>
      </c>
      <c r="V23" s="125">
        <v>0</v>
      </c>
      <c r="W23" s="125">
        <v>0</v>
      </c>
    </row>
    <row r="24" spans="1:23" customFormat="1" ht="12" customHeight="1">
      <c r="A24" s="128" t="s">
        <v>63</v>
      </c>
      <c r="B24" s="125">
        <v>26</v>
      </c>
      <c r="C24" s="125">
        <v>0</v>
      </c>
      <c r="D24" s="125">
        <v>0</v>
      </c>
      <c r="E24" s="125">
        <v>2</v>
      </c>
      <c r="F24" s="125">
        <v>24</v>
      </c>
      <c r="G24" s="125">
        <v>0</v>
      </c>
      <c r="H24" s="125">
        <v>26</v>
      </c>
      <c r="I24" s="125">
        <v>0</v>
      </c>
      <c r="J24" s="125">
        <v>0</v>
      </c>
      <c r="K24" s="125">
        <v>2</v>
      </c>
      <c r="L24" s="125">
        <v>24</v>
      </c>
      <c r="M24" s="125">
        <v>0</v>
      </c>
      <c r="N24" s="125">
        <v>0</v>
      </c>
      <c r="O24" s="125">
        <v>0</v>
      </c>
      <c r="P24" s="125">
        <v>0</v>
      </c>
      <c r="Q24" s="125">
        <v>0</v>
      </c>
      <c r="R24" s="125">
        <v>0</v>
      </c>
      <c r="S24" s="125">
        <v>0</v>
      </c>
      <c r="T24" s="125">
        <v>0</v>
      </c>
      <c r="U24" s="125">
        <v>0</v>
      </c>
      <c r="V24" s="125">
        <v>0</v>
      </c>
      <c r="W24" s="125">
        <v>0</v>
      </c>
    </row>
    <row r="25" spans="1:23" customFormat="1" ht="12" customHeight="1">
      <c r="A25" s="128" t="s">
        <v>64</v>
      </c>
      <c r="B25" s="125">
        <v>141</v>
      </c>
      <c r="C25" s="125">
        <v>39</v>
      </c>
      <c r="D25" s="125">
        <v>0</v>
      </c>
      <c r="E25" s="125">
        <v>14</v>
      </c>
      <c r="F25" s="125">
        <v>88</v>
      </c>
      <c r="G25" s="125">
        <v>0</v>
      </c>
      <c r="H25" s="125">
        <v>140</v>
      </c>
      <c r="I25" s="125">
        <v>39</v>
      </c>
      <c r="J25" s="125">
        <v>0</v>
      </c>
      <c r="K25" s="125">
        <v>14</v>
      </c>
      <c r="L25" s="125">
        <v>87</v>
      </c>
      <c r="M25" s="125">
        <v>0</v>
      </c>
      <c r="N25" s="125">
        <v>1</v>
      </c>
      <c r="O25" s="125">
        <v>0</v>
      </c>
      <c r="P25" s="125">
        <v>0</v>
      </c>
      <c r="Q25" s="125">
        <v>0</v>
      </c>
      <c r="R25" s="125">
        <v>1</v>
      </c>
      <c r="S25" s="125">
        <v>0</v>
      </c>
      <c r="T25" s="125">
        <v>0</v>
      </c>
      <c r="U25" s="125">
        <v>0</v>
      </c>
      <c r="V25" s="125">
        <v>0</v>
      </c>
      <c r="W25" s="125">
        <v>0</v>
      </c>
    </row>
    <row r="26" spans="1:23" customFormat="1" ht="12" customHeight="1">
      <c r="A26" s="128" t="s">
        <v>66</v>
      </c>
      <c r="B26" s="125">
        <v>79</v>
      </c>
      <c r="C26" s="125">
        <v>9</v>
      </c>
      <c r="D26" s="125">
        <v>0</v>
      </c>
      <c r="E26" s="125">
        <v>2</v>
      </c>
      <c r="F26" s="125">
        <v>68</v>
      </c>
      <c r="G26" s="125">
        <v>0</v>
      </c>
      <c r="H26" s="125">
        <v>79</v>
      </c>
      <c r="I26" s="125">
        <v>9</v>
      </c>
      <c r="J26" s="125">
        <v>0</v>
      </c>
      <c r="K26" s="125">
        <v>2</v>
      </c>
      <c r="L26" s="125">
        <v>68</v>
      </c>
      <c r="M26" s="125">
        <v>0</v>
      </c>
      <c r="N26" s="125">
        <v>0</v>
      </c>
      <c r="O26" s="125">
        <v>0</v>
      </c>
      <c r="P26" s="125">
        <v>0</v>
      </c>
      <c r="Q26" s="125">
        <v>0</v>
      </c>
      <c r="R26" s="125">
        <v>0</v>
      </c>
      <c r="S26" s="125">
        <v>0</v>
      </c>
      <c r="T26" s="125">
        <v>0</v>
      </c>
      <c r="U26" s="125">
        <v>0</v>
      </c>
      <c r="V26" s="125">
        <v>0</v>
      </c>
      <c r="W26" s="125">
        <v>0</v>
      </c>
    </row>
    <row r="27" spans="1:23" customFormat="1" ht="12" customHeight="1">
      <c r="A27" s="128" t="s">
        <v>67</v>
      </c>
      <c r="B27" s="125">
        <v>337</v>
      </c>
      <c r="C27" s="125">
        <v>264</v>
      </c>
      <c r="D27" s="125">
        <v>0</v>
      </c>
      <c r="E27" s="125">
        <v>18</v>
      </c>
      <c r="F27" s="125">
        <v>55</v>
      </c>
      <c r="G27" s="125">
        <v>0</v>
      </c>
      <c r="H27" s="125">
        <v>334</v>
      </c>
      <c r="I27" s="125">
        <v>262</v>
      </c>
      <c r="J27" s="125">
        <v>0</v>
      </c>
      <c r="K27" s="125">
        <v>18</v>
      </c>
      <c r="L27" s="125">
        <v>54</v>
      </c>
      <c r="M27" s="125">
        <v>0</v>
      </c>
      <c r="N27" s="125">
        <v>3</v>
      </c>
      <c r="O27" s="125">
        <v>2</v>
      </c>
      <c r="P27" s="125">
        <v>0</v>
      </c>
      <c r="Q27" s="125">
        <v>0</v>
      </c>
      <c r="R27" s="125">
        <v>1</v>
      </c>
      <c r="S27" s="125">
        <v>0</v>
      </c>
      <c r="T27" s="125">
        <v>0</v>
      </c>
      <c r="U27" s="125">
        <v>0</v>
      </c>
      <c r="V27" s="125">
        <v>0</v>
      </c>
      <c r="W27" s="125">
        <v>0</v>
      </c>
    </row>
    <row r="28" spans="1:23" customFormat="1" ht="12" customHeight="1">
      <c r="A28" s="128" t="s">
        <v>68</v>
      </c>
      <c r="B28" s="125">
        <v>2</v>
      </c>
      <c r="C28" s="125">
        <v>0</v>
      </c>
      <c r="D28" s="125">
        <v>0</v>
      </c>
      <c r="E28" s="125">
        <v>0</v>
      </c>
      <c r="F28" s="125">
        <v>2</v>
      </c>
      <c r="G28" s="125">
        <v>0</v>
      </c>
      <c r="H28" s="125">
        <v>2</v>
      </c>
      <c r="I28" s="125">
        <v>0</v>
      </c>
      <c r="J28" s="125">
        <v>0</v>
      </c>
      <c r="K28" s="125">
        <v>0</v>
      </c>
      <c r="L28" s="125">
        <v>2</v>
      </c>
      <c r="M28" s="125">
        <v>0</v>
      </c>
      <c r="N28" s="125">
        <v>0</v>
      </c>
      <c r="O28" s="125">
        <v>0</v>
      </c>
      <c r="P28" s="125">
        <v>0</v>
      </c>
      <c r="Q28" s="125">
        <v>0</v>
      </c>
      <c r="R28" s="125">
        <v>0</v>
      </c>
      <c r="S28" s="125">
        <v>0</v>
      </c>
      <c r="T28" s="125">
        <v>0</v>
      </c>
      <c r="U28" s="125">
        <v>0</v>
      </c>
      <c r="V28" s="125">
        <v>0</v>
      </c>
      <c r="W28" s="125">
        <v>0</v>
      </c>
    </row>
    <row r="29" spans="1:23" customFormat="1" ht="12" customHeight="1">
      <c r="A29" s="128" t="s">
        <v>69</v>
      </c>
      <c r="B29" s="125">
        <v>45</v>
      </c>
      <c r="C29" s="125">
        <v>1</v>
      </c>
      <c r="D29" s="125">
        <v>0</v>
      </c>
      <c r="E29" s="125">
        <v>0</v>
      </c>
      <c r="F29" s="125">
        <v>44</v>
      </c>
      <c r="G29" s="125">
        <v>0</v>
      </c>
      <c r="H29" s="125">
        <v>45</v>
      </c>
      <c r="I29" s="125">
        <v>1</v>
      </c>
      <c r="J29" s="125">
        <v>0</v>
      </c>
      <c r="K29" s="125">
        <v>0</v>
      </c>
      <c r="L29" s="125">
        <v>44</v>
      </c>
      <c r="M29" s="125">
        <v>0</v>
      </c>
      <c r="N29" s="125">
        <v>0</v>
      </c>
      <c r="O29" s="125">
        <v>0</v>
      </c>
      <c r="P29" s="125">
        <v>0</v>
      </c>
      <c r="Q29" s="125">
        <v>0</v>
      </c>
      <c r="R29" s="125">
        <v>0</v>
      </c>
      <c r="S29" s="125">
        <v>0</v>
      </c>
      <c r="T29" s="125">
        <v>0</v>
      </c>
      <c r="U29" s="125">
        <v>0</v>
      </c>
      <c r="V29" s="125">
        <v>0</v>
      </c>
      <c r="W29" s="125">
        <v>0</v>
      </c>
    </row>
    <row r="30" spans="1:23" customFormat="1" ht="12" customHeight="1">
      <c r="A30" s="128" t="s">
        <v>70</v>
      </c>
      <c r="B30" s="125">
        <v>34</v>
      </c>
      <c r="C30" s="125">
        <v>0</v>
      </c>
      <c r="D30" s="125">
        <v>0</v>
      </c>
      <c r="E30" s="125">
        <v>1</v>
      </c>
      <c r="F30" s="125">
        <v>33</v>
      </c>
      <c r="G30" s="125">
        <v>0</v>
      </c>
      <c r="H30" s="125">
        <v>34</v>
      </c>
      <c r="I30" s="125">
        <v>0</v>
      </c>
      <c r="J30" s="125">
        <v>0</v>
      </c>
      <c r="K30" s="125">
        <v>1</v>
      </c>
      <c r="L30" s="125">
        <v>33</v>
      </c>
      <c r="M30" s="125">
        <v>0</v>
      </c>
      <c r="N30" s="125">
        <v>0</v>
      </c>
      <c r="O30" s="125">
        <v>0</v>
      </c>
      <c r="P30" s="125">
        <v>0</v>
      </c>
      <c r="Q30" s="125">
        <v>0</v>
      </c>
      <c r="R30" s="125">
        <v>0</v>
      </c>
      <c r="S30" s="125">
        <v>0</v>
      </c>
      <c r="T30" s="125">
        <v>0</v>
      </c>
      <c r="U30" s="125">
        <v>0</v>
      </c>
      <c r="V30" s="125">
        <v>0</v>
      </c>
      <c r="W30" s="125">
        <v>0</v>
      </c>
    </row>
    <row r="31" spans="1:23" customFormat="1" ht="12" customHeight="1">
      <c r="A31" s="128" t="s">
        <v>71</v>
      </c>
      <c r="B31" s="125">
        <v>25</v>
      </c>
      <c r="C31" s="125">
        <v>0</v>
      </c>
      <c r="D31" s="125">
        <v>0</v>
      </c>
      <c r="E31" s="125">
        <v>10</v>
      </c>
      <c r="F31" s="125">
        <v>15</v>
      </c>
      <c r="G31" s="125">
        <v>0</v>
      </c>
      <c r="H31" s="125">
        <v>25</v>
      </c>
      <c r="I31" s="125">
        <v>0</v>
      </c>
      <c r="J31" s="125">
        <v>0</v>
      </c>
      <c r="K31" s="125">
        <v>10</v>
      </c>
      <c r="L31" s="125">
        <v>15</v>
      </c>
      <c r="M31" s="125">
        <v>0</v>
      </c>
      <c r="N31" s="125">
        <v>0</v>
      </c>
      <c r="O31" s="125">
        <v>0</v>
      </c>
      <c r="P31" s="125">
        <v>0</v>
      </c>
      <c r="Q31" s="125">
        <v>0</v>
      </c>
      <c r="R31" s="125">
        <v>0</v>
      </c>
      <c r="S31" s="125">
        <v>0</v>
      </c>
      <c r="T31" s="125">
        <v>0</v>
      </c>
      <c r="U31" s="125">
        <v>0</v>
      </c>
      <c r="V31" s="125">
        <v>0</v>
      </c>
      <c r="W31" s="125">
        <v>0</v>
      </c>
    </row>
    <row r="32" spans="1:23" customFormat="1" ht="12" customHeight="1">
      <c r="A32" s="128" t="s">
        <v>72</v>
      </c>
      <c r="B32" s="125">
        <v>8</v>
      </c>
      <c r="C32" s="125">
        <v>7</v>
      </c>
      <c r="D32" s="125">
        <v>0</v>
      </c>
      <c r="E32" s="125">
        <v>0</v>
      </c>
      <c r="F32" s="125">
        <v>1</v>
      </c>
      <c r="G32" s="125">
        <v>0</v>
      </c>
      <c r="H32" s="125">
        <v>8</v>
      </c>
      <c r="I32" s="125">
        <v>7</v>
      </c>
      <c r="J32" s="125">
        <v>0</v>
      </c>
      <c r="K32" s="125">
        <v>0</v>
      </c>
      <c r="L32" s="125">
        <v>1</v>
      </c>
      <c r="M32" s="125">
        <v>0</v>
      </c>
      <c r="N32" s="125">
        <v>0</v>
      </c>
      <c r="O32" s="125">
        <v>0</v>
      </c>
      <c r="P32" s="125">
        <v>0</v>
      </c>
      <c r="Q32" s="125">
        <v>0</v>
      </c>
      <c r="R32" s="125">
        <v>0</v>
      </c>
      <c r="S32" s="125">
        <v>0</v>
      </c>
      <c r="T32" s="125">
        <v>0</v>
      </c>
      <c r="U32" s="125">
        <v>0</v>
      </c>
      <c r="V32" s="125">
        <v>0</v>
      </c>
      <c r="W32" s="125">
        <v>0</v>
      </c>
    </row>
    <row r="33" spans="1:23" customFormat="1" ht="12" customHeight="1">
      <c r="A33" s="128" t="s">
        <v>73</v>
      </c>
      <c r="B33" s="125">
        <v>12</v>
      </c>
      <c r="C33" s="125">
        <v>1</v>
      </c>
      <c r="D33" s="125">
        <v>0</v>
      </c>
      <c r="E33" s="125">
        <v>0</v>
      </c>
      <c r="F33" s="125">
        <v>11</v>
      </c>
      <c r="G33" s="125">
        <v>0</v>
      </c>
      <c r="H33" s="125">
        <v>11</v>
      </c>
      <c r="I33" s="125">
        <v>1</v>
      </c>
      <c r="J33" s="125">
        <v>0</v>
      </c>
      <c r="K33" s="125">
        <v>0</v>
      </c>
      <c r="L33" s="125">
        <v>10</v>
      </c>
      <c r="M33" s="125">
        <v>0</v>
      </c>
      <c r="N33" s="125">
        <v>1</v>
      </c>
      <c r="O33" s="125">
        <v>0</v>
      </c>
      <c r="P33" s="125">
        <v>0</v>
      </c>
      <c r="Q33" s="125">
        <v>0</v>
      </c>
      <c r="R33" s="125">
        <v>1</v>
      </c>
      <c r="S33" s="125">
        <v>0</v>
      </c>
      <c r="T33" s="125">
        <v>0</v>
      </c>
      <c r="U33" s="125">
        <v>0</v>
      </c>
      <c r="V33" s="125">
        <v>0</v>
      </c>
      <c r="W33" s="125">
        <v>0</v>
      </c>
    </row>
    <row r="34" spans="1:23" customFormat="1" ht="12" customHeight="1">
      <c r="A34" s="128" t="s">
        <v>74</v>
      </c>
      <c r="B34" s="125">
        <v>156</v>
      </c>
      <c r="C34" s="125">
        <v>1</v>
      </c>
      <c r="D34" s="125">
        <v>14</v>
      </c>
      <c r="E34" s="125">
        <v>9</v>
      </c>
      <c r="F34" s="125">
        <v>132</v>
      </c>
      <c r="G34" s="125">
        <v>0</v>
      </c>
      <c r="H34" s="125">
        <v>156</v>
      </c>
      <c r="I34" s="125">
        <v>1</v>
      </c>
      <c r="J34" s="125">
        <v>14</v>
      </c>
      <c r="K34" s="125">
        <v>9</v>
      </c>
      <c r="L34" s="125">
        <v>132</v>
      </c>
      <c r="M34" s="125">
        <v>0</v>
      </c>
      <c r="N34" s="125">
        <v>0</v>
      </c>
      <c r="O34" s="125">
        <v>0</v>
      </c>
      <c r="P34" s="125">
        <v>0</v>
      </c>
      <c r="Q34" s="125">
        <v>0</v>
      </c>
      <c r="R34" s="125">
        <v>0</v>
      </c>
      <c r="S34" s="125">
        <v>0</v>
      </c>
      <c r="T34" s="125">
        <v>0</v>
      </c>
      <c r="U34" s="125">
        <v>0</v>
      </c>
      <c r="V34" s="125">
        <v>0</v>
      </c>
      <c r="W34" s="125">
        <v>0</v>
      </c>
    </row>
    <row r="35" spans="1:23" customFormat="1" ht="12" customHeight="1">
      <c r="A35" s="128" t="s">
        <v>75</v>
      </c>
      <c r="B35" s="125">
        <v>31</v>
      </c>
      <c r="C35" s="125">
        <v>12</v>
      </c>
      <c r="D35" s="125">
        <v>0</v>
      </c>
      <c r="E35" s="125">
        <v>4</v>
      </c>
      <c r="F35" s="125">
        <v>15</v>
      </c>
      <c r="G35" s="125">
        <v>0</v>
      </c>
      <c r="H35" s="125">
        <v>31</v>
      </c>
      <c r="I35" s="125">
        <v>12</v>
      </c>
      <c r="J35" s="125">
        <v>0</v>
      </c>
      <c r="K35" s="125">
        <v>4</v>
      </c>
      <c r="L35" s="125">
        <v>15</v>
      </c>
      <c r="M35" s="125">
        <v>0</v>
      </c>
      <c r="N35" s="125">
        <v>0</v>
      </c>
      <c r="O35" s="125">
        <v>0</v>
      </c>
      <c r="P35" s="125">
        <v>0</v>
      </c>
      <c r="Q35" s="125">
        <v>0</v>
      </c>
      <c r="R35" s="125">
        <v>0</v>
      </c>
      <c r="S35" s="125">
        <v>0</v>
      </c>
      <c r="T35" s="125">
        <v>0</v>
      </c>
      <c r="U35" s="125">
        <v>0</v>
      </c>
      <c r="V35" s="125">
        <v>0</v>
      </c>
      <c r="W35" s="125">
        <v>0</v>
      </c>
    </row>
    <row r="36" spans="1:23" customFormat="1" ht="12" customHeight="1">
      <c r="A36" s="128" t="s">
        <v>77</v>
      </c>
      <c r="B36" s="125">
        <v>194</v>
      </c>
      <c r="C36" s="125">
        <v>50</v>
      </c>
      <c r="D36" s="125">
        <v>0</v>
      </c>
      <c r="E36" s="125">
        <v>18</v>
      </c>
      <c r="F36" s="125">
        <v>126</v>
      </c>
      <c r="G36" s="125">
        <v>0</v>
      </c>
      <c r="H36" s="125">
        <v>192</v>
      </c>
      <c r="I36" s="125">
        <v>50</v>
      </c>
      <c r="J36" s="125">
        <v>0</v>
      </c>
      <c r="K36" s="125">
        <v>18</v>
      </c>
      <c r="L36" s="125">
        <v>124</v>
      </c>
      <c r="M36" s="125">
        <v>0</v>
      </c>
      <c r="N36" s="125">
        <v>2</v>
      </c>
      <c r="O36" s="125">
        <v>0</v>
      </c>
      <c r="P36" s="125">
        <v>0</v>
      </c>
      <c r="Q36" s="125">
        <v>0</v>
      </c>
      <c r="R36" s="125">
        <v>2</v>
      </c>
      <c r="S36" s="125">
        <v>0</v>
      </c>
      <c r="T36" s="125">
        <v>0</v>
      </c>
      <c r="U36" s="125">
        <v>0</v>
      </c>
      <c r="V36" s="125">
        <v>0</v>
      </c>
      <c r="W36" s="125">
        <v>0</v>
      </c>
    </row>
    <row r="37" spans="1:23" customFormat="1" ht="12" customHeight="1">
      <c r="A37" s="128" t="s">
        <v>78</v>
      </c>
      <c r="B37" s="125">
        <v>9</v>
      </c>
      <c r="C37" s="125">
        <v>0</v>
      </c>
      <c r="D37" s="125">
        <v>0</v>
      </c>
      <c r="E37" s="125">
        <v>0</v>
      </c>
      <c r="F37" s="125">
        <v>9</v>
      </c>
      <c r="G37" s="125">
        <v>0</v>
      </c>
      <c r="H37" s="125">
        <v>9</v>
      </c>
      <c r="I37" s="125">
        <v>0</v>
      </c>
      <c r="J37" s="125">
        <v>0</v>
      </c>
      <c r="K37" s="125">
        <v>0</v>
      </c>
      <c r="L37" s="125">
        <v>9</v>
      </c>
      <c r="M37" s="125">
        <v>0</v>
      </c>
      <c r="N37" s="125">
        <v>0</v>
      </c>
      <c r="O37" s="125">
        <v>0</v>
      </c>
      <c r="P37" s="125">
        <v>0</v>
      </c>
      <c r="Q37" s="125">
        <v>0</v>
      </c>
      <c r="R37" s="125">
        <v>0</v>
      </c>
      <c r="S37" s="125">
        <v>0</v>
      </c>
      <c r="T37" s="125">
        <v>0</v>
      </c>
      <c r="U37" s="125">
        <v>0</v>
      </c>
      <c r="V37" s="125">
        <v>0</v>
      </c>
      <c r="W37" s="125">
        <v>0</v>
      </c>
    </row>
    <row r="38" spans="1:23" customFormat="1" ht="12" customHeight="1">
      <c r="A38" s="128" t="s">
        <v>79</v>
      </c>
      <c r="B38" s="125">
        <v>25</v>
      </c>
      <c r="C38" s="125">
        <v>0</v>
      </c>
      <c r="D38" s="125">
        <v>0</v>
      </c>
      <c r="E38" s="125">
        <v>0</v>
      </c>
      <c r="F38" s="125">
        <v>25</v>
      </c>
      <c r="G38" s="125">
        <v>0</v>
      </c>
      <c r="H38" s="125">
        <v>25</v>
      </c>
      <c r="I38" s="125">
        <v>0</v>
      </c>
      <c r="J38" s="125">
        <v>0</v>
      </c>
      <c r="K38" s="125">
        <v>0</v>
      </c>
      <c r="L38" s="125">
        <v>25</v>
      </c>
      <c r="M38" s="125">
        <v>0</v>
      </c>
      <c r="N38" s="125">
        <v>0</v>
      </c>
      <c r="O38" s="125">
        <v>0</v>
      </c>
      <c r="P38" s="125">
        <v>0</v>
      </c>
      <c r="Q38" s="125">
        <v>0</v>
      </c>
      <c r="R38" s="125">
        <v>0</v>
      </c>
      <c r="S38" s="125">
        <v>0</v>
      </c>
      <c r="T38" s="125">
        <v>0</v>
      </c>
      <c r="U38" s="125">
        <v>0</v>
      </c>
      <c r="V38" s="125">
        <v>0</v>
      </c>
      <c r="W38" s="125">
        <v>0</v>
      </c>
    </row>
    <row r="39" spans="1:23" customFormat="1" ht="12" customHeight="1">
      <c r="A39" s="128" t="s">
        <v>80</v>
      </c>
      <c r="B39" s="125">
        <v>45</v>
      </c>
      <c r="C39" s="125">
        <v>18</v>
      </c>
      <c r="D39" s="125">
        <v>0</v>
      </c>
      <c r="E39" s="125">
        <v>11</v>
      </c>
      <c r="F39" s="125">
        <v>16</v>
      </c>
      <c r="G39" s="125">
        <v>0</v>
      </c>
      <c r="H39" s="125">
        <v>45</v>
      </c>
      <c r="I39" s="125">
        <v>18</v>
      </c>
      <c r="J39" s="125">
        <v>0</v>
      </c>
      <c r="K39" s="125">
        <v>11</v>
      </c>
      <c r="L39" s="125">
        <v>16</v>
      </c>
      <c r="M39" s="125">
        <v>0</v>
      </c>
      <c r="N39" s="125">
        <v>0</v>
      </c>
      <c r="O39" s="125">
        <v>0</v>
      </c>
      <c r="P39" s="125">
        <v>0</v>
      </c>
      <c r="Q39" s="125">
        <v>0</v>
      </c>
      <c r="R39" s="125">
        <v>0</v>
      </c>
      <c r="S39" s="125">
        <v>0</v>
      </c>
      <c r="T39" s="125">
        <v>0</v>
      </c>
      <c r="U39" s="125">
        <v>0</v>
      </c>
      <c r="V39" s="125">
        <v>0</v>
      </c>
      <c r="W39" s="125">
        <v>0</v>
      </c>
    </row>
    <row r="40" spans="1:23" customFormat="1" ht="12" customHeight="1">
      <c r="A40" s="128" t="s">
        <v>81</v>
      </c>
      <c r="B40" s="125">
        <v>108</v>
      </c>
      <c r="C40" s="125">
        <v>1</v>
      </c>
      <c r="D40" s="125">
        <v>0</v>
      </c>
      <c r="E40" s="125">
        <v>24</v>
      </c>
      <c r="F40" s="125">
        <v>83</v>
      </c>
      <c r="G40" s="125">
        <v>0</v>
      </c>
      <c r="H40" s="125">
        <v>108</v>
      </c>
      <c r="I40" s="125">
        <v>1</v>
      </c>
      <c r="J40" s="125">
        <v>0</v>
      </c>
      <c r="K40" s="125">
        <v>24</v>
      </c>
      <c r="L40" s="125">
        <v>83</v>
      </c>
      <c r="M40" s="125">
        <v>0</v>
      </c>
      <c r="N40" s="125">
        <v>0</v>
      </c>
      <c r="O40" s="125">
        <v>0</v>
      </c>
      <c r="P40" s="125">
        <v>0</v>
      </c>
      <c r="Q40" s="125">
        <v>0</v>
      </c>
      <c r="R40" s="125">
        <v>0</v>
      </c>
      <c r="S40" s="125">
        <v>0</v>
      </c>
      <c r="T40" s="125">
        <v>0</v>
      </c>
      <c r="U40" s="125">
        <v>0</v>
      </c>
      <c r="V40" s="125">
        <v>0</v>
      </c>
      <c r="W40" s="125">
        <v>0</v>
      </c>
    </row>
    <row r="41" spans="1:23" customFormat="1" ht="12" customHeight="1">
      <c r="A41" s="128" t="s">
        <v>82</v>
      </c>
      <c r="B41" s="125">
        <v>7</v>
      </c>
      <c r="C41" s="125">
        <v>6</v>
      </c>
      <c r="D41" s="125">
        <v>0</v>
      </c>
      <c r="E41" s="125">
        <v>0</v>
      </c>
      <c r="F41" s="125">
        <v>1</v>
      </c>
      <c r="G41" s="125">
        <v>0</v>
      </c>
      <c r="H41" s="125">
        <v>7</v>
      </c>
      <c r="I41" s="125">
        <v>6</v>
      </c>
      <c r="J41" s="125">
        <v>0</v>
      </c>
      <c r="K41" s="125">
        <v>0</v>
      </c>
      <c r="L41" s="125">
        <v>1</v>
      </c>
      <c r="M41" s="125">
        <v>0</v>
      </c>
      <c r="N41" s="125">
        <v>0</v>
      </c>
      <c r="O41" s="125">
        <v>0</v>
      </c>
      <c r="P41" s="125">
        <v>0</v>
      </c>
      <c r="Q41" s="125">
        <v>0</v>
      </c>
      <c r="R41" s="125">
        <v>0</v>
      </c>
      <c r="S41" s="125">
        <v>0</v>
      </c>
      <c r="T41" s="125">
        <v>0</v>
      </c>
      <c r="U41" s="125">
        <v>0</v>
      </c>
      <c r="V41" s="125">
        <v>0</v>
      </c>
      <c r="W41" s="125">
        <v>0</v>
      </c>
    </row>
    <row r="42" spans="1:23" customFormat="1" ht="12" customHeight="1">
      <c r="A42" s="128" t="s">
        <v>83</v>
      </c>
      <c r="B42" s="125">
        <v>36</v>
      </c>
      <c r="C42" s="125">
        <v>18</v>
      </c>
      <c r="D42" s="125">
        <v>5</v>
      </c>
      <c r="E42" s="125">
        <v>5</v>
      </c>
      <c r="F42" s="125">
        <v>8</v>
      </c>
      <c r="G42" s="125">
        <v>0</v>
      </c>
      <c r="H42" s="125">
        <v>36</v>
      </c>
      <c r="I42" s="125">
        <v>18</v>
      </c>
      <c r="J42" s="125">
        <v>5</v>
      </c>
      <c r="K42" s="125">
        <v>5</v>
      </c>
      <c r="L42" s="125">
        <v>8</v>
      </c>
      <c r="M42" s="125">
        <v>0</v>
      </c>
      <c r="N42" s="125">
        <v>0</v>
      </c>
      <c r="O42" s="125">
        <v>0</v>
      </c>
      <c r="P42" s="125">
        <v>0</v>
      </c>
      <c r="Q42" s="125">
        <v>0</v>
      </c>
      <c r="R42" s="125">
        <v>0</v>
      </c>
      <c r="S42" s="125">
        <v>0</v>
      </c>
      <c r="T42" s="125">
        <v>0</v>
      </c>
      <c r="U42" s="125">
        <v>0</v>
      </c>
      <c r="V42" s="125">
        <v>0</v>
      </c>
      <c r="W42" s="125">
        <v>0</v>
      </c>
    </row>
    <row r="43" spans="1:23" customFormat="1" ht="12" customHeight="1">
      <c r="A43" s="128" t="s">
        <v>85</v>
      </c>
      <c r="B43" s="125">
        <v>12</v>
      </c>
      <c r="C43" s="125">
        <v>0</v>
      </c>
      <c r="D43" s="125">
        <v>1</v>
      </c>
      <c r="E43" s="125">
        <v>5</v>
      </c>
      <c r="F43" s="125">
        <v>6</v>
      </c>
      <c r="G43" s="125">
        <v>0</v>
      </c>
      <c r="H43" s="125">
        <v>12</v>
      </c>
      <c r="I43" s="125">
        <v>0</v>
      </c>
      <c r="J43" s="125">
        <v>1</v>
      </c>
      <c r="K43" s="125">
        <v>5</v>
      </c>
      <c r="L43" s="125">
        <v>6</v>
      </c>
      <c r="M43" s="125">
        <v>0</v>
      </c>
      <c r="N43" s="125">
        <v>0</v>
      </c>
      <c r="O43" s="125">
        <v>0</v>
      </c>
      <c r="P43" s="125">
        <v>0</v>
      </c>
      <c r="Q43" s="125">
        <v>0</v>
      </c>
      <c r="R43" s="125">
        <v>0</v>
      </c>
      <c r="S43" s="125">
        <v>0</v>
      </c>
      <c r="T43" s="125">
        <v>0</v>
      </c>
      <c r="U43" s="125">
        <v>0</v>
      </c>
      <c r="V43" s="125">
        <v>0</v>
      </c>
      <c r="W43" s="125">
        <v>0</v>
      </c>
    </row>
    <row r="44" spans="1:23" customFormat="1" ht="12" customHeight="1">
      <c r="A44" s="128" t="s">
        <v>87</v>
      </c>
      <c r="B44" s="125">
        <v>10</v>
      </c>
      <c r="C44" s="125">
        <v>0</v>
      </c>
      <c r="D44" s="125">
        <v>0</v>
      </c>
      <c r="E44" s="125">
        <v>0</v>
      </c>
      <c r="F44" s="125">
        <v>10</v>
      </c>
      <c r="G44" s="125">
        <v>0</v>
      </c>
      <c r="H44" s="125">
        <v>10</v>
      </c>
      <c r="I44" s="125">
        <v>0</v>
      </c>
      <c r="J44" s="125">
        <v>0</v>
      </c>
      <c r="K44" s="125">
        <v>0</v>
      </c>
      <c r="L44" s="125">
        <v>10</v>
      </c>
      <c r="M44" s="125">
        <v>0</v>
      </c>
      <c r="N44" s="125">
        <v>0</v>
      </c>
      <c r="O44" s="125">
        <v>0</v>
      </c>
      <c r="P44" s="125">
        <v>0</v>
      </c>
      <c r="Q44" s="125">
        <v>0</v>
      </c>
      <c r="R44" s="125">
        <v>0</v>
      </c>
      <c r="S44" s="125">
        <v>0</v>
      </c>
      <c r="T44" s="125">
        <v>0</v>
      </c>
      <c r="U44" s="125">
        <v>0</v>
      </c>
      <c r="V44" s="125">
        <v>0</v>
      </c>
      <c r="W44" s="125">
        <v>0</v>
      </c>
    </row>
    <row r="45" spans="1:23" customFormat="1" ht="12" customHeight="1">
      <c r="A45" s="128" t="s">
        <v>89</v>
      </c>
      <c r="B45" s="125">
        <v>202</v>
      </c>
      <c r="C45" s="125">
        <v>5</v>
      </c>
      <c r="D45" s="125">
        <v>0</v>
      </c>
      <c r="E45" s="125">
        <v>2</v>
      </c>
      <c r="F45" s="125">
        <v>195</v>
      </c>
      <c r="G45" s="125">
        <v>0</v>
      </c>
      <c r="H45" s="125">
        <v>200</v>
      </c>
      <c r="I45" s="125">
        <v>5</v>
      </c>
      <c r="J45" s="125">
        <v>0</v>
      </c>
      <c r="K45" s="125">
        <v>2</v>
      </c>
      <c r="L45" s="125">
        <v>193</v>
      </c>
      <c r="M45" s="125">
        <v>0</v>
      </c>
      <c r="N45" s="125">
        <v>2</v>
      </c>
      <c r="O45" s="125">
        <v>0</v>
      </c>
      <c r="P45" s="125">
        <v>0</v>
      </c>
      <c r="Q45" s="125">
        <v>0</v>
      </c>
      <c r="R45" s="125">
        <v>2</v>
      </c>
      <c r="S45" s="125">
        <v>0</v>
      </c>
      <c r="T45" s="125">
        <v>0</v>
      </c>
      <c r="U45" s="125">
        <v>0</v>
      </c>
      <c r="V45" s="125">
        <v>0</v>
      </c>
      <c r="W45" s="125">
        <v>0</v>
      </c>
    </row>
    <row r="46" spans="1:23" customFormat="1" ht="12" customHeight="1">
      <c r="A46" s="128" t="s">
        <v>91</v>
      </c>
      <c r="B46" s="125">
        <v>191</v>
      </c>
      <c r="C46" s="125">
        <v>136</v>
      </c>
      <c r="D46" s="125">
        <v>4</v>
      </c>
      <c r="E46" s="125">
        <v>5</v>
      </c>
      <c r="F46" s="125">
        <v>46</v>
      </c>
      <c r="G46" s="125">
        <v>0</v>
      </c>
      <c r="H46" s="125">
        <v>190</v>
      </c>
      <c r="I46" s="125">
        <v>135</v>
      </c>
      <c r="J46" s="125">
        <v>4</v>
      </c>
      <c r="K46" s="125">
        <v>5</v>
      </c>
      <c r="L46" s="125">
        <v>46</v>
      </c>
      <c r="M46" s="125">
        <v>0</v>
      </c>
      <c r="N46" s="125">
        <v>1</v>
      </c>
      <c r="O46" s="125">
        <v>1</v>
      </c>
      <c r="P46" s="125">
        <v>0</v>
      </c>
      <c r="Q46" s="125">
        <v>0</v>
      </c>
      <c r="R46" s="125">
        <v>0</v>
      </c>
      <c r="S46" s="125">
        <v>0</v>
      </c>
      <c r="T46" s="125">
        <v>0</v>
      </c>
      <c r="U46" s="125">
        <v>0</v>
      </c>
      <c r="V46" s="125">
        <v>0</v>
      </c>
      <c r="W46" s="125">
        <v>0</v>
      </c>
    </row>
    <row r="47" spans="1:23" customFormat="1" ht="12" customHeight="1">
      <c r="A47" s="128" t="s">
        <v>92</v>
      </c>
      <c r="B47" s="125">
        <v>56</v>
      </c>
      <c r="C47" s="125">
        <v>0</v>
      </c>
      <c r="D47" s="125">
        <v>0</v>
      </c>
      <c r="E47" s="125">
        <v>3</v>
      </c>
      <c r="F47" s="125">
        <v>53</v>
      </c>
      <c r="G47" s="125">
        <v>0</v>
      </c>
      <c r="H47" s="125">
        <v>55</v>
      </c>
      <c r="I47" s="125">
        <v>0</v>
      </c>
      <c r="J47" s="125">
        <v>0</v>
      </c>
      <c r="K47" s="125">
        <v>3</v>
      </c>
      <c r="L47" s="125">
        <v>52</v>
      </c>
      <c r="M47" s="125">
        <v>0</v>
      </c>
      <c r="N47" s="125">
        <v>1</v>
      </c>
      <c r="O47" s="125">
        <v>0</v>
      </c>
      <c r="P47" s="125">
        <v>0</v>
      </c>
      <c r="Q47" s="125">
        <v>0</v>
      </c>
      <c r="R47" s="125">
        <v>1</v>
      </c>
      <c r="S47" s="125">
        <v>0</v>
      </c>
      <c r="T47" s="125">
        <v>0</v>
      </c>
      <c r="U47" s="125">
        <v>0</v>
      </c>
      <c r="V47" s="125">
        <v>0</v>
      </c>
      <c r="W47" s="125">
        <v>0</v>
      </c>
    </row>
    <row r="48" spans="1:23" customFormat="1" ht="12" customHeight="1">
      <c r="A48" s="129" t="s">
        <v>4</v>
      </c>
      <c r="B48" s="127">
        <v>2216</v>
      </c>
      <c r="C48" s="127">
        <v>595</v>
      </c>
      <c r="D48" s="127">
        <v>28</v>
      </c>
      <c r="E48" s="127">
        <v>303</v>
      </c>
      <c r="F48" s="127">
        <v>1290</v>
      </c>
      <c r="G48" s="127">
        <v>0</v>
      </c>
      <c r="H48" s="127">
        <v>2180</v>
      </c>
      <c r="I48" s="127">
        <v>574</v>
      </c>
      <c r="J48" s="127">
        <v>28</v>
      </c>
      <c r="K48" s="127">
        <v>303</v>
      </c>
      <c r="L48" s="127">
        <v>1275</v>
      </c>
      <c r="M48" s="127">
        <v>0</v>
      </c>
      <c r="N48" s="127">
        <v>36</v>
      </c>
      <c r="O48" s="127">
        <v>21</v>
      </c>
      <c r="P48" s="127">
        <v>0</v>
      </c>
      <c r="Q48" s="127">
        <v>0</v>
      </c>
      <c r="R48" s="127">
        <v>15</v>
      </c>
      <c r="S48" s="127">
        <v>0</v>
      </c>
      <c r="T48" s="127">
        <v>0</v>
      </c>
      <c r="U48" s="127">
        <v>0</v>
      </c>
      <c r="V48" s="127">
        <v>0</v>
      </c>
      <c r="W48" s="127">
        <v>0</v>
      </c>
    </row>
    <row r="49" spans="1:23" customFormat="1" ht="12" customHeight="1">
      <c r="A49" s="130" t="s">
        <v>52</v>
      </c>
      <c r="B49" s="125">
        <v>7</v>
      </c>
      <c r="C49" s="125">
        <v>1</v>
      </c>
      <c r="D49" s="125">
        <v>0</v>
      </c>
      <c r="E49" s="125">
        <v>1</v>
      </c>
      <c r="F49" s="125">
        <v>5</v>
      </c>
      <c r="G49" s="125">
        <v>0</v>
      </c>
      <c r="H49" s="125">
        <v>7</v>
      </c>
      <c r="I49" s="125">
        <v>1</v>
      </c>
      <c r="J49" s="125">
        <v>0</v>
      </c>
      <c r="K49" s="125">
        <v>1</v>
      </c>
      <c r="L49" s="125">
        <v>5</v>
      </c>
      <c r="M49" s="125">
        <v>0</v>
      </c>
      <c r="N49" s="125">
        <v>0</v>
      </c>
      <c r="O49" s="125">
        <v>0</v>
      </c>
      <c r="P49" s="125">
        <v>0</v>
      </c>
      <c r="Q49" s="125">
        <v>0</v>
      </c>
      <c r="R49" s="125">
        <v>0</v>
      </c>
      <c r="S49" s="125">
        <v>0</v>
      </c>
      <c r="T49" s="125">
        <v>0</v>
      </c>
      <c r="U49" s="125">
        <v>0</v>
      </c>
      <c r="V49" s="125">
        <v>0</v>
      </c>
      <c r="W49" s="125">
        <v>0</v>
      </c>
    </row>
    <row r="50" spans="1:23" customFormat="1" ht="12" customHeight="1">
      <c r="A50" s="130" t="s">
        <v>53</v>
      </c>
      <c r="B50" s="125">
        <v>79</v>
      </c>
      <c r="C50" s="125">
        <v>34</v>
      </c>
      <c r="D50" s="125">
        <v>1</v>
      </c>
      <c r="E50" s="125">
        <v>8</v>
      </c>
      <c r="F50" s="125">
        <v>36</v>
      </c>
      <c r="G50" s="125">
        <v>0</v>
      </c>
      <c r="H50" s="125">
        <v>79</v>
      </c>
      <c r="I50" s="125">
        <v>34</v>
      </c>
      <c r="J50" s="125">
        <v>1</v>
      </c>
      <c r="K50" s="125">
        <v>8</v>
      </c>
      <c r="L50" s="125">
        <v>36</v>
      </c>
      <c r="M50" s="125">
        <v>0</v>
      </c>
      <c r="N50" s="125">
        <v>0</v>
      </c>
      <c r="O50" s="125">
        <v>0</v>
      </c>
      <c r="P50" s="125">
        <v>0</v>
      </c>
      <c r="Q50" s="125">
        <v>0</v>
      </c>
      <c r="R50" s="125">
        <v>0</v>
      </c>
      <c r="S50" s="125">
        <v>0</v>
      </c>
      <c r="T50" s="125">
        <v>0</v>
      </c>
      <c r="U50" s="125">
        <v>0</v>
      </c>
      <c r="V50" s="125">
        <v>0</v>
      </c>
      <c r="W50" s="125">
        <v>0</v>
      </c>
    </row>
    <row r="51" spans="1:23" s="74" customFormat="1" ht="12" customHeight="1">
      <c r="A51" s="130" t="s">
        <v>54</v>
      </c>
      <c r="B51" s="125">
        <v>175</v>
      </c>
      <c r="C51" s="125">
        <v>47</v>
      </c>
      <c r="D51" s="125">
        <v>3</v>
      </c>
      <c r="E51" s="125">
        <v>24</v>
      </c>
      <c r="F51" s="125">
        <v>101</v>
      </c>
      <c r="G51" s="125">
        <v>0</v>
      </c>
      <c r="H51" s="125">
        <v>175</v>
      </c>
      <c r="I51" s="125">
        <v>47</v>
      </c>
      <c r="J51" s="125">
        <v>3</v>
      </c>
      <c r="K51" s="125">
        <v>24</v>
      </c>
      <c r="L51" s="125">
        <v>101</v>
      </c>
      <c r="M51" s="125">
        <v>0</v>
      </c>
      <c r="N51" s="125">
        <v>0</v>
      </c>
      <c r="O51" s="125">
        <v>0</v>
      </c>
      <c r="P51" s="125">
        <v>0</v>
      </c>
      <c r="Q51" s="125">
        <v>0</v>
      </c>
      <c r="R51" s="125">
        <v>0</v>
      </c>
      <c r="S51" s="125">
        <v>0</v>
      </c>
      <c r="T51" s="125">
        <v>0</v>
      </c>
      <c r="U51" s="125">
        <v>0</v>
      </c>
      <c r="V51" s="125">
        <v>0</v>
      </c>
      <c r="W51" s="125">
        <v>0</v>
      </c>
    </row>
    <row r="52" spans="1:23" customFormat="1" ht="12" customHeight="1">
      <c r="A52" s="130" t="s">
        <v>589</v>
      </c>
      <c r="B52" s="125">
        <v>8</v>
      </c>
      <c r="C52" s="125">
        <v>8</v>
      </c>
      <c r="D52" s="125">
        <v>0</v>
      </c>
      <c r="E52" s="125">
        <v>0</v>
      </c>
      <c r="F52" s="125">
        <v>0</v>
      </c>
      <c r="G52" s="125">
        <v>0</v>
      </c>
      <c r="H52" s="125">
        <v>8</v>
      </c>
      <c r="I52" s="125">
        <v>8</v>
      </c>
      <c r="J52" s="125">
        <v>0</v>
      </c>
      <c r="K52" s="125">
        <v>0</v>
      </c>
      <c r="L52" s="125">
        <v>0</v>
      </c>
      <c r="M52" s="125">
        <v>0</v>
      </c>
      <c r="N52" s="125">
        <v>0</v>
      </c>
      <c r="O52" s="125">
        <v>0</v>
      </c>
      <c r="P52" s="125">
        <v>0</v>
      </c>
      <c r="Q52" s="125">
        <v>0</v>
      </c>
      <c r="R52" s="125">
        <v>0</v>
      </c>
      <c r="S52" s="125">
        <v>0</v>
      </c>
      <c r="T52" s="125">
        <v>0</v>
      </c>
      <c r="U52" s="125">
        <v>0</v>
      </c>
      <c r="V52" s="125">
        <v>0</v>
      </c>
      <c r="W52" s="125">
        <v>0</v>
      </c>
    </row>
    <row r="53" spans="1:23" customFormat="1" ht="12" customHeight="1">
      <c r="A53" s="130" t="s">
        <v>55</v>
      </c>
      <c r="B53" s="125">
        <v>3</v>
      </c>
      <c r="C53" s="125">
        <v>0</v>
      </c>
      <c r="D53" s="125">
        <v>0</v>
      </c>
      <c r="E53" s="125">
        <v>0</v>
      </c>
      <c r="F53" s="125">
        <v>3</v>
      </c>
      <c r="G53" s="125">
        <v>0</v>
      </c>
      <c r="H53" s="125">
        <v>3</v>
      </c>
      <c r="I53" s="125">
        <v>0</v>
      </c>
      <c r="J53" s="125">
        <v>0</v>
      </c>
      <c r="K53" s="125">
        <v>0</v>
      </c>
      <c r="L53" s="125">
        <v>3</v>
      </c>
      <c r="M53" s="125">
        <v>0</v>
      </c>
      <c r="N53" s="125">
        <v>0</v>
      </c>
      <c r="O53" s="125">
        <v>0</v>
      </c>
      <c r="P53" s="125">
        <v>0</v>
      </c>
      <c r="Q53" s="125">
        <v>0</v>
      </c>
      <c r="R53" s="125">
        <v>0</v>
      </c>
      <c r="S53" s="125">
        <v>0</v>
      </c>
      <c r="T53" s="125">
        <v>0</v>
      </c>
      <c r="U53" s="125">
        <v>0</v>
      </c>
      <c r="V53" s="125">
        <v>0</v>
      </c>
      <c r="W53" s="125">
        <v>0</v>
      </c>
    </row>
    <row r="54" spans="1:23" customFormat="1" ht="12" customHeight="1">
      <c r="A54" s="130" t="s">
        <v>523</v>
      </c>
      <c r="B54" s="125">
        <v>150</v>
      </c>
      <c r="C54" s="125">
        <v>0</v>
      </c>
      <c r="D54" s="125">
        <v>0</v>
      </c>
      <c r="E54" s="125">
        <v>119</v>
      </c>
      <c r="F54" s="125">
        <v>31</v>
      </c>
      <c r="G54" s="125">
        <v>0</v>
      </c>
      <c r="H54" s="125">
        <v>150</v>
      </c>
      <c r="I54" s="125">
        <v>0</v>
      </c>
      <c r="J54" s="125">
        <v>0</v>
      </c>
      <c r="K54" s="125">
        <v>119</v>
      </c>
      <c r="L54" s="125">
        <v>31</v>
      </c>
      <c r="M54" s="125">
        <v>0</v>
      </c>
      <c r="N54" s="125">
        <v>0</v>
      </c>
      <c r="O54" s="125">
        <v>0</v>
      </c>
      <c r="P54" s="125">
        <v>0</v>
      </c>
      <c r="Q54" s="125">
        <v>0</v>
      </c>
      <c r="R54" s="125">
        <v>0</v>
      </c>
      <c r="S54" s="125">
        <v>0</v>
      </c>
      <c r="T54" s="125">
        <v>0</v>
      </c>
      <c r="U54" s="125">
        <v>0</v>
      </c>
      <c r="V54" s="125">
        <v>0</v>
      </c>
      <c r="W54" s="125">
        <v>0</v>
      </c>
    </row>
    <row r="55" spans="1:23" customFormat="1" ht="12" customHeight="1">
      <c r="A55" s="130" t="s">
        <v>56</v>
      </c>
      <c r="B55" s="125">
        <v>26</v>
      </c>
      <c r="C55" s="125">
        <v>0</v>
      </c>
      <c r="D55" s="125">
        <v>0</v>
      </c>
      <c r="E55" s="125">
        <v>12</v>
      </c>
      <c r="F55" s="125">
        <v>14</v>
      </c>
      <c r="G55" s="125">
        <v>0</v>
      </c>
      <c r="H55" s="125">
        <v>26</v>
      </c>
      <c r="I55" s="125">
        <v>0</v>
      </c>
      <c r="J55" s="125">
        <v>0</v>
      </c>
      <c r="K55" s="125">
        <v>12</v>
      </c>
      <c r="L55" s="125">
        <v>14</v>
      </c>
      <c r="M55" s="125">
        <v>0</v>
      </c>
      <c r="N55" s="125">
        <v>0</v>
      </c>
      <c r="O55" s="125">
        <v>0</v>
      </c>
      <c r="P55" s="125">
        <v>0</v>
      </c>
      <c r="Q55" s="125">
        <v>0</v>
      </c>
      <c r="R55" s="125">
        <v>0</v>
      </c>
      <c r="S55" s="125">
        <v>0</v>
      </c>
      <c r="T55" s="125">
        <v>0</v>
      </c>
      <c r="U55" s="125">
        <v>0</v>
      </c>
      <c r="V55" s="125">
        <v>0</v>
      </c>
      <c r="W55" s="125">
        <v>0</v>
      </c>
    </row>
    <row r="56" spans="1:23" customFormat="1" ht="12" customHeight="1">
      <c r="A56" s="130" t="s">
        <v>57</v>
      </c>
      <c r="B56" s="125">
        <v>17</v>
      </c>
      <c r="C56" s="125">
        <v>4</v>
      </c>
      <c r="D56" s="125">
        <v>0</v>
      </c>
      <c r="E56" s="125">
        <v>1</v>
      </c>
      <c r="F56" s="125">
        <v>12</v>
      </c>
      <c r="G56" s="125">
        <v>0</v>
      </c>
      <c r="H56" s="125">
        <v>17</v>
      </c>
      <c r="I56" s="125">
        <v>4</v>
      </c>
      <c r="J56" s="125">
        <v>0</v>
      </c>
      <c r="K56" s="125">
        <v>1</v>
      </c>
      <c r="L56" s="125">
        <v>12</v>
      </c>
      <c r="M56" s="125">
        <v>0</v>
      </c>
      <c r="N56" s="125">
        <v>0</v>
      </c>
      <c r="O56" s="125">
        <v>0</v>
      </c>
      <c r="P56" s="125">
        <v>0</v>
      </c>
      <c r="Q56" s="125">
        <v>0</v>
      </c>
      <c r="R56" s="125">
        <v>0</v>
      </c>
      <c r="S56" s="125">
        <v>0</v>
      </c>
      <c r="T56" s="125">
        <v>0</v>
      </c>
      <c r="U56" s="125">
        <v>0</v>
      </c>
      <c r="V56" s="125">
        <v>0</v>
      </c>
      <c r="W56" s="125">
        <v>0</v>
      </c>
    </row>
    <row r="57" spans="1:23" customFormat="1" ht="12" customHeight="1">
      <c r="A57" s="130" t="s">
        <v>58</v>
      </c>
      <c r="B57" s="125">
        <v>77</v>
      </c>
      <c r="C57" s="125">
        <v>31</v>
      </c>
      <c r="D57" s="125">
        <v>0</v>
      </c>
      <c r="E57" s="125">
        <v>2</v>
      </c>
      <c r="F57" s="125">
        <v>44</v>
      </c>
      <c r="G57" s="125">
        <v>0</v>
      </c>
      <c r="H57" s="125">
        <v>52</v>
      </c>
      <c r="I57" s="125">
        <v>13</v>
      </c>
      <c r="J57" s="125">
        <v>0</v>
      </c>
      <c r="K57" s="125">
        <v>2</v>
      </c>
      <c r="L57" s="125">
        <v>37</v>
      </c>
      <c r="M57" s="125">
        <v>0</v>
      </c>
      <c r="N57" s="125">
        <v>25</v>
      </c>
      <c r="O57" s="125">
        <v>18</v>
      </c>
      <c r="P57" s="125">
        <v>0</v>
      </c>
      <c r="Q57" s="125">
        <v>0</v>
      </c>
      <c r="R57" s="125">
        <v>7</v>
      </c>
      <c r="S57" s="125">
        <v>0</v>
      </c>
      <c r="T57" s="125">
        <v>0</v>
      </c>
      <c r="U57" s="125">
        <v>0</v>
      </c>
      <c r="V57" s="125">
        <v>0</v>
      </c>
      <c r="W57" s="125">
        <v>0</v>
      </c>
    </row>
    <row r="58" spans="1:23" customFormat="1" ht="12" customHeight="1">
      <c r="A58" s="130" t="s">
        <v>60</v>
      </c>
      <c r="B58" s="125">
        <v>2</v>
      </c>
      <c r="C58" s="125">
        <v>1</v>
      </c>
      <c r="D58" s="125">
        <v>0</v>
      </c>
      <c r="E58" s="125">
        <v>0</v>
      </c>
      <c r="F58" s="125">
        <v>1</v>
      </c>
      <c r="G58" s="125">
        <v>0</v>
      </c>
      <c r="H58" s="125">
        <v>2</v>
      </c>
      <c r="I58" s="125">
        <v>1</v>
      </c>
      <c r="J58" s="125">
        <v>0</v>
      </c>
      <c r="K58" s="125">
        <v>0</v>
      </c>
      <c r="L58" s="125">
        <v>1</v>
      </c>
      <c r="M58" s="125">
        <v>0</v>
      </c>
      <c r="N58" s="125">
        <v>0</v>
      </c>
      <c r="O58" s="125">
        <v>0</v>
      </c>
      <c r="P58" s="125">
        <v>0</v>
      </c>
      <c r="Q58" s="125">
        <v>0</v>
      </c>
      <c r="R58" s="125">
        <v>0</v>
      </c>
      <c r="S58" s="125">
        <v>0</v>
      </c>
      <c r="T58" s="125">
        <v>0</v>
      </c>
      <c r="U58" s="125">
        <v>0</v>
      </c>
      <c r="V58" s="125">
        <v>0</v>
      </c>
      <c r="W58" s="125">
        <v>0</v>
      </c>
    </row>
    <row r="59" spans="1:23" customFormat="1" ht="12" customHeight="1">
      <c r="A59" s="130" t="s">
        <v>61</v>
      </c>
      <c r="B59" s="125">
        <v>1</v>
      </c>
      <c r="C59" s="125">
        <v>0</v>
      </c>
      <c r="D59" s="125">
        <v>1</v>
      </c>
      <c r="E59" s="125">
        <v>0</v>
      </c>
      <c r="F59" s="125">
        <v>0</v>
      </c>
      <c r="G59" s="125">
        <v>0</v>
      </c>
      <c r="H59" s="125">
        <v>1</v>
      </c>
      <c r="I59" s="125">
        <v>0</v>
      </c>
      <c r="J59" s="125">
        <v>1</v>
      </c>
      <c r="K59" s="125">
        <v>0</v>
      </c>
      <c r="L59" s="125">
        <v>0</v>
      </c>
      <c r="M59" s="125">
        <v>0</v>
      </c>
      <c r="N59" s="125">
        <v>0</v>
      </c>
      <c r="O59" s="125">
        <v>0</v>
      </c>
      <c r="P59" s="125">
        <v>0</v>
      </c>
      <c r="Q59" s="125">
        <v>0</v>
      </c>
      <c r="R59" s="125">
        <v>0</v>
      </c>
      <c r="S59" s="125">
        <v>0</v>
      </c>
      <c r="T59" s="125">
        <v>0</v>
      </c>
      <c r="U59" s="125">
        <v>0</v>
      </c>
      <c r="V59" s="125">
        <v>0</v>
      </c>
      <c r="W59" s="125">
        <v>0</v>
      </c>
    </row>
    <row r="60" spans="1:23" customFormat="1" ht="12" customHeight="1">
      <c r="A60" s="130" t="s">
        <v>62</v>
      </c>
      <c r="B60" s="125">
        <v>26</v>
      </c>
      <c r="C60" s="125">
        <v>3</v>
      </c>
      <c r="D60" s="125">
        <v>1</v>
      </c>
      <c r="E60" s="125">
        <v>5</v>
      </c>
      <c r="F60" s="125">
        <v>17</v>
      </c>
      <c r="G60" s="125">
        <v>0</v>
      </c>
      <c r="H60" s="125">
        <v>26</v>
      </c>
      <c r="I60" s="125">
        <v>3</v>
      </c>
      <c r="J60" s="125">
        <v>1</v>
      </c>
      <c r="K60" s="125">
        <v>5</v>
      </c>
      <c r="L60" s="125">
        <v>17</v>
      </c>
      <c r="M60" s="125">
        <v>0</v>
      </c>
      <c r="N60" s="125">
        <v>0</v>
      </c>
      <c r="O60" s="125">
        <v>0</v>
      </c>
      <c r="P60" s="125">
        <v>0</v>
      </c>
      <c r="Q60" s="125">
        <v>0</v>
      </c>
      <c r="R60" s="125">
        <v>0</v>
      </c>
      <c r="S60" s="125">
        <v>0</v>
      </c>
      <c r="T60" s="125">
        <v>0</v>
      </c>
      <c r="U60" s="125">
        <v>0</v>
      </c>
      <c r="V60" s="125">
        <v>0</v>
      </c>
      <c r="W60" s="125">
        <v>0</v>
      </c>
    </row>
    <row r="61" spans="1:23" customFormat="1" ht="12" customHeight="1">
      <c r="A61" s="130" t="s">
        <v>63</v>
      </c>
      <c r="B61" s="125">
        <v>26</v>
      </c>
      <c r="C61" s="125">
        <v>0</v>
      </c>
      <c r="D61" s="125">
        <v>0</v>
      </c>
      <c r="E61" s="125">
        <v>2</v>
      </c>
      <c r="F61" s="125">
        <v>24</v>
      </c>
      <c r="G61" s="125">
        <v>0</v>
      </c>
      <c r="H61" s="125">
        <v>26</v>
      </c>
      <c r="I61" s="125">
        <v>0</v>
      </c>
      <c r="J61" s="125">
        <v>0</v>
      </c>
      <c r="K61" s="125">
        <v>2</v>
      </c>
      <c r="L61" s="125">
        <v>24</v>
      </c>
      <c r="M61" s="125">
        <v>0</v>
      </c>
      <c r="N61" s="125">
        <v>0</v>
      </c>
      <c r="O61" s="125">
        <v>0</v>
      </c>
      <c r="P61" s="125">
        <v>0</v>
      </c>
      <c r="Q61" s="125">
        <v>0</v>
      </c>
      <c r="R61" s="125">
        <v>0</v>
      </c>
      <c r="S61" s="125">
        <v>0</v>
      </c>
      <c r="T61" s="125">
        <v>0</v>
      </c>
      <c r="U61" s="125">
        <v>0</v>
      </c>
      <c r="V61" s="125">
        <v>0</v>
      </c>
      <c r="W61" s="125">
        <v>0</v>
      </c>
    </row>
    <row r="62" spans="1:23" customFormat="1" ht="12" customHeight="1">
      <c r="A62" s="130" t="s">
        <v>64</v>
      </c>
      <c r="B62" s="125">
        <v>128</v>
      </c>
      <c r="C62" s="125">
        <v>27</v>
      </c>
      <c r="D62" s="125">
        <v>0</v>
      </c>
      <c r="E62" s="125">
        <v>13</v>
      </c>
      <c r="F62" s="125">
        <v>88</v>
      </c>
      <c r="G62" s="125">
        <v>0</v>
      </c>
      <c r="H62" s="125">
        <v>127</v>
      </c>
      <c r="I62" s="125">
        <v>27</v>
      </c>
      <c r="J62" s="125">
        <v>0</v>
      </c>
      <c r="K62" s="125">
        <v>13</v>
      </c>
      <c r="L62" s="125">
        <v>87</v>
      </c>
      <c r="M62" s="125">
        <v>0</v>
      </c>
      <c r="N62" s="125">
        <v>1</v>
      </c>
      <c r="O62" s="125">
        <v>0</v>
      </c>
      <c r="P62" s="125">
        <v>0</v>
      </c>
      <c r="Q62" s="125">
        <v>0</v>
      </c>
      <c r="R62" s="125">
        <v>1</v>
      </c>
      <c r="S62" s="125">
        <v>0</v>
      </c>
      <c r="T62" s="125">
        <v>0</v>
      </c>
      <c r="U62" s="125">
        <v>0</v>
      </c>
      <c r="V62" s="125">
        <v>0</v>
      </c>
      <c r="W62" s="125">
        <v>0</v>
      </c>
    </row>
    <row r="63" spans="1:23" customFormat="1" ht="12" customHeight="1">
      <c r="A63" s="130" t="s">
        <v>66</v>
      </c>
      <c r="B63" s="125">
        <v>78</v>
      </c>
      <c r="C63" s="125">
        <v>9</v>
      </c>
      <c r="D63" s="125">
        <v>0</v>
      </c>
      <c r="E63" s="125">
        <v>2</v>
      </c>
      <c r="F63" s="125">
        <v>67</v>
      </c>
      <c r="G63" s="125">
        <v>0</v>
      </c>
      <c r="H63" s="125">
        <v>78</v>
      </c>
      <c r="I63" s="125">
        <v>9</v>
      </c>
      <c r="J63" s="125">
        <v>0</v>
      </c>
      <c r="K63" s="125">
        <v>2</v>
      </c>
      <c r="L63" s="125">
        <v>67</v>
      </c>
      <c r="M63" s="125">
        <v>0</v>
      </c>
      <c r="N63" s="125">
        <v>0</v>
      </c>
      <c r="O63" s="125">
        <v>0</v>
      </c>
      <c r="P63" s="125">
        <v>0</v>
      </c>
      <c r="Q63" s="125">
        <v>0</v>
      </c>
      <c r="R63" s="125">
        <v>0</v>
      </c>
      <c r="S63" s="125">
        <v>0</v>
      </c>
      <c r="T63" s="125">
        <v>0</v>
      </c>
      <c r="U63" s="125">
        <v>0</v>
      </c>
      <c r="V63" s="125">
        <v>0</v>
      </c>
      <c r="W63" s="125">
        <v>0</v>
      </c>
    </row>
    <row r="64" spans="1:23" customFormat="1" ht="12" customHeight="1">
      <c r="A64" s="130" t="s">
        <v>67</v>
      </c>
      <c r="B64" s="125">
        <v>253</v>
      </c>
      <c r="C64" s="125">
        <v>183</v>
      </c>
      <c r="D64" s="125">
        <v>0</v>
      </c>
      <c r="E64" s="125">
        <v>18</v>
      </c>
      <c r="F64" s="125">
        <v>52</v>
      </c>
      <c r="G64" s="125">
        <v>0</v>
      </c>
      <c r="H64" s="125">
        <v>250</v>
      </c>
      <c r="I64" s="125">
        <v>181</v>
      </c>
      <c r="J64" s="125">
        <v>0</v>
      </c>
      <c r="K64" s="125">
        <v>18</v>
      </c>
      <c r="L64" s="125">
        <v>51</v>
      </c>
      <c r="M64" s="125">
        <v>0</v>
      </c>
      <c r="N64" s="125">
        <v>3</v>
      </c>
      <c r="O64" s="125">
        <v>2</v>
      </c>
      <c r="P64" s="125">
        <v>0</v>
      </c>
      <c r="Q64" s="125">
        <v>0</v>
      </c>
      <c r="R64" s="125">
        <v>1</v>
      </c>
      <c r="S64" s="125">
        <v>0</v>
      </c>
      <c r="T64" s="125">
        <v>0</v>
      </c>
      <c r="U64" s="125">
        <v>0</v>
      </c>
      <c r="V64" s="125">
        <v>0</v>
      </c>
      <c r="W64" s="125">
        <v>0</v>
      </c>
    </row>
    <row r="65" spans="1:23" customFormat="1" ht="12" customHeight="1">
      <c r="A65" s="130" t="s">
        <v>68</v>
      </c>
      <c r="B65" s="125">
        <v>2</v>
      </c>
      <c r="C65" s="125">
        <v>0</v>
      </c>
      <c r="D65" s="125">
        <v>0</v>
      </c>
      <c r="E65" s="125">
        <v>0</v>
      </c>
      <c r="F65" s="125">
        <v>2</v>
      </c>
      <c r="G65" s="125">
        <v>0</v>
      </c>
      <c r="H65" s="125">
        <v>2</v>
      </c>
      <c r="I65" s="125">
        <v>0</v>
      </c>
      <c r="J65" s="125">
        <v>0</v>
      </c>
      <c r="K65" s="125">
        <v>0</v>
      </c>
      <c r="L65" s="125">
        <v>2</v>
      </c>
      <c r="M65" s="125">
        <v>0</v>
      </c>
      <c r="N65" s="125">
        <v>0</v>
      </c>
      <c r="O65" s="125">
        <v>0</v>
      </c>
      <c r="P65" s="125">
        <v>0</v>
      </c>
      <c r="Q65" s="125">
        <v>0</v>
      </c>
      <c r="R65" s="125">
        <v>0</v>
      </c>
      <c r="S65" s="125">
        <v>0</v>
      </c>
      <c r="T65" s="125">
        <v>0</v>
      </c>
      <c r="U65" s="125">
        <v>0</v>
      </c>
      <c r="V65" s="125">
        <v>0</v>
      </c>
      <c r="W65" s="125">
        <v>0</v>
      </c>
    </row>
    <row r="66" spans="1:23" customFormat="1" ht="12" customHeight="1">
      <c r="A66" s="130" t="s">
        <v>69</v>
      </c>
      <c r="B66" s="125">
        <v>43</v>
      </c>
      <c r="C66" s="125">
        <v>1</v>
      </c>
      <c r="D66" s="125">
        <v>0</v>
      </c>
      <c r="E66" s="125">
        <v>0</v>
      </c>
      <c r="F66" s="125">
        <v>42</v>
      </c>
      <c r="G66" s="125">
        <v>0</v>
      </c>
      <c r="H66" s="125">
        <v>43</v>
      </c>
      <c r="I66" s="125">
        <v>1</v>
      </c>
      <c r="J66" s="125">
        <v>0</v>
      </c>
      <c r="K66" s="125">
        <v>0</v>
      </c>
      <c r="L66" s="125">
        <v>42</v>
      </c>
      <c r="M66" s="125">
        <v>0</v>
      </c>
      <c r="N66" s="125">
        <v>0</v>
      </c>
      <c r="O66" s="125">
        <v>0</v>
      </c>
      <c r="P66" s="125">
        <v>0</v>
      </c>
      <c r="Q66" s="125">
        <v>0</v>
      </c>
      <c r="R66" s="125">
        <v>0</v>
      </c>
      <c r="S66" s="125">
        <v>0</v>
      </c>
      <c r="T66" s="125">
        <v>0</v>
      </c>
      <c r="U66" s="125">
        <v>0</v>
      </c>
      <c r="V66" s="125">
        <v>0</v>
      </c>
      <c r="W66" s="125">
        <v>0</v>
      </c>
    </row>
    <row r="67" spans="1:23" customFormat="1" ht="12" customHeight="1">
      <c r="A67" s="130" t="s">
        <v>70</v>
      </c>
      <c r="B67" s="125">
        <v>34</v>
      </c>
      <c r="C67" s="125">
        <v>0</v>
      </c>
      <c r="D67" s="125">
        <v>0</v>
      </c>
      <c r="E67" s="125">
        <v>1</v>
      </c>
      <c r="F67" s="125">
        <v>33</v>
      </c>
      <c r="G67" s="125">
        <v>0</v>
      </c>
      <c r="H67" s="125">
        <v>34</v>
      </c>
      <c r="I67" s="125">
        <v>0</v>
      </c>
      <c r="J67" s="125">
        <v>0</v>
      </c>
      <c r="K67" s="125">
        <v>1</v>
      </c>
      <c r="L67" s="125">
        <v>33</v>
      </c>
      <c r="M67" s="125">
        <v>0</v>
      </c>
      <c r="N67" s="125">
        <v>0</v>
      </c>
      <c r="O67" s="125">
        <v>0</v>
      </c>
      <c r="P67" s="125">
        <v>0</v>
      </c>
      <c r="Q67" s="125">
        <v>0</v>
      </c>
      <c r="R67" s="125">
        <v>0</v>
      </c>
      <c r="S67" s="125">
        <v>0</v>
      </c>
      <c r="T67" s="125">
        <v>0</v>
      </c>
      <c r="U67" s="125">
        <v>0</v>
      </c>
      <c r="V67" s="125">
        <v>0</v>
      </c>
      <c r="W67" s="125">
        <v>0</v>
      </c>
    </row>
    <row r="68" spans="1:23" customFormat="1" ht="12" customHeight="1">
      <c r="A68" s="130" t="s">
        <v>71</v>
      </c>
      <c r="B68" s="125">
        <v>25</v>
      </c>
      <c r="C68" s="125">
        <v>0</v>
      </c>
      <c r="D68" s="125">
        <v>0</v>
      </c>
      <c r="E68" s="125">
        <v>10</v>
      </c>
      <c r="F68" s="125">
        <v>15</v>
      </c>
      <c r="G68" s="125">
        <v>0</v>
      </c>
      <c r="H68" s="125">
        <v>25</v>
      </c>
      <c r="I68" s="125">
        <v>0</v>
      </c>
      <c r="J68" s="125">
        <v>0</v>
      </c>
      <c r="K68" s="125">
        <v>10</v>
      </c>
      <c r="L68" s="125">
        <v>15</v>
      </c>
      <c r="M68" s="125">
        <v>0</v>
      </c>
      <c r="N68" s="125">
        <v>0</v>
      </c>
      <c r="O68" s="125">
        <v>0</v>
      </c>
      <c r="P68" s="125">
        <v>0</v>
      </c>
      <c r="Q68" s="125">
        <v>0</v>
      </c>
      <c r="R68" s="125">
        <v>0</v>
      </c>
      <c r="S68" s="125">
        <v>0</v>
      </c>
      <c r="T68" s="125">
        <v>0</v>
      </c>
      <c r="U68" s="125">
        <v>0</v>
      </c>
      <c r="V68" s="125">
        <v>0</v>
      </c>
      <c r="W68" s="125">
        <v>0</v>
      </c>
    </row>
    <row r="69" spans="1:23" customFormat="1" ht="12" customHeight="1">
      <c r="A69" s="130" t="s">
        <v>72</v>
      </c>
      <c r="B69" s="125">
        <v>8</v>
      </c>
      <c r="C69" s="125">
        <v>7</v>
      </c>
      <c r="D69" s="125">
        <v>0</v>
      </c>
      <c r="E69" s="125">
        <v>0</v>
      </c>
      <c r="F69" s="125">
        <v>1</v>
      </c>
      <c r="G69" s="125">
        <v>0</v>
      </c>
      <c r="H69" s="125">
        <v>8</v>
      </c>
      <c r="I69" s="125">
        <v>7</v>
      </c>
      <c r="J69" s="125">
        <v>0</v>
      </c>
      <c r="K69" s="125">
        <v>0</v>
      </c>
      <c r="L69" s="125">
        <v>1</v>
      </c>
      <c r="M69" s="125">
        <v>0</v>
      </c>
      <c r="N69" s="125">
        <v>0</v>
      </c>
      <c r="O69" s="125">
        <v>0</v>
      </c>
      <c r="P69" s="125">
        <v>0</v>
      </c>
      <c r="Q69" s="125">
        <v>0</v>
      </c>
      <c r="R69" s="125">
        <v>0</v>
      </c>
      <c r="S69" s="125">
        <v>0</v>
      </c>
      <c r="T69" s="125">
        <v>0</v>
      </c>
      <c r="U69" s="125">
        <v>0</v>
      </c>
      <c r="V69" s="125">
        <v>0</v>
      </c>
      <c r="W69" s="125">
        <v>0</v>
      </c>
    </row>
    <row r="70" spans="1:23" customFormat="1" ht="12" customHeight="1">
      <c r="A70" s="130" t="s">
        <v>73</v>
      </c>
      <c r="B70" s="125">
        <v>12</v>
      </c>
      <c r="C70" s="125">
        <v>1</v>
      </c>
      <c r="D70" s="125">
        <v>0</v>
      </c>
      <c r="E70" s="125">
        <v>0</v>
      </c>
      <c r="F70" s="125">
        <v>11</v>
      </c>
      <c r="G70" s="125">
        <v>0</v>
      </c>
      <c r="H70" s="125">
        <v>11</v>
      </c>
      <c r="I70" s="125">
        <v>1</v>
      </c>
      <c r="J70" s="125">
        <v>0</v>
      </c>
      <c r="K70" s="125">
        <v>0</v>
      </c>
      <c r="L70" s="125">
        <v>10</v>
      </c>
      <c r="M70" s="125">
        <v>0</v>
      </c>
      <c r="N70" s="125">
        <v>1</v>
      </c>
      <c r="O70" s="125">
        <v>0</v>
      </c>
      <c r="P70" s="125">
        <v>0</v>
      </c>
      <c r="Q70" s="125">
        <v>0</v>
      </c>
      <c r="R70" s="125">
        <v>1</v>
      </c>
      <c r="S70" s="125">
        <v>0</v>
      </c>
      <c r="T70" s="125">
        <v>0</v>
      </c>
      <c r="U70" s="125">
        <v>0</v>
      </c>
      <c r="V70" s="125">
        <v>0</v>
      </c>
      <c r="W70" s="125">
        <v>0</v>
      </c>
    </row>
    <row r="71" spans="1:23" customFormat="1" ht="12" customHeight="1">
      <c r="A71" s="130" t="s">
        <v>74</v>
      </c>
      <c r="B71" s="125">
        <v>153</v>
      </c>
      <c r="C71" s="125">
        <v>1</v>
      </c>
      <c r="D71" s="125">
        <v>12</v>
      </c>
      <c r="E71" s="125">
        <v>9</v>
      </c>
      <c r="F71" s="125">
        <v>131</v>
      </c>
      <c r="G71" s="125">
        <v>0</v>
      </c>
      <c r="H71" s="125">
        <v>153</v>
      </c>
      <c r="I71" s="125">
        <v>1</v>
      </c>
      <c r="J71" s="125">
        <v>12</v>
      </c>
      <c r="K71" s="125">
        <v>9</v>
      </c>
      <c r="L71" s="125">
        <v>131</v>
      </c>
      <c r="M71" s="125">
        <v>0</v>
      </c>
      <c r="N71" s="125">
        <v>0</v>
      </c>
      <c r="O71" s="125">
        <v>0</v>
      </c>
      <c r="P71" s="125">
        <v>0</v>
      </c>
      <c r="Q71" s="125">
        <v>0</v>
      </c>
      <c r="R71" s="125">
        <v>0</v>
      </c>
      <c r="S71" s="125">
        <v>0</v>
      </c>
      <c r="T71" s="125">
        <v>0</v>
      </c>
      <c r="U71" s="125">
        <v>0</v>
      </c>
      <c r="V71" s="125">
        <v>0</v>
      </c>
      <c r="W71" s="125">
        <v>0</v>
      </c>
    </row>
    <row r="72" spans="1:23" customFormat="1" ht="12" customHeight="1">
      <c r="A72" s="130" t="s">
        <v>75</v>
      </c>
      <c r="B72" s="125">
        <v>31</v>
      </c>
      <c r="C72" s="125">
        <v>12</v>
      </c>
      <c r="D72" s="125">
        <v>0</v>
      </c>
      <c r="E72" s="125">
        <v>4</v>
      </c>
      <c r="F72" s="125">
        <v>15</v>
      </c>
      <c r="G72" s="125">
        <v>0</v>
      </c>
      <c r="H72" s="125">
        <v>31</v>
      </c>
      <c r="I72" s="125">
        <v>12</v>
      </c>
      <c r="J72" s="125">
        <v>0</v>
      </c>
      <c r="K72" s="125">
        <v>4</v>
      </c>
      <c r="L72" s="125">
        <v>15</v>
      </c>
      <c r="M72" s="125">
        <v>0</v>
      </c>
      <c r="N72" s="125">
        <v>0</v>
      </c>
      <c r="O72" s="125">
        <v>0</v>
      </c>
      <c r="P72" s="125">
        <v>0</v>
      </c>
      <c r="Q72" s="125">
        <v>0</v>
      </c>
      <c r="R72" s="125">
        <v>0</v>
      </c>
      <c r="S72" s="125">
        <v>0</v>
      </c>
      <c r="T72" s="125">
        <v>0</v>
      </c>
      <c r="U72" s="125">
        <v>0</v>
      </c>
      <c r="V72" s="125">
        <v>0</v>
      </c>
      <c r="W72" s="125">
        <v>0</v>
      </c>
    </row>
    <row r="73" spans="1:23" customFormat="1" ht="12" customHeight="1">
      <c r="A73" s="130" t="s">
        <v>77</v>
      </c>
      <c r="B73" s="125">
        <v>187</v>
      </c>
      <c r="C73" s="125">
        <v>49</v>
      </c>
      <c r="D73" s="125">
        <v>0</v>
      </c>
      <c r="E73" s="125">
        <v>18</v>
      </c>
      <c r="F73" s="125">
        <v>120</v>
      </c>
      <c r="G73" s="125">
        <v>0</v>
      </c>
      <c r="H73" s="125">
        <v>185</v>
      </c>
      <c r="I73" s="125">
        <v>49</v>
      </c>
      <c r="J73" s="125">
        <v>0</v>
      </c>
      <c r="K73" s="125">
        <v>18</v>
      </c>
      <c r="L73" s="125">
        <v>118</v>
      </c>
      <c r="M73" s="125">
        <v>0</v>
      </c>
      <c r="N73" s="125">
        <v>2</v>
      </c>
      <c r="O73" s="125">
        <v>0</v>
      </c>
      <c r="P73" s="125">
        <v>0</v>
      </c>
      <c r="Q73" s="125">
        <v>0</v>
      </c>
      <c r="R73" s="125">
        <v>2</v>
      </c>
      <c r="S73" s="125">
        <v>0</v>
      </c>
      <c r="T73" s="125">
        <v>0</v>
      </c>
      <c r="U73" s="125">
        <v>0</v>
      </c>
      <c r="V73" s="125">
        <v>0</v>
      </c>
      <c r="W73" s="125">
        <v>0</v>
      </c>
    </row>
    <row r="74" spans="1:23" customFormat="1" ht="12" customHeight="1">
      <c r="A74" s="130" t="s">
        <v>78</v>
      </c>
      <c r="B74" s="125">
        <v>9</v>
      </c>
      <c r="C74" s="125">
        <v>0</v>
      </c>
      <c r="D74" s="125">
        <v>0</v>
      </c>
      <c r="E74" s="125">
        <v>0</v>
      </c>
      <c r="F74" s="125">
        <v>9</v>
      </c>
      <c r="G74" s="125">
        <v>0</v>
      </c>
      <c r="H74" s="125">
        <v>9</v>
      </c>
      <c r="I74" s="125">
        <v>0</v>
      </c>
      <c r="J74" s="125">
        <v>0</v>
      </c>
      <c r="K74" s="125">
        <v>0</v>
      </c>
      <c r="L74" s="125">
        <v>9</v>
      </c>
      <c r="M74" s="125">
        <v>0</v>
      </c>
      <c r="N74" s="125">
        <v>0</v>
      </c>
      <c r="O74" s="125">
        <v>0</v>
      </c>
      <c r="P74" s="125">
        <v>0</v>
      </c>
      <c r="Q74" s="125">
        <v>0</v>
      </c>
      <c r="R74" s="125">
        <v>0</v>
      </c>
      <c r="S74" s="125">
        <v>0</v>
      </c>
      <c r="T74" s="125">
        <v>0</v>
      </c>
      <c r="U74" s="125">
        <v>0</v>
      </c>
      <c r="V74" s="125">
        <v>0</v>
      </c>
      <c r="W74" s="125">
        <v>0</v>
      </c>
    </row>
    <row r="75" spans="1:23" customFormat="1" ht="12" customHeight="1">
      <c r="A75" s="130" t="s">
        <v>79</v>
      </c>
      <c r="B75" s="125">
        <v>24</v>
      </c>
      <c r="C75" s="125">
        <v>0</v>
      </c>
      <c r="D75" s="125">
        <v>0</v>
      </c>
      <c r="E75" s="125">
        <v>0</v>
      </c>
      <c r="F75" s="125">
        <v>24</v>
      </c>
      <c r="G75" s="125">
        <v>0</v>
      </c>
      <c r="H75" s="125">
        <v>24</v>
      </c>
      <c r="I75" s="125">
        <v>0</v>
      </c>
      <c r="J75" s="125">
        <v>0</v>
      </c>
      <c r="K75" s="125">
        <v>0</v>
      </c>
      <c r="L75" s="125">
        <v>24</v>
      </c>
      <c r="M75" s="125">
        <v>0</v>
      </c>
      <c r="N75" s="125">
        <v>0</v>
      </c>
      <c r="O75" s="125">
        <v>0</v>
      </c>
      <c r="P75" s="125">
        <v>0</v>
      </c>
      <c r="Q75" s="125">
        <v>0</v>
      </c>
      <c r="R75" s="125">
        <v>0</v>
      </c>
      <c r="S75" s="125">
        <v>0</v>
      </c>
      <c r="T75" s="125">
        <v>0</v>
      </c>
      <c r="U75" s="125">
        <v>0</v>
      </c>
      <c r="V75" s="125">
        <v>0</v>
      </c>
      <c r="W75" s="125">
        <v>0</v>
      </c>
    </row>
    <row r="76" spans="1:23" customFormat="1" ht="12" customHeight="1">
      <c r="A76" s="130" t="s">
        <v>80</v>
      </c>
      <c r="B76" s="125">
        <v>45</v>
      </c>
      <c r="C76" s="125">
        <v>18</v>
      </c>
      <c r="D76" s="125">
        <v>0</v>
      </c>
      <c r="E76" s="125">
        <v>11</v>
      </c>
      <c r="F76" s="125">
        <v>16</v>
      </c>
      <c r="G76" s="125">
        <v>0</v>
      </c>
      <c r="H76" s="125">
        <v>45</v>
      </c>
      <c r="I76" s="125">
        <v>18</v>
      </c>
      <c r="J76" s="125">
        <v>0</v>
      </c>
      <c r="K76" s="125">
        <v>11</v>
      </c>
      <c r="L76" s="125">
        <v>16</v>
      </c>
      <c r="M76" s="125">
        <v>0</v>
      </c>
      <c r="N76" s="125">
        <v>0</v>
      </c>
      <c r="O76" s="125">
        <v>0</v>
      </c>
      <c r="P76" s="125">
        <v>0</v>
      </c>
      <c r="Q76" s="125">
        <v>0</v>
      </c>
      <c r="R76" s="125">
        <v>0</v>
      </c>
      <c r="S76" s="125">
        <v>0</v>
      </c>
      <c r="T76" s="125">
        <v>0</v>
      </c>
      <c r="U76" s="125">
        <v>0</v>
      </c>
      <c r="V76" s="125">
        <v>0</v>
      </c>
      <c r="W76" s="125">
        <v>0</v>
      </c>
    </row>
    <row r="77" spans="1:23" customFormat="1" ht="12" customHeight="1">
      <c r="A77" s="130" t="s">
        <v>81</v>
      </c>
      <c r="B77" s="125">
        <v>106</v>
      </c>
      <c r="C77" s="125">
        <v>1</v>
      </c>
      <c r="D77" s="125">
        <v>0</v>
      </c>
      <c r="E77" s="125">
        <v>24</v>
      </c>
      <c r="F77" s="125">
        <v>81</v>
      </c>
      <c r="G77" s="125">
        <v>0</v>
      </c>
      <c r="H77" s="125">
        <v>106</v>
      </c>
      <c r="I77" s="125">
        <v>1</v>
      </c>
      <c r="J77" s="125">
        <v>0</v>
      </c>
      <c r="K77" s="125">
        <v>24</v>
      </c>
      <c r="L77" s="125">
        <v>81</v>
      </c>
      <c r="M77" s="125">
        <v>0</v>
      </c>
      <c r="N77" s="125">
        <v>0</v>
      </c>
      <c r="O77" s="125">
        <v>0</v>
      </c>
      <c r="P77" s="125">
        <v>0</v>
      </c>
      <c r="Q77" s="125">
        <v>0</v>
      </c>
      <c r="R77" s="125">
        <v>0</v>
      </c>
      <c r="S77" s="125">
        <v>0</v>
      </c>
      <c r="T77" s="125">
        <v>0</v>
      </c>
      <c r="U77" s="125">
        <v>0</v>
      </c>
      <c r="V77" s="125">
        <v>0</v>
      </c>
      <c r="W77" s="125">
        <v>0</v>
      </c>
    </row>
    <row r="78" spans="1:23" customFormat="1" ht="12" customHeight="1">
      <c r="A78" s="130" t="s">
        <v>82</v>
      </c>
      <c r="B78" s="125">
        <v>6</v>
      </c>
      <c r="C78" s="125">
        <v>5</v>
      </c>
      <c r="D78" s="125">
        <v>0</v>
      </c>
      <c r="E78" s="125">
        <v>0</v>
      </c>
      <c r="F78" s="125">
        <v>1</v>
      </c>
      <c r="G78" s="125">
        <v>0</v>
      </c>
      <c r="H78" s="125">
        <v>6</v>
      </c>
      <c r="I78" s="125">
        <v>5</v>
      </c>
      <c r="J78" s="125">
        <v>0</v>
      </c>
      <c r="K78" s="125">
        <v>0</v>
      </c>
      <c r="L78" s="125">
        <v>1</v>
      </c>
      <c r="M78" s="125">
        <v>0</v>
      </c>
      <c r="N78" s="125">
        <v>0</v>
      </c>
      <c r="O78" s="125">
        <v>0</v>
      </c>
      <c r="P78" s="125">
        <v>0</v>
      </c>
      <c r="Q78" s="125">
        <v>0</v>
      </c>
      <c r="R78" s="125">
        <v>0</v>
      </c>
      <c r="S78" s="125">
        <v>0</v>
      </c>
      <c r="T78" s="125">
        <v>0</v>
      </c>
      <c r="U78" s="125">
        <v>0</v>
      </c>
      <c r="V78" s="125">
        <v>0</v>
      </c>
      <c r="W78" s="125">
        <v>0</v>
      </c>
    </row>
    <row r="79" spans="1:23" customFormat="1" ht="12" customHeight="1">
      <c r="A79" s="130" t="s">
        <v>83</v>
      </c>
      <c r="B79" s="125">
        <v>34</v>
      </c>
      <c r="C79" s="125">
        <v>18</v>
      </c>
      <c r="D79" s="125">
        <v>5</v>
      </c>
      <c r="E79" s="125">
        <v>5</v>
      </c>
      <c r="F79" s="125">
        <v>6</v>
      </c>
      <c r="G79" s="125">
        <v>0</v>
      </c>
      <c r="H79" s="125">
        <v>34</v>
      </c>
      <c r="I79" s="125">
        <v>18</v>
      </c>
      <c r="J79" s="125">
        <v>5</v>
      </c>
      <c r="K79" s="125">
        <v>5</v>
      </c>
      <c r="L79" s="125">
        <v>6</v>
      </c>
      <c r="M79" s="125">
        <v>0</v>
      </c>
      <c r="N79" s="125">
        <v>0</v>
      </c>
      <c r="O79" s="125">
        <v>0</v>
      </c>
      <c r="P79" s="125">
        <v>0</v>
      </c>
      <c r="Q79" s="125">
        <v>0</v>
      </c>
      <c r="R79" s="125">
        <v>0</v>
      </c>
      <c r="S79" s="125">
        <v>0</v>
      </c>
      <c r="T79" s="125">
        <v>0</v>
      </c>
      <c r="U79" s="125">
        <v>0</v>
      </c>
      <c r="V79" s="125">
        <v>0</v>
      </c>
      <c r="W79" s="125">
        <v>0</v>
      </c>
    </row>
    <row r="80" spans="1:23" customFormat="1" ht="12" customHeight="1">
      <c r="A80" s="130" t="s">
        <v>85</v>
      </c>
      <c r="B80" s="125">
        <v>12</v>
      </c>
      <c r="C80" s="125">
        <v>0</v>
      </c>
      <c r="D80" s="125">
        <v>1</v>
      </c>
      <c r="E80" s="125">
        <v>5</v>
      </c>
      <c r="F80" s="125">
        <v>6</v>
      </c>
      <c r="G80" s="125">
        <v>0</v>
      </c>
      <c r="H80" s="125">
        <v>12</v>
      </c>
      <c r="I80" s="125">
        <v>0</v>
      </c>
      <c r="J80" s="125">
        <v>1</v>
      </c>
      <c r="K80" s="125">
        <v>5</v>
      </c>
      <c r="L80" s="125">
        <v>6</v>
      </c>
      <c r="M80" s="125">
        <v>0</v>
      </c>
      <c r="N80" s="125">
        <v>0</v>
      </c>
      <c r="O80" s="125">
        <v>0</v>
      </c>
      <c r="P80" s="125">
        <v>0</v>
      </c>
      <c r="Q80" s="125">
        <v>0</v>
      </c>
      <c r="R80" s="125">
        <v>0</v>
      </c>
      <c r="S80" s="125">
        <v>0</v>
      </c>
      <c r="T80" s="125">
        <v>0</v>
      </c>
      <c r="U80" s="125">
        <v>0</v>
      </c>
      <c r="V80" s="125">
        <v>0</v>
      </c>
      <c r="W80" s="125">
        <v>0</v>
      </c>
    </row>
    <row r="81" spans="1:23" customFormat="1" ht="12" customHeight="1">
      <c r="A81" s="130" t="s">
        <v>87</v>
      </c>
      <c r="B81" s="125">
        <v>10</v>
      </c>
      <c r="C81" s="125">
        <v>0</v>
      </c>
      <c r="D81" s="125">
        <v>0</v>
      </c>
      <c r="E81" s="125">
        <v>0</v>
      </c>
      <c r="F81" s="125">
        <v>10</v>
      </c>
      <c r="G81" s="125">
        <v>0</v>
      </c>
      <c r="H81" s="125">
        <v>10</v>
      </c>
      <c r="I81" s="125">
        <v>0</v>
      </c>
      <c r="J81" s="125">
        <v>0</v>
      </c>
      <c r="K81" s="125">
        <v>0</v>
      </c>
      <c r="L81" s="125">
        <v>10</v>
      </c>
      <c r="M81" s="125">
        <v>0</v>
      </c>
      <c r="N81" s="125">
        <v>0</v>
      </c>
      <c r="O81" s="125">
        <v>0</v>
      </c>
      <c r="P81" s="125">
        <v>0</v>
      </c>
      <c r="Q81" s="125">
        <v>0</v>
      </c>
      <c r="R81" s="125">
        <v>0</v>
      </c>
      <c r="S81" s="125">
        <v>0</v>
      </c>
      <c r="T81" s="125">
        <v>0</v>
      </c>
      <c r="U81" s="125">
        <v>0</v>
      </c>
      <c r="V81" s="125">
        <v>0</v>
      </c>
      <c r="W81" s="125">
        <v>0</v>
      </c>
    </row>
    <row r="82" spans="1:23" customFormat="1" ht="12" customHeight="1">
      <c r="A82" s="130" t="s">
        <v>89</v>
      </c>
      <c r="B82" s="125">
        <v>189</v>
      </c>
      <c r="C82" s="125">
        <v>4</v>
      </c>
      <c r="D82" s="125">
        <v>0</v>
      </c>
      <c r="E82" s="125">
        <v>1</v>
      </c>
      <c r="F82" s="125">
        <v>184</v>
      </c>
      <c r="G82" s="125">
        <v>0</v>
      </c>
      <c r="H82" s="125">
        <v>187</v>
      </c>
      <c r="I82" s="125">
        <v>4</v>
      </c>
      <c r="J82" s="125">
        <v>0</v>
      </c>
      <c r="K82" s="125">
        <v>1</v>
      </c>
      <c r="L82" s="125">
        <v>182</v>
      </c>
      <c r="M82" s="125">
        <v>0</v>
      </c>
      <c r="N82" s="125">
        <v>2</v>
      </c>
      <c r="O82" s="125">
        <v>0</v>
      </c>
      <c r="P82" s="125">
        <v>0</v>
      </c>
      <c r="Q82" s="125">
        <v>0</v>
      </c>
      <c r="R82" s="125">
        <v>2</v>
      </c>
      <c r="S82" s="125">
        <v>0</v>
      </c>
      <c r="T82" s="125">
        <v>0</v>
      </c>
      <c r="U82" s="125">
        <v>0</v>
      </c>
      <c r="V82" s="125">
        <v>0</v>
      </c>
      <c r="W82" s="125">
        <v>0</v>
      </c>
    </row>
    <row r="83" spans="1:23" customFormat="1" ht="12" customHeight="1">
      <c r="A83" s="130" t="s">
        <v>91</v>
      </c>
      <c r="B83" s="125">
        <v>181</v>
      </c>
      <c r="C83" s="125">
        <v>130</v>
      </c>
      <c r="D83" s="125">
        <v>4</v>
      </c>
      <c r="E83" s="125">
        <v>5</v>
      </c>
      <c r="F83" s="125">
        <v>42</v>
      </c>
      <c r="G83" s="125">
        <v>0</v>
      </c>
      <c r="H83" s="125">
        <v>180</v>
      </c>
      <c r="I83" s="125">
        <v>129</v>
      </c>
      <c r="J83" s="125">
        <v>4</v>
      </c>
      <c r="K83" s="125">
        <v>5</v>
      </c>
      <c r="L83" s="125">
        <v>42</v>
      </c>
      <c r="M83" s="125">
        <v>0</v>
      </c>
      <c r="N83" s="125">
        <v>1</v>
      </c>
      <c r="O83" s="125">
        <v>1</v>
      </c>
      <c r="P83" s="125">
        <v>0</v>
      </c>
      <c r="Q83" s="125">
        <v>0</v>
      </c>
      <c r="R83" s="125">
        <v>0</v>
      </c>
      <c r="S83" s="125">
        <v>0</v>
      </c>
      <c r="T83" s="125">
        <v>0</v>
      </c>
      <c r="U83" s="125">
        <v>0</v>
      </c>
      <c r="V83" s="125">
        <v>0</v>
      </c>
      <c r="W83" s="125">
        <v>0</v>
      </c>
    </row>
    <row r="84" spans="1:23" customFormat="1" ht="12" customHeight="1">
      <c r="A84" s="130" t="s">
        <v>92</v>
      </c>
      <c r="B84" s="125">
        <v>49</v>
      </c>
      <c r="C84" s="125">
        <v>0</v>
      </c>
      <c r="D84" s="125">
        <v>0</v>
      </c>
      <c r="E84" s="125">
        <v>3</v>
      </c>
      <c r="F84" s="125">
        <v>46</v>
      </c>
      <c r="G84" s="125">
        <v>0</v>
      </c>
      <c r="H84" s="125">
        <v>48</v>
      </c>
      <c r="I84" s="125">
        <v>0</v>
      </c>
      <c r="J84" s="125">
        <v>0</v>
      </c>
      <c r="K84" s="125">
        <v>3</v>
      </c>
      <c r="L84" s="125">
        <v>45</v>
      </c>
      <c r="M84" s="125">
        <v>0</v>
      </c>
      <c r="N84" s="125">
        <v>1</v>
      </c>
      <c r="O84" s="125">
        <v>0</v>
      </c>
      <c r="P84" s="125">
        <v>0</v>
      </c>
      <c r="Q84" s="125">
        <v>0</v>
      </c>
      <c r="R84" s="125">
        <v>1</v>
      </c>
      <c r="S84" s="125">
        <v>0</v>
      </c>
      <c r="T84" s="125">
        <v>0</v>
      </c>
      <c r="U84" s="125">
        <v>0</v>
      </c>
      <c r="V84" s="125">
        <v>0</v>
      </c>
      <c r="W84" s="125">
        <v>0</v>
      </c>
    </row>
    <row r="85" spans="1:23" customFormat="1" ht="12" customHeight="1">
      <c r="A85" s="129" t="s">
        <v>5</v>
      </c>
      <c r="B85" s="127">
        <v>3</v>
      </c>
      <c r="C85" s="127">
        <v>0</v>
      </c>
      <c r="D85" s="127">
        <v>2</v>
      </c>
      <c r="E85" s="127">
        <v>0</v>
      </c>
      <c r="F85" s="127">
        <v>1</v>
      </c>
      <c r="G85" s="127">
        <v>0</v>
      </c>
      <c r="H85" s="127">
        <v>3</v>
      </c>
      <c r="I85" s="127">
        <v>0</v>
      </c>
      <c r="J85" s="127">
        <v>2</v>
      </c>
      <c r="K85" s="127">
        <v>0</v>
      </c>
      <c r="L85" s="127">
        <v>1</v>
      </c>
      <c r="M85" s="127">
        <v>0</v>
      </c>
      <c r="N85" s="127">
        <v>0</v>
      </c>
      <c r="O85" s="127">
        <v>0</v>
      </c>
      <c r="P85" s="127">
        <v>0</v>
      </c>
      <c r="Q85" s="127">
        <v>0</v>
      </c>
      <c r="R85" s="127">
        <v>0</v>
      </c>
      <c r="S85" s="127">
        <v>0</v>
      </c>
      <c r="T85" s="127">
        <v>0</v>
      </c>
      <c r="U85" s="127">
        <v>0</v>
      </c>
      <c r="V85" s="127">
        <v>0</v>
      </c>
      <c r="W85" s="127">
        <v>0</v>
      </c>
    </row>
    <row r="86" spans="1:23" customFormat="1" ht="12" customHeight="1">
      <c r="A86" s="130" t="s">
        <v>74</v>
      </c>
      <c r="B86" s="125">
        <v>3</v>
      </c>
      <c r="C86" s="125">
        <v>0</v>
      </c>
      <c r="D86" s="125">
        <v>2</v>
      </c>
      <c r="E86" s="125">
        <v>0</v>
      </c>
      <c r="F86" s="125">
        <v>1</v>
      </c>
      <c r="G86" s="125">
        <v>0</v>
      </c>
      <c r="H86" s="125">
        <v>3</v>
      </c>
      <c r="I86" s="125">
        <v>0</v>
      </c>
      <c r="J86" s="125">
        <v>2</v>
      </c>
      <c r="K86" s="125">
        <v>0</v>
      </c>
      <c r="L86" s="125">
        <v>1</v>
      </c>
      <c r="M86" s="125">
        <v>0</v>
      </c>
      <c r="N86" s="125">
        <v>0</v>
      </c>
      <c r="O86" s="125">
        <v>0</v>
      </c>
      <c r="P86" s="125">
        <v>0</v>
      </c>
      <c r="Q86" s="125">
        <v>0</v>
      </c>
      <c r="R86" s="125">
        <v>0</v>
      </c>
      <c r="S86" s="125">
        <v>0</v>
      </c>
      <c r="T86" s="125">
        <v>0</v>
      </c>
      <c r="U86" s="125">
        <v>0</v>
      </c>
      <c r="V86" s="125">
        <v>0</v>
      </c>
      <c r="W86" s="125">
        <v>0</v>
      </c>
    </row>
    <row r="87" spans="1:23" customFormat="1" ht="12" customHeight="1">
      <c r="A87" s="129" t="s">
        <v>6</v>
      </c>
      <c r="B87" s="127">
        <v>170</v>
      </c>
      <c r="C87" s="127">
        <v>104</v>
      </c>
      <c r="D87" s="127">
        <v>15</v>
      </c>
      <c r="E87" s="127">
        <v>2</v>
      </c>
      <c r="F87" s="127">
        <v>49</v>
      </c>
      <c r="G87" s="127">
        <v>0</v>
      </c>
      <c r="H87" s="127">
        <v>170</v>
      </c>
      <c r="I87" s="127">
        <v>104</v>
      </c>
      <c r="J87" s="127">
        <v>15</v>
      </c>
      <c r="K87" s="127">
        <v>2</v>
      </c>
      <c r="L87" s="127">
        <v>49</v>
      </c>
      <c r="M87" s="127">
        <v>0</v>
      </c>
      <c r="N87" s="127">
        <v>0</v>
      </c>
      <c r="O87" s="127">
        <v>0</v>
      </c>
      <c r="P87" s="127">
        <v>0</v>
      </c>
      <c r="Q87" s="127">
        <v>0</v>
      </c>
      <c r="R87" s="127">
        <v>0</v>
      </c>
      <c r="S87" s="127">
        <v>0</v>
      </c>
      <c r="T87" s="127">
        <v>0</v>
      </c>
      <c r="U87" s="127">
        <v>0</v>
      </c>
      <c r="V87" s="127">
        <v>0</v>
      </c>
      <c r="W87" s="127">
        <v>0</v>
      </c>
    </row>
    <row r="88" spans="1:23" customFormat="1" ht="12" customHeight="1">
      <c r="A88" s="130" t="s">
        <v>54</v>
      </c>
      <c r="B88" s="125">
        <v>2</v>
      </c>
      <c r="C88" s="125">
        <v>0</v>
      </c>
      <c r="D88" s="125">
        <v>0</v>
      </c>
      <c r="E88" s="125">
        <v>0</v>
      </c>
      <c r="F88" s="125">
        <v>2</v>
      </c>
      <c r="G88" s="125">
        <v>0</v>
      </c>
      <c r="H88" s="125">
        <v>2</v>
      </c>
      <c r="I88" s="125">
        <v>0</v>
      </c>
      <c r="J88" s="125">
        <v>0</v>
      </c>
      <c r="K88" s="125">
        <v>0</v>
      </c>
      <c r="L88" s="125">
        <v>2</v>
      </c>
      <c r="M88" s="125">
        <v>0</v>
      </c>
      <c r="N88" s="125">
        <v>0</v>
      </c>
      <c r="O88" s="125">
        <v>0</v>
      </c>
      <c r="P88" s="125">
        <v>0</v>
      </c>
      <c r="Q88" s="125">
        <v>0</v>
      </c>
      <c r="R88" s="125">
        <v>0</v>
      </c>
      <c r="S88" s="125">
        <v>0</v>
      </c>
      <c r="T88" s="125">
        <v>0</v>
      </c>
      <c r="U88" s="125">
        <v>0</v>
      </c>
      <c r="V88" s="125">
        <v>0</v>
      </c>
      <c r="W88" s="125">
        <v>0</v>
      </c>
    </row>
    <row r="89" spans="1:23" customFormat="1" ht="12" customHeight="1">
      <c r="A89" s="130" t="s">
        <v>523</v>
      </c>
      <c r="B89" s="125">
        <v>2</v>
      </c>
      <c r="C89" s="125">
        <v>0</v>
      </c>
      <c r="D89" s="125">
        <v>0</v>
      </c>
      <c r="E89" s="125">
        <v>2</v>
      </c>
      <c r="F89" s="125">
        <v>0</v>
      </c>
      <c r="G89" s="125">
        <v>0</v>
      </c>
      <c r="H89" s="125">
        <v>2</v>
      </c>
      <c r="I89" s="125">
        <v>0</v>
      </c>
      <c r="J89" s="125">
        <v>0</v>
      </c>
      <c r="K89" s="125">
        <v>2</v>
      </c>
      <c r="L89" s="125">
        <v>0</v>
      </c>
      <c r="M89" s="125">
        <v>0</v>
      </c>
      <c r="N89" s="125">
        <v>0</v>
      </c>
      <c r="O89" s="125">
        <v>0</v>
      </c>
      <c r="P89" s="125">
        <v>0</v>
      </c>
      <c r="Q89" s="125">
        <v>0</v>
      </c>
      <c r="R89" s="125">
        <v>0</v>
      </c>
      <c r="S89" s="125">
        <v>0</v>
      </c>
      <c r="T89" s="125">
        <v>0</v>
      </c>
      <c r="U89" s="125">
        <v>0</v>
      </c>
      <c r="V89" s="125">
        <v>0</v>
      </c>
      <c r="W89" s="125">
        <v>0</v>
      </c>
    </row>
    <row r="90" spans="1:23" customFormat="1" ht="12" customHeight="1">
      <c r="A90" s="130" t="s">
        <v>56</v>
      </c>
      <c r="B90" s="125">
        <v>1</v>
      </c>
      <c r="C90" s="125">
        <v>0</v>
      </c>
      <c r="D90" s="125">
        <v>0</v>
      </c>
      <c r="E90" s="125">
        <v>0</v>
      </c>
      <c r="F90" s="125">
        <v>1</v>
      </c>
      <c r="G90" s="125">
        <v>0</v>
      </c>
      <c r="H90" s="125">
        <v>1</v>
      </c>
      <c r="I90" s="125">
        <v>0</v>
      </c>
      <c r="J90" s="125">
        <v>0</v>
      </c>
      <c r="K90" s="125">
        <v>0</v>
      </c>
      <c r="L90" s="125">
        <v>1</v>
      </c>
      <c r="M90" s="125">
        <v>0</v>
      </c>
      <c r="N90" s="125">
        <v>0</v>
      </c>
      <c r="O90" s="125">
        <v>0</v>
      </c>
      <c r="P90" s="125">
        <v>0</v>
      </c>
      <c r="Q90" s="125">
        <v>0</v>
      </c>
      <c r="R90" s="125">
        <v>0</v>
      </c>
      <c r="S90" s="125">
        <v>0</v>
      </c>
      <c r="T90" s="125">
        <v>0</v>
      </c>
      <c r="U90" s="125">
        <v>0</v>
      </c>
      <c r="V90" s="125">
        <v>0</v>
      </c>
      <c r="W90" s="125">
        <v>0</v>
      </c>
    </row>
    <row r="91" spans="1:23" s="74" customFormat="1" ht="12" customHeight="1">
      <c r="A91" s="130" t="s">
        <v>57</v>
      </c>
      <c r="B91" s="125">
        <v>4</v>
      </c>
      <c r="C91" s="125">
        <v>1</v>
      </c>
      <c r="D91" s="125">
        <v>0</v>
      </c>
      <c r="E91" s="125">
        <v>0</v>
      </c>
      <c r="F91" s="125">
        <v>3</v>
      </c>
      <c r="G91" s="125">
        <v>0</v>
      </c>
      <c r="H91" s="125">
        <v>4</v>
      </c>
      <c r="I91" s="125">
        <v>1</v>
      </c>
      <c r="J91" s="125">
        <v>0</v>
      </c>
      <c r="K91" s="125">
        <v>0</v>
      </c>
      <c r="L91" s="125">
        <v>3</v>
      </c>
      <c r="M91" s="125">
        <v>0</v>
      </c>
      <c r="N91" s="125">
        <v>0</v>
      </c>
      <c r="O91" s="125">
        <v>0</v>
      </c>
      <c r="P91" s="125">
        <v>0</v>
      </c>
      <c r="Q91" s="125">
        <v>0</v>
      </c>
      <c r="R91" s="125">
        <v>0</v>
      </c>
      <c r="S91" s="125">
        <v>0</v>
      </c>
      <c r="T91" s="125">
        <v>0</v>
      </c>
      <c r="U91" s="125">
        <v>0</v>
      </c>
      <c r="V91" s="125">
        <v>0</v>
      </c>
      <c r="W91" s="125">
        <v>0</v>
      </c>
    </row>
    <row r="92" spans="1:23" customFormat="1" ht="12" customHeight="1">
      <c r="A92" s="130" t="s">
        <v>58</v>
      </c>
      <c r="B92" s="125">
        <v>3</v>
      </c>
      <c r="C92" s="125">
        <v>0</v>
      </c>
      <c r="D92" s="125">
        <v>0</v>
      </c>
      <c r="E92" s="125">
        <v>0</v>
      </c>
      <c r="F92" s="125">
        <v>3</v>
      </c>
      <c r="G92" s="125">
        <v>0</v>
      </c>
      <c r="H92" s="125">
        <v>3</v>
      </c>
      <c r="I92" s="125">
        <v>0</v>
      </c>
      <c r="J92" s="125">
        <v>0</v>
      </c>
      <c r="K92" s="125">
        <v>0</v>
      </c>
      <c r="L92" s="125">
        <v>3</v>
      </c>
      <c r="M92" s="125">
        <v>0</v>
      </c>
      <c r="N92" s="125">
        <v>0</v>
      </c>
      <c r="O92" s="125">
        <v>0</v>
      </c>
      <c r="P92" s="125">
        <v>0</v>
      </c>
      <c r="Q92" s="125">
        <v>0</v>
      </c>
      <c r="R92" s="125">
        <v>0</v>
      </c>
      <c r="S92" s="125">
        <v>0</v>
      </c>
      <c r="T92" s="125">
        <v>0</v>
      </c>
      <c r="U92" s="125">
        <v>0</v>
      </c>
      <c r="V92" s="125">
        <v>0</v>
      </c>
      <c r="W92" s="125">
        <v>0</v>
      </c>
    </row>
    <row r="93" spans="1:23" customFormat="1" ht="12" customHeight="1">
      <c r="A93" s="130" t="s">
        <v>62</v>
      </c>
      <c r="B93" s="125">
        <v>21</v>
      </c>
      <c r="C93" s="125">
        <v>1</v>
      </c>
      <c r="D93" s="125">
        <v>15</v>
      </c>
      <c r="E93" s="125">
        <v>0</v>
      </c>
      <c r="F93" s="125">
        <v>5</v>
      </c>
      <c r="G93" s="125">
        <v>0</v>
      </c>
      <c r="H93" s="125">
        <v>21</v>
      </c>
      <c r="I93" s="125">
        <v>1</v>
      </c>
      <c r="J93" s="125">
        <v>15</v>
      </c>
      <c r="K93" s="125">
        <v>0</v>
      </c>
      <c r="L93" s="125">
        <v>5</v>
      </c>
      <c r="M93" s="125">
        <v>0</v>
      </c>
      <c r="N93" s="125">
        <v>0</v>
      </c>
      <c r="O93" s="125">
        <v>0</v>
      </c>
      <c r="P93" s="125">
        <v>0</v>
      </c>
      <c r="Q93" s="125">
        <v>0</v>
      </c>
      <c r="R93" s="125">
        <v>0</v>
      </c>
      <c r="S93" s="125">
        <v>0</v>
      </c>
      <c r="T93" s="125">
        <v>0</v>
      </c>
      <c r="U93" s="125">
        <v>0</v>
      </c>
      <c r="V93" s="125">
        <v>0</v>
      </c>
      <c r="W93" s="125">
        <v>0</v>
      </c>
    </row>
    <row r="94" spans="1:23" customFormat="1" ht="12" customHeight="1">
      <c r="A94" s="130" t="s">
        <v>64</v>
      </c>
      <c r="B94" s="125">
        <v>12</v>
      </c>
      <c r="C94" s="125">
        <v>12</v>
      </c>
      <c r="D94" s="125">
        <v>0</v>
      </c>
      <c r="E94" s="125">
        <v>0</v>
      </c>
      <c r="F94" s="125">
        <v>0</v>
      </c>
      <c r="G94" s="125">
        <v>0</v>
      </c>
      <c r="H94" s="125">
        <v>12</v>
      </c>
      <c r="I94" s="125">
        <v>12</v>
      </c>
      <c r="J94" s="125">
        <v>0</v>
      </c>
      <c r="K94" s="125">
        <v>0</v>
      </c>
      <c r="L94" s="125">
        <v>0</v>
      </c>
      <c r="M94" s="125">
        <v>0</v>
      </c>
      <c r="N94" s="125">
        <v>0</v>
      </c>
      <c r="O94" s="125">
        <v>0</v>
      </c>
      <c r="P94" s="125">
        <v>0</v>
      </c>
      <c r="Q94" s="125">
        <v>0</v>
      </c>
      <c r="R94" s="125">
        <v>0</v>
      </c>
      <c r="S94" s="125">
        <v>0</v>
      </c>
      <c r="T94" s="125">
        <v>0</v>
      </c>
      <c r="U94" s="125">
        <v>0</v>
      </c>
      <c r="V94" s="125">
        <v>0</v>
      </c>
      <c r="W94" s="125">
        <v>0</v>
      </c>
    </row>
    <row r="95" spans="1:23" customFormat="1" ht="12" customHeight="1">
      <c r="A95" s="130" t="s">
        <v>67</v>
      </c>
      <c r="B95" s="125">
        <v>84</v>
      </c>
      <c r="C95" s="125">
        <v>81</v>
      </c>
      <c r="D95" s="125">
        <v>0</v>
      </c>
      <c r="E95" s="125">
        <v>0</v>
      </c>
      <c r="F95" s="125">
        <v>3</v>
      </c>
      <c r="G95" s="125">
        <v>0</v>
      </c>
      <c r="H95" s="125">
        <v>84</v>
      </c>
      <c r="I95" s="125">
        <v>81</v>
      </c>
      <c r="J95" s="125">
        <v>0</v>
      </c>
      <c r="K95" s="125">
        <v>0</v>
      </c>
      <c r="L95" s="125">
        <v>3</v>
      </c>
      <c r="M95" s="125">
        <v>0</v>
      </c>
      <c r="N95" s="125">
        <v>0</v>
      </c>
      <c r="O95" s="125">
        <v>0</v>
      </c>
      <c r="P95" s="125">
        <v>0</v>
      </c>
      <c r="Q95" s="125">
        <v>0</v>
      </c>
      <c r="R95" s="125">
        <v>0</v>
      </c>
      <c r="S95" s="125">
        <v>0</v>
      </c>
      <c r="T95" s="125">
        <v>0</v>
      </c>
      <c r="U95" s="125">
        <v>0</v>
      </c>
      <c r="V95" s="125">
        <v>0</v>
      </c>
      <c r="W95" s="125">
        <v>0</v>
      </c>
    </row>
    <row r="96" spans="1:23" customFormat="1" ht="12" customHeight="1">
      <c r="A96" s="130" t="s">
        <v>69</v>
      </c>
      <c r="B96" s="125">
        <v>1</v>
      </c>
      <c r="C96" s="125">
        <v>0</v>
      </c>
      <c r="D96" s="125">
        <v>0</v>
      </c>
      <c r="E96" s="125">
        <v>0</v>
      </c>
      <c r="F96" s="125">
        <v>1</v>
      </c>
      <c r="G96" s="125">
        <v>0</v>
      </c>
      <c r="H96" s="125">
        <v>1</v>
      </c>
      <c r="I96" s="125">
        <v>0</v>
      </c>
      <c r="J96" s="125">
        <v>0</v>
      </c>
      <c r="K96" s="125">
        <v>0</v>
      </c>
      <c r="L96" s="125">
        <v>1</v>
      </c>
      <c r="M96" s="125">
        <v>0</v>
      </c>
      <c r="N96" s="125">
        <v>0</v>
      </c>
      <c r="O96" s="125">
        <v>0</v>
      </c>
      <c r="P96" s="125">
        <v>0</v>
      </c>
      <c r="Q96" s="125">
        <v>0</v>
      </c>
      <c r="R96" s="125">
        <v>0</v>
      </c>
      <c r="S96" s="125">
        <v>0</v>
      </c>
      <c r="T96" s="125">
        <v>0</v>
      </c>
      <c r="U96" s="125">
        <v>0</v>
      </c>
      <c r="V96" s="125">
        <v>0</v>
      </c>
      <c r="W96" s="125">
        <v>0</v>
      </c>
    </row>
    <row r="97" spans="1:23" customFormat="1" ht="12" customHeight="1">
      <c r="A97" s="130" t="s">
        <v>77</v>
      </c>
      <c r="B97" s="125">
        <v>6</v>
      </c>
      <c r="C97" s="125">
        <v>1</v>
      </c>
      <c r="D97" s="125">
        <v>0</v>
      </c>
      <c r="E97" s="125">
        <v>0</v>
      </c>
      <c r="F97" s="125">
        <v>5</v>
      </c>
      <c r="G97" s="125">
        <v>0</v>
      </c>
      <c r="H97" s="125">
        <v>6</v>
      </c>
      <c r="I97" s="125">
        <v>1</v>
      </c>
      <c r="J97" s="125">
        <v>0</v>
      </c>
      <c r="K97" s="125">
        <v>0</v>
      </c>
      <c r="L97" s="125">
        <v>5</v>
      </c>
      <c r="M97" s="125">
        <v>0</v>
      </c>
      <c r="N97" s="125">
        <v>0</v>
      </c>
      <c r="O97" s="125">
        <v>0</v>
      </c>
      <c r="P97" s="125">
        <v>0</v>
      </c>
      <c r="Q97" s="125">
        <v>0</v>
      </c>
      <c r="R97" s="125">
        <v>0</v>
      </c>
      <c r="S97" s="125">
        <v>0</v>
      </c>
      <c r="T97" s="125">
        <v>0</v>
      </c>
      <c r="U97" s="125">
        <v>0</v>
      </c>
      <c r="V97" s="125">
        <v>0</v>
      </c>
      <c r="W97" s="125">
        <v>0</v>
      </c>
    </row>
    <row r="98" spans="1:23" s="74" customFormat="1" ht="12" customHeight="1">
      <c r="A98" s="130" t="s">
        <v>79</v>
      </c>
      <c r="B98" s="125">
        <v>1</v>
      </c>
      <c r="C98" s="125">
        <v>0</v>
      </c>
      <c r="D98" s="125">
        <v>0</v>
      </c>
      <c r="E98" s="125">
        <v>0</v>
      </c>
      <c r="F98" s="125">
        <v>1</v>
      </c>
      <c r="G98" s="125">
        <v>0</v>
      </c>
      <c r="H98" s="125">
        <v>1</v>
      </c>
      <c r="I98" s="125">
        <v>0</v>
      </c>
      <c r="J98" s="125">
        <v>0</v>
      </c>
      <c r="K98" s="125">
        <v>0</v>
      </c>
      <c r="L98" s="125">
        <v>1</v>
      </c>
      <c r="M98" s="125">
        <v>0</v>
      </c>
      <c r="N98" s="125">
        <v>0</v>
      </c>
      <c r="O98" s="125">
        <v>0</v>
      </c>
      <c r="P98" s="125">
        <v>0</v>
      </c>
      <c r="Q98" s="125">
        <v>0</v>
      </c>
      <c r="R98" s="125">
        <v>0</v>
      </c>
      <c r="S98" s="125">
        <v>0</v>
      </c>
      <c r="T98" s="125">
        <v>0</v>
      </c>
      <c r="U98" s="125">
        <v>0</v>
      </c>
      <c r="V98" s="125">
        <v>0</v>
      </c>
      <c r="W98" s="125">
        <v>0</v>
      </c>
    </row>
    <row r="99" spans="1:23" customFormat="1" ht="12" customHeight="1">
      <c r="A99" s="130" t="s">
        <v>81</v>
      </c>
      <c r="B99" s="125">
        <v>2</v>
      </c>
      <c r="C99" s="125">
        <v>0</v>
      </c>
      <c r="D99" s="125">
        <v>0</v>
      </c>
      <c r="E99" s="125">
        <v>0</v>
      </c>
      <c r="F99" s="125">
        <v>2</v>
      </c>
      <c r="G99" s="125">
        <v>0</v>
      </c>
      <c r="H99" s="125">
        <v>2</v>
      </c>
      <c r="I99" s="125">
        <v>0</v>
      </c>
      <c r="J99" s="125">
        <v>0</v>
      </c>
      <c r="K99" s="125">
        <v>0</v>
      </c>
      <c r="L99" s="125">
        <v>2</v>
      </c>
      <c r="M99" s="125">
        <v>0</v>
      </c>
      <c r="N99" s="125">
        <v>0</v>
      </c>
      <c r="O99" s="125">
        <v>0</v>
      </c>
      <c r="P99" s="125">
        <v>0</v>
      </c>
      <c r="Q99" s="125">
        <v>0</v>
      </c>
      <c r="R99" s="125">
        <v>0</v>
      </c>
      <c r="S99" s="125">
        <v>0</v>
      </c>
      <c r="T99" s="125">
        <v>0</v>
      </c>
      <c r="U99" s="125">
        <v>0</v>
      </c>
      <c r="V99" s="125">
        <v>0</v>
      </c>
      <c r="W99" s="125">
        <v>0</v>
      </c>
    </row>
    <row r="100" spans="1:23" customFormat="1" ht="12" customHeight="1">
      <c r="A100" s="130" t="s">
        <v>82</v>
      </c>
      <c r="B100" s="125">
        <v>1</v>
      </c>
      <c r="C100" s="125">
        <v>1</v>
      </c>
      <c r="D100" s="125">
        <v>0</v>
      </c>
      <c r="E100" s="125">
        <v>0</v>
      </c>
      <c r="F100" s="125">
        <v>0</v>
      </c>
      <c r="G100" s="125">
        <v>0</v>
      </c>
      <c r="H100" s="125">
        <v>1</v>
      </c>
      <c r="I100" s="125">
        <v>1</v>
      </c>
      <c r="J100" s="125">
        <v>0</v>
      </c>
      <c r="K100" s="125">
        <v>0</v>
      </c>
      <c r="L100" s="125">
        <v>0</v>
      </c>
      <c r="M100" s="125">
        <v>0</v>
      </c>
      <c r="N100" s="125">
        <v>0</v>
      </c>
      <c r="O100" s="125">
        <v>0</v>
      </c>
      <c r="P100" s="125">
        <v>0</v>
      </c>
      <c r="Q100" s="125">
        <v>0</v>
      </c>
      <c r="R100" s="125">
        <v>0</v>
      </c>
      <c r="S100" s="125">
        <v>0</v>
      </c>
      <c r="T100" s="125">
        <v>0</v>
      </c>
      <c r="U100" s="125">
        <v>0</v>
      </c>
      <c r="V100" s="125">
        <v>0</v>
      </c>
      <c r="W100" s="125">
        <v>0</v>
      </c>
    </row>
    <row r="101" spans="1:23" customFormat="1" ht="12" customHeight="1">
      <c r="A101" s="130" t="s">
        <v>83</v>
      </c>
      <c r="B101" s="125">
        <v>2</v>
      </c>
      <c r="C101" s="125">
        <v>0</v>
      </c>
      <c r="D101" s="125">
        <v>0</v>
      </c>
      <c r="E101" s="125">
        <v>0</v>
      </c>
      <c r="F101" s="125">
        <v>2</v>
      </c>
      <c r="G101" s="125">
        <v>0</v>
      </c>
      <c r="H101" s="125">
        <v>2</v>
      </c>
      <c r="I101" s="125">
        <v>0</v>
      </c>
      <c r="J101" s="125">
        <v>0</v>
      </c>
      <c r="K101" s="125">
        <v>0</v>
      </c>
      <c r="L101" s="125">
        <v>2</v>
      </c>
      <c r="M101" s="125">
        <v>0</v>
      </c>
      <c r="N101" s="125">
        <v>0</v>
      </c>
      <c r="O101" s="125">
        <v>0</v>
      </c>
      <c r="P101" s="125">
        <v>0</v>
      </c>
      <c r="Q101" s="125">
        <v>0</v>
      </c>
      <c r="R101" s="125">
        <v>0</v>
      </c>
      <c r="S101" s="125">
        <v>0</v>
      </c>
      <c r="T101" s="125">
        <v>0</v>
      </c>
      <c r="U101" s="125">
        <v>0</v>
      </c>
      <c r="V101" s="125">
        <v>0</v>
      </c>
      <c r="W101" s="125">
        <v>0</v>
      </c>
    </row>
    <row r="102" spans="1:23" customFormat="1" ht="12" customHeight="1">
      <c r="A102" s="130" t="s">
        <v>89</v>
      </c>
      <c r="B102" s="125">
        <v>11</v>
      </c>
      <c r="C102" s="125">
        <v>1</v>
      </c>
      <c r="D102" s="125">
        <v>0</v>
      </c>
      <c r="E102" s="125">
        <v>0</v>
      </c>
      <c r="F102" s="125">
        <v>10</v>
      </c>
      <c r="G102" s="125">
        <v>0</v>
      </c>
      <c r="H102" s="125">
        <v>11</v>
      </c>
      <c r="I102" s="125">
        <v>1</v>
      </c>
      <c r="J102" s="125">
        <v>0</v>
      </c>
      <c r="K102" s="125">
        <v>0</v>
      </c>
      <c r="L102" s="125">
        <v>10</v>
      </c>
      <c r="M102" s="125">
        <v>0</v>
      </c>
      <c r="N102" s="125">
        <v>0</v>
      </c>
      <c r="O102" s="125">
        <v>0</v>
      </c>
      <c r="P102" s="125">
        <v>0</v>
      </c>
      <c r="Q102" s="125">
        <v>0</v>
      </c>
      <c r="R102" s="125">
        <v>0</v>
      </c>
      <c r="S102" s="125">
        <v>0</v>
      </c>
      <c r="T102" s="125">
        <v>0</v>
      </c>
      <c r="U102" s="125">
        <v>0</v>
      </c>
      <c r="V102" s="125">
        <v>0</v>
      </c>
      <c r="W102" s="125">
        <v>0</v>
      </c>
    </row>
    <row r="103" spans="1:23" customFormat="1" ht="12" customHeight="1">
      <c r="A103" s="130" t="s">
        <v>91</v>
      </c>
      <c r="B103" s="125">
        <v>10</v>
      </c>
      <c r="C103" s="125">
        <v>6</v>
      </c>
      <c r="D103" s="125">
        <v>0</v>
      </c>
      <c r="E103" s="125">
        <v>0</v>
      </c>
      <c r="F103" s="125">
        <v>4</v>
      </c>
      <c r="G103" s="125">
        <v>0</v>
      </c>
      <c r="H103" s="125">
        <v>10</v>
      </c>
      <c r="I103" s="125">
        <v>6</v>
      </c>
      <c r="J103" s="125">
        <v>0</v>
      </c>
      <c r="K103" s="125">
        <v>0</v>
      </c>
      <c r="L103" s="125">
        <v>4</v>
      </c>
      <c r="M103" s="125">
        <v>0</v>
      </c>
      <c r="N103" s="125">
        <v>0</v>
      </c>
      <c r="O103" s="125">
        <v>0</v>
      </c>
      <c r="P103" s="125">
        <v>0</v>
      </c>
      <c r="Q103" s="125">
        <v>0</v>
      </c>
      <c r="R103" s="125">
        <v>0</v>
      </c>
      <c r="S103" s="125">
        <v>0</v>
      </c>
      <c r="T103" s="125">
        <v>0</v>
      </c>
      <c r="U103" s="125">
        <v>0</v>
      </c>
      <c r="V103" s="125">
        <v>0</v>
      </c>
      <c r="W103" s="125">
        <v>0</v>
      </c>
    </row>
    <row r="104" spans="1:23" customFormat="1" ht="12" customHeight="1">
      <c r="A104" s="130" t="s">
        <v>92</v>
      </c>
      <c r="B104" s="125">
        <v>7</v>
      </c>
      <c r="C104" s="125">
        <v>0</v>
      </c>
      <c r="D104" s="125">
        <v>0</v>
      </c>
      <c r="E104" s="125">
        <v>0</v>
      </c>
      <c r="F104" s="125">
        <v>7</v>
      </c>
      <c r="G104" s="125">
        <v>0</v>
      </c>
      <c r="H104" s="125">
        <v>7</v>
      </c>
      <c r="I104" s="125">
        <v>0</v>
      </c>
      <c r="J104" s="125">
        <v>0</v>
      </c>
      <c r="K104" s="125">
        <v>0</v>
      </c>
      <c r="L104" s="125">
        <v>7</v>
      </c>
      <c r="M104" s="125">
        <v>0</v>
      </c>
      <c r="N104" s="125">
        <v>0</v>
      </c>
      <c r="O104" s="125">
        <v>0</v>
      </c>
      <c r="P104" s="125">
        <v>0</v>
      </c>
      <c r="Q104" s="125">
        <v>0</v>
      </c>
      <c r="R104" s="125">
        <v>0</v>
      </c>
      <c r="S104" s="125">
        <v>0</v>
      </c>
      <c r="T104" s="125">
        <v>0</v>
      </c>
      <c r="U104" s="125">
        <v>0</v>
      </c>
      <c r="V104" s="125">
        <v>0</v>
      </c>
      <c r="W104" s="125">
        <v>0</v>
      </c>
    </row>
    <row r="105" spans="1:23" customFormat="1" ht="12" customHeight="1">
      <c r="A105" s="129" t="s">
        <v>8</v>
      </c>
      <c r="B105" s="127">
        <v>12</v>
      </c>
      <c r="C105" s="127">
        <v>0</v>
      </c>
      <c r="D105" s="127">
        <v>0</v>
      </c>
      <c r="E105" s="127">
        <v>7</v>
      </c>
      <c r="F105" s="127">
        <v>5</v>
      </c>
      <c r="G105" s="127">
        <v>0</v>
      </c>
      <c r="H105" s="127">
        <v>12</v>
      </c>
      <c r="I105" s="127">
        <v>0</v>
      </c>
      <c r="J105" s="127">
        <v>0</v>
      </c>
      <c r="K105" s="127">
        <v>7</v>
      </c>
      <c r="L105" s="127">
        <v>5</v>
      </c>
      <c r="M105" s="127">
        <v>0</v>
      </c>
      <c r="N105" s="127">
        <v>0</v>
      </c>
      <c r="O105" s="127">
        <v>0</v>
      </c>
      <c r="P105" s="127">
        <v>0</v>
      </c>
      <c r="Q105" s="127">
        <v>0</v>
      </c>
      <c r="R105" s="127">
        <v>0</v>
      </c>
      <c r="S105" s="127">
        <v>0</v>
      </c>
      <c r="T105" s="127">
        <v>0</v>
      </c>
      <c r="U105" s="127">
        <v>0</v>
      </c>
      <c r="V105" s="127">
        <v>0</v>
      </c>
      <c r="W105" s="127">
        <v>0</v>
      </c>
    </row>
    <row r="106" spans="1:23" customFormat="1" ht="12" customHeight="1">
      <c r="A106" s="130" t="s">
        <v>54</v>
      </c>
      <c r="B106" s="125">
        <v>1</v>
      </c>
      <c r="C106" s="125">
        <v>0</v>
      </c>
      <c r="D106" s="125">
        <v>0</v>
      </c>
      <c r="E106" s="125">
        <v>1</v>
      </c>
      <c r="F106" s="125">
        <v>0</v>
      </c>
      <c r="G106" s="125">
        <v>0</v>
      </c>
      <c r="H106" s="125">
        <v>1</v>
      </c>
      <c r="I106" s="125">
        <v>0</v>
      </c>
      <c r="J106" s="125">
        <v>0</v>
      </c>
      <c r="K106" s="125">
        <v>1</v>
      </c>
      <c r="L106" s="125">
        <v>0</v>
      </c>
      <c r="M106" s="125">
        <v>0</v>
      </c>
      <c r="N106" s="125">
        <v>0</v>
      </c>
      <c r="O106" s="125">
        <v>0</v>
      </c>
      <c r="P106" s="125">
        <v>0</v>
      </c>
      <c r="Q106" s="125">
        <v>0</v>
      </c>
      <c r="R106" s="125">
        <v>0</v>
      </c>
      <c r="S106" s="125">
        <v>0</v>
      </c>
      <c r="T106" s="125">
        <v>0</v>
      </c>
      <c r="U106" s="125">
        <v>0</v>
      </c>
      <c r="V106" s="125">
        <v>0</v>
      </c>
      <c r="W106" s="125">
        <v>0</v>
      </c>
    </row>
    <row r="107" spans="1:23" customFormat="1" ht="12" customHeight="1">
      <c r="A107" s="130" t="s">
        <v>523</v>
      </c>
      <c r="B107" s="125">
        <v>2</v>
      </c>
      <c r="C107" s="125">
        <v>0</v>
      </c>
      <c r="D107" s="125">
        <v>0</v>
      </c>
      <c r="E107" s="125">
        <v>2</v>
      </c>
      <c r="F107" s="125">
        <v>0</v>
      </c>
      <c r="G107" s="125">
        <v>0</v>
      </c>
      <c r="H107" s="125">
        <v>2</v>
      </c>
      <c r="I107" s="125">
        <v>0</v>
      </c>
      <c r="J107" s="125">
        <v>0</v>
      </c>
      <c r="K107" s="125">
        <v>2</v>
      </c>
      <c r="L107" s="125">
        <v>0</v>
      </c>
      <c r="M107" s="125">
        <v>0</v>
      </c>
      <c r="N107" s="125">
        <v>0</v>
      </c>
      <c r="O107" s="125">
        <v>0</v>
      </c>
      <c r="P107" s="125">
        <v>0</v>
      </c>
      <c r="Q107" s="125">
        <v>0</v>
      </c>
      <c r="R107" s="125">
        <v>0</v>
      </c>
      <c r="S107" s="125">
        <v>0</v>
      </c>
      <c r="T107" s="125">
        <v>0</v>
      </c>
      <c r="U107" s="125">
        <v>0</v>
      </c>
      <c r="V107" s="125">
        <v>0</v>
      </c>
      <c r="W107" s="125">
        <v>0</v>
      </c>
    </row>
    <row r="108" spans="1:23" customFormat="1" ht="12" customHeight="1">
      <c r="A108" s="130" t="s">
        <v>56</v>
      </c>
      <c r="B108" s="125">
        <v>1</v>
      </c>
      <c r="C108" s="125">
        <v>0</v>
      </c>
      <c r="D108" s="125">
        <v>0</v>
      </c>
      <c r="E108" s="125">
        <v>1</v>
      </c>
      <c r="F108" s="125">
        <v>0</v>
      </c>
      <c r="G108" s="125">
        <v>0</v>
      </c>
      <c r="H108" s="125">
        <v>1</v>
      </c>
      <c r="I108" s="125">
        <v>0</v>
      </c>
      <c r="J108" s="125">
        <v>0</v>
      </c>
      <c r="K108" s="125">
        <v>1</v>
      </c>
      <c r="L108" s="125">
        <v>0</v>
      </c>
      <c r="M108" s="125">
        <v>0</v>
      </c>
      <c r="N108" s="125">
        <v>0</v>
      </c>
      <c r="O108" s="125">
        <v>0</v>
      </c>
      <c r="P108" s="125">
        <v>0</v>
      </c>
      <c r="Q108" s="125">
        <v>0</v>
      </c>
      <c r="R108" s="125">
        <v>0</v>
      </c>
      <c r="S108" s="125">
        <v>0</v>
      </c>
      <c r="T108" s="125">
        <v>0</v>
      </c>
      <c r="U108" s="125">
        <v>0</v>
      </c>
      <c r="V108" s="125">
        <v>0</v>
      </c>
      <c r="W108" s="125">
        <v>0</v>
      </c>
    </row>
    <row r="109" spans="1:23" customFormat="1" ht="12" customHeight="1">
      <c r="A109" s="130" t="s">
        <v>62</v>
      </c>
      <c r="B109" s="125">
        <v>2</v>
      </c>
      <c r="C109" s="125">
        <v>0</v>
      </c>
      <c r="D109" s="125">
        <v>0</v>
      </c>
      <c r="E109" s="125">
        <v>1</v>
      </c>
      <c r="F109" s="125">
        <v>1</v>
      </c>
      <c r="G109" s="125">
        <v>0</v>
      </c>
      <c r="H109" s="125">
        <v>2</v>
      </c>
      <c r="I109" s="125">
        <v>0</v>
      </c>
      <c r="J109" s="125">
        <v>0</v>
      </c>
      <c r="K109" s="125">
        <v>1</v>
      </c>
      <c r="L109" s="125">
        <v>1</v>
      </c>
      <c r="M109" s="125">
        <v>0</v>
      </c>
      <c r="N109" s="125">
        <v>0</v>
      </c>
      <c r="O109" s="125">
        <v>0</v>
      </c>
      <c r="P109" s="125">
        <v>0</v>
      </c>
      <c r="Q109" s="125">
        <v>0</v>
      </c>
      <c r="R109" s="125">
        <v>0</v>
      </c>
      <c r="S109" s="125">
        <v>0</v>
      </c>
      <c r="T109" s="125">
        <v>0</v>
      </c>
      <c r="U109" s="125">
        <v>0</v>
      </c>
      <c r="V109" s="125">
        <v>0</v>
      </c>
      <c r="W109" s="125">
        <v>0</v>
      </c>
    </row>
    <row r="110" spans="1:23" customFormat="1" ht="12" customHeight="1">
      <c r="A110" s="130" t="s">
        <v>64</v>
      </c>
      <c r="B110" s="125">
        <v>1</v>
      </c>
      <c r="C110" s="125">
        <v>0</v>
      </c>
      <c r="D110" s="125">
        <v>0</v>
      </c>
      <c r="E110" s="125">
        <v>1</v>
      </c>
      <c r="F110" s="125">
        <v>0</v>
      </c>
      <c r="G110" s="125">
        <v>0</v>
      </c>
      <c r="H110" s="125">
        <v>1</v>
      </c>
      <c r="I110" s="125">
        <v>0</v>
      </c>
      <c r="J110" s="125">
        <v>0</v>
      </c>
      <c r="K110" s="125">
        <v>1</v>
      </c>
      <c r="L110" s="125">
        <v>0</v>
      </c>
      <c r="M110" s="125">
        <v>0</v>
      </c>
      <c r="N110" s="125">
        <v>0</v>
      </c>
      <c r="O110" s="125">
        <v>0</v>
      </c>
      <c r="P110" s="125">
        <v>0</v>
      </c>
      <c r="Q110" s="125">
        <v>0</v>
      </c>
      <c r="R110" s="125">
        <v>0</v>
      </c>
      <c r="S110" s="125">
        <v>0</v>
      </c>
      <c r="T110" s="125">
        <v>0</v>
      </c>
      <c r="U110" s="125">
        <v>0</v>
      </c>
      <c r="V110" s="125">
        <v>0</v>
      </c>
      <c r="W110" s="125">
        <v>0</v>
      </c>
    </row>
    <row r="111" spans="1:23" customFormat="1" ht="12" customHeight="1">
      <c r="A111" s="130" t="s">
        <v>66</v>
      </c>
      <c r="B111" s="125">
        <v>1</v>
      </c>
      <c r="C111" s="125">
        <v>0</v>
      </c>
      <c r="D111" s="125">
        <v>0</v>
      </c>
      <c r="E111" s="125">
        <v>0</v>
      </c>
      <c r="F111" s="125">
        <v>1</v>
      </c>
      <c r="G111" s="125">
        <v>0</v>
      </c>
      <c r="H111" s="125">
        <v>1</v>
      </c>
      <c r="I111" s="125">
        <v>0</v>
      </c>
      <c r="J111" s="125">
        <v>0</v>
      </c>
      <c r="K111" s="125">
        <v>0</v>
      </c>
      <c r="L111" s="125">
        <v>1</v>
      </c>
      <c r="M111" s="125">
        <v>0</v>
      </c>
      <c r="N111" s="125">
        <v>0</v>
      </c>
      <c r="O111" s="125">
        <v>0</v>
      </c>
      <c r="P111" s="125">
        <v>0</v>
      </c>
      <c r="Q111" s="125">
        <v>0</v>
      </c>
      <c r="R111" s="125">
        <v>0</v>
      </c>
      <c r="S111" s="125">
        <v>0</v>
      </c>
      <c r="T111" s="125">
        <v>0</v>
      </c>
      <c r="U111" s="125">
        <v>0</v>
      </c>
      <c r="V111" s="125">
        <v>0</v>
      </c>
      <c r="W111" s="125">
        <v>0</v>
      </c>
    </row>
    <row r="112" spans="1:23" customFormat="1" ht="12" customHeight="1">
      <c r="A112" s="130" t="s">
        <v>69</v>
      </c>
      <c r="B112" s="125">
        <v>1</v>
      </c>
      <c r="C112" s="125">
        <v>0</v>
      </c>
      <c r="D112" s="125">
        <v>0</v>
      </c>
      <c r="E112" s="125">
        <v>0</v>
      </c>
      <c r="F112" s="125">
        <v>1</v>
      </c>
      <c r="G112" s="125">
        <v>0</v>
      </c>
      <c r="H112" s="125">
        <v>1</v>
      </c>
      <c r="I112" s="125">
        <v>0</v>
      </c>
      <c r="J112" s="125">
        <v>0</v>
      </c>
      <c r="K112" s="125">
        <v>0</v>
      </c>
      <c r="L112" s="125">
        <v>1</v>
      </c>
      <c r="M112" s="125">
        <v>0</v>
      </c>
      <c r="N112" s="125">
        <v>0</v>
      </c>
      <c r="O112" s="125">
        <v>0</v>
      </c>
      <c r="P112" s="125">
        <v>0</v>
      </c>
      <c r="Q112" s="125">
        <v>0</v>
      </c>
      <c r="R112" s="125">
        <v>0</v>
      </c>
      <c r="S112" s="125">
        <v>0</v>
      </c>
      <c r="T112" s="125">
        <v>0</v>
      </c>
      <c r="U112" s="125">
        <v>0</v>
      </c>
      <c r="V112" s="125">
        <v>0</v>
      </c>
      <c r="W112" s="125">
        <v>0</v>
      </c>
    </row>
    <row r="113" spans="1:23" customFormat="1" ht="12" customHeight="1">
      <c r="A113" s="130" t="s">
        <v>77</v>
      </c>
      <c r="B113" s="125">
        <v>1</v>
      </c>
      <c r="C113" s="125">
        <v>0</v>
      </c>
      <c r="D113" s="125">
        <v>0</v>
      </c>
      <c r="E113" s="125">
        <v>0</v>
      </c>
      <c r="F113" s="125">
        <v>1</v>
      </c>
      <c r="G113" s="125">
        <v>0</v>
      </c>
      <c r="H113" s="125">
        <v>1</v>
      </c>
      <c r="I113" s="125">
        <v>0</v>
      </c>
      <c r="J113" s="125">
        <v>0</v>
      </c>
      <c r="K113" s="125">
        <v>0</v>
      </c>
      <c r="L113" s="125">
        <v>1</v>
      </c>
      <c r="M113" s="125">
        <v>0</v>
      </c>
      <c r="N113" s="125">
        <v>0</v>
      </c>
      <c r="O113" s="125">
        <v>0</v>
      </c>
      <c r="P113" s="125">
        <v>0</v>
      </c>
      <c r="Q113" s="125">
        <v>0</v>
      </c>
      <c r="R113" s="125">
        <v>0</v>
      </c>
      <c r="S113" s="125">
        <v>0</v>
      </c>
      <c r="T113" s="125">
        <v>0</v>
      </c>
      <c r="U113" s="125">
        <v>0</v>
      </c>
      <c r="V113" s="125">
        <v>0</v>
      </c>
      <c r="W113" s="125">
        <v>0</v>
      </c>
    </row>
    <row r="114" spans="1:23" customFormat="1" ht="12" customHeight="1">
      <c r="A114" s="130" t="s">
        <v>89</v>
      </c>
      <c r="B114" s="125">
        <v>2</v>
      </c>
      <c r="C114" s="125">
        <v>0</v>
      </c>
      <c r="D114" s="125">
        <v>0</v>
      </c>
      <c r="E114" s="125">
        <v>1</v>
      </c>
      <c r="F114" s="125">
        <v>1</v>
      </c>
      <c r="G114" s="125">
        <v>0</v>
      </c>
      <c r="H114" s="125">
        <v>2</v>
      </c>
      <c r="I114" s="125">
        <v>0</v>
      </c>
      <c r="J114" s="125">
        <v>0</v>
      </c>
      <c r="K114" s="125">
        <v>1</v>
      </c>
      <c r="L114" s="125">
        <v>1</v>
      </c>
      <c r="M114" s="125">
        <v>0</v>
      </c>
      <c r="N114" s="125">
        <v>0</v>
      </c>
      <c r="O114" s="125">
        <v>0</v>
      </c>
      <c r="P114" s="125">
        <v>0</v>
      </c>
      <c r="Q114" s="125">
        <v>0</v>
      </c>
      <c r="R114" s="125">
        <v>0</v>
      </c>
      <c r="S114" s="125">
        <v>0</v>
      </c>
      <c r="T114" s="125">
        <v>0</v>
      </c>
      <c r="U114" s="125">
        <v>0</v>
      </c>
      <c r="V114" s="125">
        <v>0</v>
      </c>
      <c r="W114" s="125">
        <v>0</v>
      </c>
    </row>
    <row r="115" spans="1:23" customFormat="1" ht="12" customHeight="1">
      <c r="A115" s="128"/>
      <c r="B115" s="125"/>
      <c r="C115" s="125"/>
      <c r="D115" s="125"/>
      <c r="E115" s="125"/>
      <c r="F115" s="125"/>
      <c r="G115" s="125"/>
      <c r="H115" s="125"/>
      <c r="I115" s="125"/>
      <c r="J115" s="125"/>
      <c r="K115" s="125"/>
      <c r="L115" s="125"/>
      <c r="M115" s="125"/>
      <c r="N115" s="125"/>
      <c r="O115" s="125"/>
      <c r="P115" s="125"/>
      <c r="Q115" s="125"/>
      <c r="R115" s="125"/>
      <c r="S115" s="125"/>
      <c r="T115" s="125"/>
      <c r="U115" s="125"/>
      <c r="V115" s="125"/>
      <c r="W115" s="125"/>
    </row>
    <row r="116" spans="1:23" customFormat="1" ht="12" customHeight="1">
      <c r="A116" s="126" t="s">
        <v>9</v>
      </c>
      <c r="B116" s="127"/>
      <c r="C116" s="127"/>
      <c r="D116" s="127"/>
      <c r="E116" s="127"/>
      <c r="F116" s="127"/>
      <c r="G116" s="127"/>
      <c r="H116" s="127"/>
      <c r="I116" s="127"/>
      <c r="J116" s="127"/>
      <c r="K116" s="127"/>
      <c r="L116" s="127"/>
      <c r="M116" s="127"/>
      <c r="N116" s="127"/>
      <c r="O116" s="127"/>
      <c r="P116" s="127"/>
      <c r="Q116" s="127"/>
      <c r="R116" s="127"/>
      <c r="S116" s="127"/>
      <c r="T116" s="127"/>
      <c r="U116" s="127"/>
      <c r="V116" s="127"/>
      <c r="W116" s="127"/>
    </row>
    <row r="117" spans="1:23" customFormat="1" ht="12" customHeight="1">
      <c r="A117" s="126" t="s">
        <v>51</v>
      </c>
      <c r="B117" s="127">
        <v>12</v>
      </c>
      <c r="C117" s="127">
        <v>0</v>
      </c>
      <c r="D117" s="127">
        <v>12</v>
      </c>
      <c r="E117" s="127">
        <v>0</v>
      </c>
      <c r="F117" s="127">
        <v>0</v>
      </c>
      <c r="G117" s="127">
        <v>0</v>
      </c>
      <c r="H117" s="127">
        <v>12</v>
      </c>
      <c r="I117" s="127">
        <v>0</v>
      </c>
      <c r="J117" s="127">
        <v>12</v>
      </c>
      <c r="K117" s="127">
        <v>0</v>
      </c>
      <c r="L117" s="127">
        <v>0</v>
      </c>
      <c r="M117" s="127">
        <v>0</v>
      </c>
      <c r="N117" s="127">
        <v>0</v>
      </c>
      <c r="O117" s="127">
        <v>0</v>
      </c>
      <c r="P117" s="127">
        <v>0</v>
      </c>
      <c r="Q117" s="127">
        <v>0</v>
      </c>
      <c r="R117" s="127">
        <v>0</v>
      </c>
      <c r="S117" s="127">
        <v>0</v>
      </c>
      <c r="T117" s="127">
        <v>0</v>
      </c>
      <c r="U117" s="127">
        <v>0</v>
      </c>
      <c r="V117" s="127">
        <v>0</v>
      </c>
      <c r="W117" s="127">
        <v>0</v>
      </c>
    </row>
    <row r="118" spans="1:23" customFormat="1" ht="12" customHeight="1">
      <c r="A118" s="128" t="s">
        <v>62</v>
      </c>
      <c r="B118" s="125">
        <v>9</v>
      </c>
      <c r="C118" s="125">
        <v>0</v>
      </c>
      <c r="D118" s="125">
        <v>9</v>
      </c>
      <c r="E118" s="125">
        <v>0</v>
      </c>
      <c r="F118" s="125">
        <v>0</v>
      </c>
      <c r="G118" s="125">
        <v>0</v>
      </c>
      <c r="H118" s="125">
        <v>9</v>
      </c>
      <c r="I118" s="125">
        <v>0</v>
      </c>
      <c r="J118" s="125">
        <v>9</v>
      </c>
      <c r="K118" s="125">
        <v>0</v>
      </c>
      <c r="L118" s="125">
        <v>0</v>
      </c>
      <c r="M118" s="125">
        <v>0</v>
      </c>
      <c r="N118" s="125">
        <v>0</v>
      </c>
      <c r="O118" s="125">
        <v>0</v>
      </c>
      <c r="P118" s="125">
        <v>0</v>
      </c>
      <c r="Q118" s="125">
        <v>0</v>
      </c>
      <c r="R118" s="125">
        <v>0</v>
      </c>
      <c r="S118" s="125">
        <v>0</v>
      </c>
      <c r="T118" s="125">
        <v>0</v>
      </c>
      <c r="U118" s="125">
        <v>0</v>
      </c>
      <c r="V118" s="125">
        <v>0</v>
      </c>
      <c r="W118" s="125">
        <v>0</v>
      </c>
    </row>
    <row r="119" spans="1:23" customFormat="1" ht="12" customHeight="1">
      <c r="A119" s="128" t="s">
        <v>74</v>
      </c>
      <c r="B119" s="125">
        <v>3</v>
      </c>
      <c r="C119" s="125">
        <v>0</v>
      </c>
      <c r="D119" s="125">
        <v>3</v>
      </c>
      <c r="E119" s="125">
        <v>0</v>
      </c>
      <c r="F119" s="125">
        <v>0</v>
      </c>
      <c r="G119" s="125">
        <v>0</v>
      </c>
      <c r="H119" s="125">
        <v>3</v>
      </c>
      <c r="I119" s="125">
        <v>0</v>
      </c>
      <c r="J119" s="125">
        <v>3</v>
      </c>
      <c r="K119" s="125">
        <v>0</v>
      </c>
      <c r="L119" s="125">
        <v>0</v>
      </c>
      <c r="M119" s="125">
        <v>0</v>
      </c>
      <c r="N119" s="125">
        <v>0</v>
      </c>
      <c r="O119" s="125">
        <v>0</v>
      </c>
      <c r="P119" s="125">
        <v>0</v>
      </c>
      <c r="Q119" s="125">
        <v>0</v>
      </c>
      <c r="R119" s="125">
        <v>0</v>
      </c>
      <c r="S119" s="125">
        <v>0</v>
      </c>
      <c r="T119" s="125">
        <v>0</v>
      </c>
      <c r="U119" s="125">
        <v>0</v>
      </c>
      <c r="V119" s="125">
        <v>0</v>
      </c>
      <c r="W119" s="125">
        <v>0</v>
      </c>
    </row>
    <row r="120" spans="1:23" customFormat="1" ht="12" customHeight="1">
      <c r="A120" s="129" t="s">
        <v>4</v>
      </c>
      <c r="B120" s="127">
        <v>1</v>
      </c>
      <c r="C120" s="127">
        <v>0</v>
      </c>
      <c r="D120" s="127">
        <v>1</v>
      </c>
      <c r="E120" s="127">
        <v>0</v>
      </c>
      <c r="F120" s="127">
        <v>0</v>
      </c>
      <c r="G120" s="127">
        <v>0</v>
      </c>
      <c r="H120" s="127">
        <v>1</v>
      </c>
      <c r="I120" s="127">
        <v>0</v>
      </c>
      <c r="J120" s="127">
        <v>1</v>
      </c>
      <c r="K120" s="127">
        <v>0</v>
      </c>
      <c r="L120" s="127">
        <v>0</v>
      </c>
      <c r="M120" s="127">
        <v>0</v>
      </c>
      <c r="N120" s="127">
        <v>0</v>
      </c>
      <c r="O120" s="127">
        <v>0</v>
      </c>
      <c r="P120" s="127">
        <v>0</v>
      </c>
      <c r="Q120" s="127">
        <v>0</v>
      </c>
      <c r="R120" s="127">
        <v>0</v>
      </c>
      <c r="S120" s="127">
        <v>0</v>
      </c>
      <c r="T120" s="127">
        <v>0</v>
      </c>
      <c r="U120" s="127">
        <v>0</v>
      </c>
      <c r="V120" s="127">
        <v>0</v>
      </c>
      <c r="W120" s="127">
        <v>0</v>
      </c>
    </row>
    <row r="121" spans="1:23" customFormat="1" ht="12" customHeight="1">
      <c r="A121" s="130" t="s">
        <v>62</v>
      </c>
      <c r="B121" s="125">
        <v>1</v>
      </c>
      <c r="C121" s="125">
        <v>0</v>
      </c>
      <c r="D121" s="125">
        <v>1</v>
      </c>
      <c r="E121" s="125">
        <v>0</v>
      </c>
      <c r="F121" s="125">
        <v>0</v>
      </c>
      <c r="G121" s="125">
        <v>0</v>
      </c>
      <c r="H121" s="125">
        <v>1</v>
      </c>
      <c r="I121" s="125">
        <v>0</v>
      </c>
      <c r="J121" s="125">
        <v>1</v>
      </c>
      <c r="K121" s="125">
        <v>0</v>
      </c>
      <c r="L121" s="125">
        <v>0</v>
      </c>
      <c r="M121" s="125">
        <v>0</v>
      </c>
      <c r="N121" s="125">
        <v>0</v>
      </c>
      <c r="O121" s="125">
        <v>0</v>
      </c>
      <c r="P121" s="125">
        <v>0</v>
      </c>
      <c r="Q121" s="125">
        <v>0</v>
      </c>
      <c r="R121" s="125">
        <v>0</v>
      </c>
      <c r="S121" s="125">
        <v>0</v>
      </c>
      <c r="T121" s="125">
        <v>0</v>
      </c>
      <c r="U121" s="125">
        <v>0</v>
      </c>
      <c r="V121" s="125">
        <v>0</v>
      </c>
      <c r="W121" s="125">
        <v>0</v>
      </c>
    </row>
    <row r="122" spans="1:23" customFormat="1" ht="12" customHeight="1">
      <c r="A122" s="129" t="s">
        <v>10</v>
      </c>
      <c r="B122" s="127">
        <v>11</v>
      </c>
      <c r="C122" s="127">
        <v>0</v>
      </c>
      <c r="D122" s="127">
        <v>11</v>
      </c>
      <c r="E122" s="127">
        <v>0</v>
      </c>
      <c r="F122" s="127">
        <v>0</v>
      </c>
      <c r="G122" s="127">
        <v>0</v>
      </c>
      <c r="H122" s="127">
        <v>11</v>
      </c>
      <c r="I122" s="127">
        <v>0</v>
      </c>
      <c r="J122" s="127">
        <v>11</v>
      </c>
      <c r="K122" s="127">
        <v>0</v>
      </c>
      <c r="L122" s="127">
        <v>0</v>
      </c>
      <c r="M122" s="127">
        <v>0</v>
      </c>
      <c r="N122" s="127">
        <v>0</v>
      </c>
      <c r="O122" s="127">
        <v>0</v>
      </c>
      <c r="P122" s="127">
        <v>0</v>
      </c>
      <c r="Q122" s="127">
        <v>0</v>
      </c>
      <c r="R122" s="127">
        <v>0</v>
      </c>
      <c r="S122" s="127">
        <v>0</v>
      </c>
      <c r="T122" s="127">
        <v>0</v>
      </c>
      <c r="U122" s="127">
        <v>0</v>
      </c>
      <c r="V122" s="127">
        <v>0</v>
      </c>
      <c r="W122" s="127">
        <v>0</v>
      </c>
    </row>
    <row r="123" spans="1:23" s="74" customFormat="1" ht="12" customHeight="1">
      <c r="A123" s="130" t="s">
        <v>62</v>
      </c>
      <c r="B123" s="125">
        <v>8</v>
      </c>
      <c r="C123" s="125">
        <v>0</v>
      </c>
      <c r="D123" s="125">
        <v>8</v>
      </c>
      <c r="E123" s="125">
        <v>0</v>
      </c>
      <c r="F123" s="125">
        <v>0</v>
      </c>
      <c r="G123" s="125">
        <v>0</v>
      </c>
      <c r="H123" s="125">
        <v>8</v>
      </c>
      <c r="I123" s="125">
        <v>0</v>
      </c>
      <c r="J123" s="125">
        <v>8</v>
      </c>
      <c r="K123" s="125">
        <v>0</v>
      </c>
      <c r="L123" s="125">
        <v>0</v>
      </c>
      <c r="M123" s="125">
        <v>0</v>
      </c>
      <c r="N123" s="125">
        <v>0</v>
      </c>
      <c r="O123" s="125">
        <v>0</v>
      </c>
      <c r="P123" s="125">
        <v>0</v>
      </c>
      <c r="Q123" s="125">
        <v>0</v>
      </c>
      <c r="R123" s="125">
        <v>0</v>
      </c>
      <c r="S123" s="125">
        <v>0</v>
      </c>
      <c r="T123" s="125">
        <v>0</v>
      </c>
      <c r="U123" s="125">
        <v>0</v>
      </c>
      <c r="V123" s="125">
        <v>0</v>
      </c>
      <c r="W123" s="125">
        <v>0</v>
      </c>
    </row>
    <row r="124" spans="1:23" customFormat="1" ht="12" customHeight="1">
      <c r="A124" s="130" t="s">
        <v>74</v>
      </c>
      <c r="B124" s="125">
        <v>3</v>
      </c>
      <c r="C124" s="125">
        <v>0</v>
      </c>
      <c r="D124" s="125">
        <v>3</v>
      </c>
      <c r="E124" s="125">
        <v>0</v>
      </c>
      <c r="F124" s="125">
        <v>0</v>
      </c>
      <c r="G124" s="125">
        <v>0</v>
      </c>
      <c r="H124" s="125">
        <v>3</v>
      </c>
      <c r="I124" s="125">
        <v>0</v>
      </c>
      <c r="J124" s="125">
        <v>3</v>
      </c>
      <c r="K124" s="125">
        <v>0</v>
      </c>
      <c r="L124" s="125">
        <v>0</v>
      </c>
      <c r="M124" s="125">
        <v>0</v>
      </c>
      <c r="N124" s="125">
        <v>0</v>
      </c>
      <c r="O124" s="125">
        <v>0</v>
      </c>
      <c r="P124" s="125">
        <v>0</v>
      </c>
      <c r="Q124" s="125">
        <v>0</v>
      </c>
      <c r="R124" s="125">
        <v>0</v>
      </c>
      <c r="S124" s="125">
        <v>0</v>
      </c>
      <c r="T124" s="125">
        <v>0</v>
      </c>
      <c r="U124" s="125">
        <v>0</v>
      </c>
      <c r="V124" s="125">
        <v>0</v>
      </c>
      <c r="W124" s="125">
        <v>0</v>
      </c>
    </row>
    <row r="125" spans="1:23" s="74" customFormat="1" ht="12" customHeight="1">
      <c r="A125" s="130"/>
      <c r="B125" s="125"/>
      <c r="C125" s="125"/>
      <c r="D125" s="125"/>
      <c r="E125" s="125"/>
      <c r="F125" s="125"/>
      <c r="G125" s="125"/>
      <c r="H125" s="125"/>
      <c r="I125" s="125"/>
      <c r="J125" s="125"/>
      <c r="K125" s="125"/>
      <c r="L125" s="125"/>
      <c r="M125" s="125"/>
      <c r="N125" s="125"/>
      <c r="O125" s="125"/>
      <c r="P125" s="125"/>
      <c r="Q125" s="125"/>
      <c r="R125" s="125"/>
      <c r="S125" s="125"/>
      <c r="T125" s="125"/>
      <c r="U125" s="125"/>
      <c r="V125" s="125"/>
      <c r="W125" s="125"/>
    </row>
    <row r="126" spans="1:23" customFormat="1" ht="12" customHeight="1">
      <c r="A126" s="126" t="s">
        <v>11</v>
      </c>
      <c r="B126" s="127"/>
      <c r="C126" s="127"/>
      <c r="D126" s="127"/>
      <c r="E126" s="127"/>
      <c r="F126" s="127"/>
      <c r="G126" s="127"/>
      <c r="H126" s="127"/>
      <c r="I126" s="127"/>
      <c r="J126" s="127"/>
      <c r="K126" s="127"/>
      <c r="L126" s="127"/>
      <c r="M126" s="127"/>
      <c r="N126" s="127"/>
      <c r="O126" s="127"/>
      <c r="P126" s="127"/>
      <c r="Q126" s="127"/>
      <c r="R126" s="127"/>
      <c r="S126" s="127"/>
      <c r="T126" s="127"/>
      <c r="U126" s="127"/>
      <c r="V126" s="127"/>
      <c r="W126" s="127"/>
    </row>
    <row r="127" spans="1:23" customFormat="1" ht="12" customHeight="1">
      <c r="A127" s="126" t="s">
        <v>51</v>
      </c>
      <c r="B127" s="127">
        <v>469</v>
      </c>
      <c r="C127" s="127">
        <v>38</v>
      </c>
      <c r="D127" s="127">
        <v>358</v>
      </c>
      <c r="E127" s="127">
        <v>18</v>
      </c>
      <c r="F127" s="127">
        <v>55</v>
      </c>
      <c r="G127" s="127">
        <v>0</v>
      </c>
      <c r="H127" s="127">
        <v>465</v>
      </c>
      <c r="I127" s="127">
        <v>38</v>
      </c>
      <c r="J127" s="127">
        <v>354</v>
      </c>
      <c r="K127" s="127">
        <v>18</v>
      </c>
      <c r="L127" s="127">
        <v>55</v>
      </c>
      <c r="M127" s="127">
        <v>0</v>
      </c>
      <c r="N127" s="127">
        <v>4</v>
      </c>
      <c r="O127" s="127">
        <v>0</v>
      </c>
      <c r="P127" s="127">
        <v>4</v>
      </c>
      <c r="Q127" s="127">
        <v>0</v>
      </c>
      <c r="R127" s="127">
        <v>0</v>
      </c>
      <c r="S127" s="127">
        <v>0</v>
      </c>
      <c r="T127" s="127">
        <v>0</v>
      </c>
      <c r="U127" s="127">
        <v>0</v>
      </c>
      <c r="V127" s="127">
        <v>0</v>
      </c>
      <c r="W127" s="127">
        <v>0</v>
      </c>
    </row>
    <row r="128" spans="1:23" customFormat="1" ht="12" customHeight="1">
      <c r="A128" s="128" t="s">
        <v>56</v>
      </c>
      <c r="B128" s="125">
        <v>2</v>
      </c>
      <c r="C128" s="125">
        <v>0</v>
      </c>
      <c r="D128" s="125">
        <v>0</v>
      </c>
      <c r="E128" s="125">
        <v>0</v>
      </c>
      <c r="F128" s="125">
        <v>2</v>
      </c>
      <c r="G128" s="125">
        <v>0</v>
      </c>
      <c r="H128" s="125">
        <v>2</v>
      </c>
      <c r="I128" s="125">
        <v>0</v>
      </c>
      <c r="J128" s="125">
        <v>0</v>
      </c>
      <c r="K128" s="125">
        <v>0</v>
      </c>
      <c r="L128" s="125">
        <v>2</v>
      </c>
      <c r="M128" s="125">
        <v>0</v>
      </c>
      <c r="N128" s="125">
        <v>0</v>
      </c>
      <c r="O128" s="125">
        <v>0</v>
      </c>
      <c r="P128" s="125">
        <v>0</v>
      </c>
      <c r="Q128" s="125">
        <v>0</v>
      </c>
      <c r="R128" s="125">
        <v>0</v>
      </c>
      <c r="S128" s="125">
        <v>0</v>
      </c>
      <c r="T128" s="125">
        <v>0</v>
      </c>
      <c r="U128" s="125">
        <v>0</v>
      </c>
      <c r="V128" s="125">
        <v>0</v>
      </c>
      <c r="W128" s="125">
        <v>0</v>
      </c>
    </row>
    <row r="129" spans="1:23" customFormat="1" ht="12" customHeight="1">
      <c r="A129" s="128" t="s">
        <v>57</v>
      </c>
      <c r="B129" s="125">
        <v>2</v>
      </c>
      <c r="C129" s="125">
        <v>0</v>
      </c>
      <c r="D129" s="125">
        <v>0</v>
      </c>
      <c r="E129" s="125">
        <v>0</v>
      </c>
      <c r="F129" s="125">
        <v>2</v>
      </c>
      <c r="G129" s="125">
        <v>0</v>
      </c>
      <c r="H129" s="125">
        <v>2</v>
      </c>
      <c r="I129" s="125">
        <v>0</v>
      </c>
      <c r="J129" s="125">
        <v>0</v>
      </c>
      <c r="K129" s="125">
        <v>0</v>
      </c>
      <c r="L129" s="125">
        <v>2</v>
      </c>
      <c r="M129" s="125">
        <v>0</v>
      </c>
      <c r="N129" s="125">
        <v>0</v>
      </c>
      <c r="O129" s="125">
        <v>0</v>
      </c>
      <c r="P129" s="125">
        <v>0</v>
      </c>
      <c r="Q129" s="125">
        <v>0</v>
      </c>
      <c r="R129" s="125">
        <v>0</v>
      </c>
      <c r="S129" s="125">
        <v>0</v>
      </c>
      <c r="T129" s="125">
        <v>0</v>
      </c>
      <c r="U129" s="125">
        <v>0</v>
      </c>
      <c r="V129" s="125">
        <v>0</v>
      </c>
      <c r="W129" s="125">
        <v>0</v>
      </c>
    </row>
    <row r="130" spans="1:23" customFormat="1" ht="12" customHeight="1">
      <c r="A130" s="128" t="s">
        <v>96</v>
      </c>
      <c r="B130" s="125">
        <v>1</v>
      </c>
      <c r="C130" s="125">
        <v>0</v>
      </c>
      <c r="D130" s="125">
        <v>1</v>
      </c>
      <c r="E130" s="125">
        <v>0</v>
      </c>
      <c r="F130" s="125">
        <v>0</v>
      </c>
      <c r="G130" s="125">
        <v>0</v>
      </c>
      <c r="H130" s="125">
        <v>1</v>
      </c>
      <c r="I130" s="125">
        <v>0</v>
      </c>
      <c r="J130" s="125">
        <v>1</v>
      </c>
      <c r="K130" s="125">
        <v>0</v>
      </c>
      <c r="L130" s="125">
        <v>0</v>
      </c>
      <c r="M130" s="125">
        <v>0</v>
      </c>
      <c r="N130" s="125">
        <v>0</v>
      </c>
      <c r="O130" s="125">
        <v>0</v>
      </c>
      <c r="P130" s="125">
        <v>0</v>
      </c>
      <c r="Q130" s="125">
        <v>0</v>
      </c>
      <c r="R130" s="125">
        <v>0</v>
      </c>
      <c r="S130" s="125">
        <v>0</v>
      </c>
      <c r="T130" s="125">
        <v>0</v>
      </c>
      <c r="U130" s="125">
        <v>0</v>
      </c>
      <c r="V130" s="125">
        <v>0</v>
      </c>
      <c r="W130" s="125">
        <v>0</v>
      </c>
    </row>
    <row r="131" spans="1:23" customFormat="1" ht="12" customHeight="1">
      <c r="A131" s="128" t="s">
        <v>58</v>
      </c>
      <c r="B131" s="125">
        <v>6</v>
      </c>
      <c r="C131" s="125">
        <v>4</v>
      </c>
      <c r="D131" s="125">
        <v>0</v>
      </c>
      <c r="E131" s="125">
        <v>0</v>
      </c>
      <c r="F131" s="125">
        <v>2</v>
      </c>
      <c r="G131" s="125">
        <v>0</v>
      </c>
      <c r="H131" s="125">
        <v>6</v>
      </c>
      <c r="I131" s="125">
        <v>4</v>
      </c>
      <c r="J131" s="125">
        <v>0</v>
      </c>
      <c r="K131" s="125">
        <v>0</v>
      </c>
      <c r="L131" s="125">
        <v>2</v>
      </c>
      <c r="M131" s="125">
        <v>0</v>
      </c>
      <c r="N131" s="125">
        <v>0</v>
      </c>
      <c r="O131" s="125">
        <v>0</v>
      </c>
      <c r="P131" s="125">
        <v>0</v>
      </c>
      <c r="Q131" s="125">
        <v>0</v>
      </c>
      <c r="R131" s="125">
        <v>0</v>
      </c>
      <c r="S131" s="125">
        <v>0</v>
      </c>
      <c r="T131" s="125">
        <v>0</v>
      </c>
      <c r="U131" s="125">
        <v>0</v>
      </c>
      <c r="V131" s="125">
        <v>0</v>
      </c>
      <c r="W131" s="125">
        <v>0</v>
      </c>
    </row>
    <row r="132" spans="1:23" customFormat="1" ht="12" customHeight="1">
      <c r="A132" s="128" t="s">
        <v>61</v>
      </c>
      <c r="B132" s="125">
        <v>19</v>
      </c>
      <c r="C132" s="125">
        <v>0</v>
      </c>
      <c r="D132" s="125">
        <v>19</v>
      </c>
      <c r="E132" s="125">
        <v>0</v>
      </c>
      <c r="F132" s="125">
        <v>0</v>
      </c>
      <c r="G132" s="125">
        <v>0</v>
      </c>
      <c r="H132" s="125">
        <v>19</v>
      </c>
      <c r="I132" s="125">
        <v>0</v>
      </c>
      <c r="J132" s="125">
        <v>19</v>
      </c>
      <c r="K132" s="125">
        <v>0</v>
      </c>
      <c r="L132" s="125">
        <v>0</v>
      </c>
      <c r="M132" s="125">
        <v>0</v>
      </c>
      <c r="N132" s="125">
        <v>0</v>
      </c>
      <c r="O132" s="125">
        <v>0</v>
      </c>
      <c r="P132" s="125">
        <v>0</v>
      </c>
      <c r="Q132" s="125">
        <v>0</v>
      </c>
      <c r="R132" s="125">
        <v>0</v>
      </c>
      <c r="S132" s="125">
        <v>0</v>
      </c>
      <c r="T132" s="125">
        <v>0</v>
      </c>
      <c r="U132" s="125">
        <v>0</v>
      </c>
      <c r="V132" s="125">
        <v>0</v>
      </c>
      <c r="W132" s="125">
        <v>0</v>
      </c>
    </row>
    <row r="133" spans="1:23" customFormat="1" ht="12" customHeight="1">
      <c r="A133" s="128" t="s">
        <v>62</v>
      </c>
      <c r="B133" s="125">
        <v>99</v>
      </c>
      <c r="C133" s="125">
        <v>11</v>
      </c>
      <c r="D133" s="125">
        <v>67</v>
      </c>
      <c r="E133" s="125">
        <v>2</v>
      </c>
      <c r="F133" s="125">
        <v>19</v>
      </c>
      <c r="G133" s="125">
        <v>0</v>
      </c>
      <c r="H133" s="125">
        <v>99</v>
      </c>
      <c r="I133" s="125">
        <v>11</v>
      </c>
      <c r="J133" s="125">
        <v>67</v>
      </c>
      <c r="K133" s="125">
        <v>2</v>
      </c>
      <c r="L133" s="125">
        <v>19</v>
      </c>
      <c r="M133" s="125">
        <v>0</v>
      </c>
      <c r="N133" s="125">
        <v>0</v>
      </c>
      <c r="O133" s="125">
        <v>0</v>
      </c>
      <c r="P133" s="125">
        <v>0</v>
      </c>
      <c r="Q133" s="125">
        <v>0</v>
      </c>
      <c r="R133" s="125">
        <v>0</v>
      </c>
      <c r="S133" s="125">
        <v>0</v>
      </c>
      <c r="T133" s="125">
        <v>0</v>
      </c>
      <c r="U133" s="125">
        <v>0</v>
      </c>
      <c r="V133" s="125">
        <v>0</v>
      </c>
      <c r="W133" s="125">
        <v>0</v>
      </c>
    </row>
    <row r="134" spans="1:23" customFormat="1" ht="12" customHeight="1">
      <c r="A134" s="128" t="s">
        <v>64</v>
      </c>
      <c r="B134" s="125">
        <v>1</v>
      </c>
      <c r="C134" s="125">
        <v>1</v>
      </c>
      <c r="D134" s="125">
        <v>0</v>
      </c>
      <c r="E134" s="125">
        <v>0</v>
      </c>
      <c r="F134" s="125">
        <v>0</v>
      </c>
      <c r="G134" s="125">
        <v>0</v>
      </c>
      <c r="H134" s="125">
        <v>1</v>
      </c>
      <c r="I134" s="125">
        <v>1</v>
      </c>
      <c r="J134" s="125">
        <v>0</v>
      </c>
      <c r="K134" s="125">
        <v>0</v>
      </c>
      <c r="L134" s="125">
        <v>0</v>
      </c>
      <c r="M134" s="125">
        <v>0</v>
      </c>
      <c r="N134" s="125">
        <v>0</v>
      </c>
      <c r="O134" s="125">
        <v>0</v>
      </c>
      <c r="P134" s="125">
        <v>0</v>
      </c>
      <c r="Q134" s="125">
        <v>0</v>
      </c>
      <c r="R134" s="125">
        <v>0</v>
      </c>
      <c r="S134" s="125">
        <v>0</v>
      </c>
      <c r="T134" s="125">
        <v>0</v>
      </c>
      <c r="U134" s="125">
        <v>0</v>
      </c>
      <c r="V134" s="125">
        <v>0</v>
      </c>
      <c r="W134" s="125">
        <v>0</v>
      </c>
    </row>
    <row r="135" spans="1:23" customFormat="1" ht="12" customHeight="1">
      <c r="A135" s="128" t="s">
        <v>93</v>
      </c>
      <c r="B135" s="125">
        <v>77</v>
      </c>
      <c r="C135" s="125">
        <v>0</v>
      </c>
      <c r="D135" s="125">
        <v>77</v>
      </c>
      <c r="E135" s="125">
        <v>0</v>
      </c>
      <c r="F135" s="125">
        <v>0</v>
      </c>
      <c r="G135" s="125">
        <v>0</v>
      </c>
      <c r="H135" s="125">
        <v>77</v>
      </c>
      <c r="I135" s="125">
        <v>0</v>
      </c>
      <c r="J135" s="125">
        <v>77</v>
      </c>
      <c r="K135" s="125">
        <v>0</v>
      </c>
      <c r="L135" s="125">
        <v>0</v>
      </c>
      <c r="M135" s="125">
        <v>0</v>
      </c>
      <c r="N135" s="125">
        <v>0</v>
      </c>
      <c r="O135" s="125">
        <v>0</v>
      </c>
      <c r="P135" s="125">
        <v>0</v>
      </c>
      <c r="Q135" s="125">
        <v>0</v>
      </c>
      <c r="R135" s="125">
        <v>0</v>
      </c>
      <c r="S135" s="125">
        <v>0</v>
      </c>
      <c r="T135" s="125">
        <v>0</v>
      </c>
      <c r="U135" s="125">
        <v>0</v>
      </c>
      <c r="V135" s="125">
        <v>0</v>
      </c>
      <c r="W135" s="125">
        <v>0</v>
      </c>
    </row>
    <row r="136" spans="1:23" customFormat="1" ht="12" customHeight="1">
      <c r="A136" s="128" t="s">
        <v>94</v>
      </c>
      <c r="B136" s="125">
        <v>8</v>
      </c>
      <c r="C136" s="125">
        <v>0</v>
      </c>
      <c r="D136" s="125">
        <v>8</v>
      </c>
      <c r="E136" s="125">
        <v>0</v>
      </c>
      <c r="F136" s="125">
        <v>0</v>
      </c>
      <c r="G136" s="125">
        <v>0</v>
      </c>
      <c r="H136" s="125">
        <v>8</v>
      </c>
      <c r="I136" s="125">
        <v>0</v>
      </c>
      <c r="J136" s="125">
        <v>8</v>
      </c>
      <c r="K136" s="125">
        <v>0</v>
      </c>
      <c r="L136" s="125">
        <v>0</v>
      </c>
      <c r="M136" s="125">
        <v>0</v>
      </c>
      <c r="N136" s="125">
        <v>0</v>
      </c>
      <c r="O136" s="125">
        <v>0</v>
      </c>
      <c r="P136" s="125">
        <v>0</v>
      </c>
      <c r="Q136" s="125">
        <v>0</v>
      </c>
      <c r="R136" s="125">
        <v>0</v>
      </c>
      <c r="S136" s="125">
        <v>0</v>
      </c>
      <c r="T136" s="125">
        <v>0</v>
      </c>
      <c r="U136" s="125">
        <v>0</v>
      </c>
      <c r="V136" s="125">
        <v>0</v>
      </c>
      <c r="W136" s="125">
        <v>0</v>
      </c>
    </row>
    <row r="137" spans="1:23" customFormat="1" ht="12" customHeight="1">
      <c r="A137" s="128" t="s">
        <v>66</v>
      </c>
      <c r="B137" s="125">
        <v>5</v>
      </c>
      <c r="C137" s="125">
        <v>4</v>
      </c>
      <c r="D137" s="125">
        <v>0</v>
      </c>
      <c r="E137" s="125">
        <v>0</v>
      </c>
      <c r="F137" s="125">
        <v>1</v>
      </c>
      <c r="G137" s="125">
        <v>0</v>
      </c>
      <c r="H137" s="125">
        <v>5</v>
      </c>
      <c r="I137" s="125">
        <v>4</v>
      </c>
      <c r="J137" s="125">
        <v>0</v>
      </c>
      <c r="K137" s="125">
        <v>0</v>
      </c>
      <c r="L137" s="125">
        <v>1</v>
      </c>
      <c r="M137" s="125">
        <v>0</v>
      </c>
      <c r="N137" s="125">
        <v>0</v>
      </c>
      <c r="O137" s="125">
        <v>0</v>
      </c>
      <c r="P137" s="125">
        <v>0</v>
      </c>
      <c r="Q137" s="125">
        <v>0</v>
      </c>
      <c r="R137" s="125">
        <v>0</v>
      </c>
      <c r="S137" s="125">
        <v>0</v>
      </c>
      <c r="T137" s="125">
        <v>0</v>
      </c>
      <c r="U137" s="125">
        <v>0</v>
      </c>
      <c r="V137" s="125">
        <v>0</v>
      </c>
      <c r="W137" s="125">
        <v>0</v>
      </c>
    </row>
    <row r="138" spans="1:23" customFormat="1" ht="12" customHeight="1">
      <c r="A138" s="128" t="s">
        <v>67</v>
      </c>
      <c r="B138" s="125">
        <v>11</v>
      </c>
      <c r="C138" s="125">
        <v>11</v>
      </c>
      <c r="D138" s="125">
        <v>0</v>
      </c>
      <c r="E138" s="125">
        <v>0</v>
      </c>
      <c r="F138" s="125">
        <v>0</v>
      </c>
      <c r="G138" s="125">
        <v>0</v>
      </c>
      <c r="H138" s="125">
        <v>11</v>
      </c>
      <c r="I138" s="125">
        <v>11</v>
      </c>
      <c r="J138" s="125">
        <v>0</v>
      </c>
      <c r="K138" s="125">
        <v>0</v>
      </c>
      <c r="L138" s="125">
        <v>0</v>
      </c>
      <c r="M138" s="125">
        <v>0</v>
      </c>
      <c r="N138" s="125">
        <v>0</v>
      </c>
      <c r="O138" s="125">
        <v>0</v>
      </c>
      <c r="P138" s="125">
        <v>0</v>
      </c>
      <c r="Q138" s="125">
        <v>0</v>
      </c>
      <c r="R138" s="125">
        <v>0</v>
      </c>
      <c r="S138" s="125">
        <v>0</v>
      </c>
      <c r="T138" s="125">
        <v>0</v>
      </c>
      <c r="U138" s="125">
        <v>0</v>
      </c>
      <c r="V138" s="125">
        <v>0</v>
      </c>
      <c r="W138" s="125">
        <v>0</v>
      </c>
    </row>
    <row r="139" spans="1:23" customFormat="1" ht="12" customHeight="1">
      <c r="A139" s="128" t="s">
        <v>69</v>
      </c>
      <c r="B139" s="125">
        <v>3</v>
      </c>
      <c r="C139" s="125">
        <v>0</v>
      </c>
      <c r="D139" s="125">
        <v>0</v>
      </c>
      <c r="E139" s="125">
        <v>0</v>
      </c>
      <c r="F139" s="125">
        <v>3</v>
      </c>
      <c r="G139" s="125">
        <v>0</v>
      </c>
      <c r="H139" s="125">
        <v>3</v>
      </c>
      <c r="I139" s="125">
        <v>0</v>
      </c>
      <c r="J139" s="125">
        <v>0</v>
      </c>
      <c r="K139" s="125">
        <v>0</v>
      </c>
      <c r="L139" s="125">
        <v>3</v>
      </c>
      <c r="M139" s="125">
        <v>0</v>
      </c>
      <c r="N139" s="125">
        <v>0</v>
      </c>
      <c r="O139" s="125">
        <v>0</v>
      </c>
      <c r="P139" s="125">
        <v>0</v>
      </c>
      <c r="Q139" s="125">
        <v>0</v>
      </c>
      <c r="R139" s="125">
        <v>0</v>
      </c>
      <c r="S139" s="125">
        <v>0</v>
      </c>
      <c r="T139" s="125">
        <v>0</v>
      </c>
      <c r="U139" s="125">
        <v>0</v>
      </c>
      <c r="V139" s="125">
        <v>0</v>
      </c>
      <c r="W139" s="125">
        <v>0</v>
      </c>
    </row>
    <row r="140" spans="1:23" customFormat="1" ht="12" customHeight="1">
      <c r="A140" s="128" t="s">
        <v>71</v>
      </c>
      <c r="B140" s="125">
        <v>1</v>
      </c>
      <c r="C140" s="125">
        <v>0</v>
      </c>
      <c r="D140" s="125">
        <v>0</v>
      </c>
      <c r="E140" s="125">
        <v>0</v>
      </c>
      <c r="F140" s="125">
        <v>1</v>
      </c>
      <c r="G140" s="125">
        <v>0</v>
      </c>
      <c r="H140" s="125">
        <v>1</v>
      </c>
      <c r="I140" s="125">
        <v>0</v>
      </c>
      <c r="J140" s="125">
        <v>0</v>
      </c>
      <c r="K140" s="125">
        <v>0</v>
      </c>
      <c r="L140" s="125">
        <v>1</v>
      </c>
      <c r="M140" s="125">
        <v>0</v>
      </c>
      <c r="N140" s="125">
        <v>0</v>
      </c>
      <c r="O140" s="125">
        <v>0</v>
      </c>
      <c r="P140" s="125">
        <v>0</v>
      </c>
      <c r="Q140" s="125">
        <v>0</v>
      </c>
      <c r="R140" s="125">
        <v>0</v>
      </c>
      <c r="S140" s="125">
        <v>0</v>
      </c>
      <c r="T140" s="125">
        <v>0</v>
      </c>
      <c r="U140" s="125">
        <v>0</v>
      </c>
      <c r="V140" s="125">
        <v>0</v>
      </c>
      <c r="W140" s="125">
        <v>0</v>
      </c>
    </row>
    <row r="141" spans="1:23" customFormat="1" ht="12" customHeight="1">
      <c r="A141" s="128" t="s">
        <v>98</v>
      </c>
      <c r="B141" s="125">
        <v>1</v>
      </c>
      <c r="C141" s="125">
        <v>0</v>
      </c>
      <c r="D141" s="125">
        <v>1</v>
      </c>
      <c r="E141" s="125">
        <v>0</v>
      </c>
      <c r="F141" s="125">
        <v>0</v>
      </c>
      <c r="G141" s="125">
        <v>0</v>
      </c>
      <c r="H141" s="125">
        <v>1</v>
      </c>
      <c r="I141" s="125">
        <v>0</v>
      </c>
      <c r="J141" s="125">
        <v>1</v>
      </c>
      <c r="K141" s="125">
        <v>0</v>
      </c>
      <c r="L141" s="125">
        <v>0</v>
      </c>
      <c r="M141" s="125">
        <v>0</v>
      </c>
      <c r="N141" s="125">
        <v>0</v>
      </c>
      <c r="O141" s="125">
        <v>0</v>
      </c>
      <c r="P141" s="125">
        <v>0</v>
      </c>
      <c r="Q141" s="125">
        <v>0</v>
      </c>
      <c r="R141" s="125">
        <v>0</v>
      </c>
      <c r="S141" s="125">
        <v>0</v>
      </c>
      <c r="T141" s="125">
        <v>0</v>
      </c>
      <c r="U141" s="125">
        <v>0</v>
      </c>
      <c r="V141" s="125">
        <v>0</v>
      </c>
      <c r="W141" s="125">
        <v>0</v>
      </c>
    </row>
    <row r="142" spans="1:23" customFormat="1" ht="12" customHeight="1">
      <c r="A142" s="128" t="s">
        <v>73</v>
      </c>
      <c r="B142" s="125">
        <v>4</v>
      </c>
      <c r="C142" s="125">
        <v>0</v>
      </c>
      <c r="D142" s="125">
        <v>0</v>
      </c>
      <c r="E142" s="125">
        <v>0</v>
      </c>
      <c r="F142" s="125">
        <v>4</v>
      </c>
      <c r="G142" s="125">
        <v>0</v>
      </c>
      <c r="H142" s="125">
        <v>4</v>
      </c>
      <c r="I142" s="125">
        <v>0</v>
      </c>
      <c r="J142" s="125">
        <v>0</v>
      </c>
      <c r="K142" s="125">
        <v>0</v>
      </c>
      <c r="L142" s="125">
        <v>4</v>
      </c>
      <c r="M142" s="125">
        <v>0</v>
      </c>
      <c r="N142" s="125">
        <v>0</v>
      </c>
      <c r="O142" s="125">
        <v>0</v>
      </c>
      <c r="P142" s="125">
        <v>0</v>
      </c>
      <c r="Q142" s="125">
        <v>0</v>
      </c>
      <c r="R142" s="125">
        <v>0</v>
      </c>
      <c r="S142" s="125">
        <v>0</v>
      </c>
      <c r="T142" s="125">
        <v>0</v>
      </c>
      <c r="U142" s="125">
        <v>0</v>
      </c>
      <c r="V142" s="125">
        <v>0</v>
      </c>
      <c r="W142" s="125">
        <v>0</v>
      </c>
    </row>
    <row r="143" spans="1:23" customFormat="1" ht="12" customHeight="1">
      <c r="A143" s="128" t="s">
        <v>74</v>
      </c>
      <c r="B143" s="125">
        <v>25</v>
      </c>
      <c r="C143" s="125">
        <v>0</v>
      </c>
      <c r="D143" s="125">
        <v>24</v>
      </c>
      <c r="E143" s="125">
        <v>0</v>
      </c>
      <c r="F143" s="125">
        <v>1</v>
      </c>
      <c r="G143" s="125">
        <v>0</v>
      </c>
      <c r="H143" s="125">
        <v>25</v>
      </c>
      <c r="I143" s="125">
        <v>0</v>
      </c>
      <c r="J143" s="125">
        <v>24</v>
      </c>
      <c r="K143" s="125">
        <v>0</v>
      </c>
      <c r="L143" s="125">
        <v>1</v>
      </c>
      <c r="M143" s="125">
        <v>0</v>
      </c>
      <c r="N143" s="125">
        <v>0</v>
      </c>
      <c r="O143" s="125">
        <v>0</v>
      </c>
      <c r="P143" s="125">
        <v>0</v>
      </c>
      <c r="Q143" s="125">
        <v>0</v>
      </c>
      <c r="R143" s="125">
        <v>0</v>
      </c>
      <c r="S143" s="125">
        <v>0</v>
      </c>
      <c r="T143" s="125">
        <v>0</v>
      </c>
      <c r="U143" s="125">
        <v>0</v>
      </c>
      <c r="V143" s="125">
        <v>0</v>
      </c>
      <c r="W143" s="125">
        <v>0</v>
      </c>
    </row>
    <row r="144" spans="1:23" customFormat="1" ht="12" customHeight="1">
      <c r="A144" s="128" t="s">
        <v>77</v>
      </c>
      <c r="B144" s="125">
        <v>5</v>
      </c>
      <c r="C144" s="125">
        <v>3</v>
      </c>
      <c r="D144" s="125">
        <v>1</v>
      </c>
      <c r="E144" s="125">
        <v>0</v>
      </c>
      <c r="F144" s="125">
        <v>1</v>
      </c>
      <c r="G144" s="125">
        <v>0</v>
      </c>
      <c r="H144" s="125">
        <v>5</v>
      </c>
      <c r="I144" s="125">
        <v>3</v>
      </c>
      <c r="J144" s="125">
        <v>1</v>
      </c>
      <c r="K144" s="125">
        <v>0</v>
      </c>
      <c r="L144" s="125">
        <v>1</v>
      </c>
      <c r="M144" s="125">
        <v>0</v>
      </c>
      <c r="N144" s="125">
        <v>0</v>
      </c>
      <c r="O144" s="125">
        <v>0</v>
      </c>
      <c r="P144" s="125">
        <v>0</v>
      </c>
      <c r="Q144" s="125">
        <v>0</v>
      </c>
      <c r="R144" s="125">
        <v>0</v>
      </c>
      <c r="S144" s="125">
        <v>0</v>
      </c>
      <c r="T144" s="125">
        <v>0</v>
      </c>
      <c r="U144" s="125">
        <v>0</v>
      </c>
      <c r="V144" s="125">
        <v>0</v>
      </c>
      <c r="W144" s="125">
        <v>0</v>
      </c>
    </row>
    <row r="145" spans="1:23" customFormat="1" ht="12" customHeight="1">
      <c r="A145" s="128" t="s">
        <v>79</v>
      </c>
      <c r="B145" s="125">
        <v>1</v>
      </c>
      <c r="C145" s="125">
        <v>0</v>
      </c>
      <c r="D145" s="125">
        <v>0</v>
      </c>
      <c r="E145" s="125">
        <v>0</v>
      </c>
      <c r="F145" s="125">
        <v>1</v>
      </c>
      <c r="G145" s="125">
        <v>0</v>
      </c>
      <c r="H145" s="125">
        <v>1</v>
      </c>
      <c r="I145" s="125">
        <v>0</v>
      </c>
      <c r="J145" s="125">
        <v>0</v>
      </c>
      <c r="K145" s="125">
        <v>0</v>
      </c>
      <c r="L145" s="125">
        <v>1</v>
      </c>
      <c r="M145" s="125">
        <v>0</v>
      </c>
      <c r="N145" s="125">
        <v>0</v>
      </c>
      <c r="O145" s="125">
        <v>0</v>
      </c>
      <c r="P145" s="125">
        <v>0</v>
      </c>
      <c r="Q145" s="125">
        <v>0</v>
      </c>
      <c r="R145" s="125">
        <v>0</v>
      </c>
      <c r="S145" s="125">
        <v>0</v>
      </c>
      <c r="T145" s="125">
        <v>0</v>
      </c>
      <c r="U145" s="125">
        <v>0</v>
      </c>
      <c r="V145" s="125">
        <v>0</v>
      </c>
      <c r="W145" s="125">
        <v>0</v>
      </c>
    </row>
    <row r="146" spans="1:23" s="74" customFormat="1" ht="12" customHeight="1">
      <c r="A146" s="128" t="s">
        <v>81</v>
      </c>
      <c r="B146" s="125">
        <v>132</v>
      </c>
      <c r="C146" s="125">
        <v>1</v>
      </c>
      <c r="D146" s="125">
        <v>122</v>
      </c>
      <c r="E146" s="125">
        <v>0</v>
      </c>
      <c r="F146" s="125">
        <v>9</v>
      </c>
      <c r="G146" s="125">
        <v>0</v>
      </c>
      <c r="H146" s="125">
        <v>128</v>
      </c>
      <c r="I146" s="125">
        <v>1</v>
      </c>
      <c r="J146" s="125">
        <v>118</v>
      </c>
      <c r="K146" s="125">
        <v>0</v>
      </c>
      <c r="L146" s="125">
        <v>9</v>
      </c>
      <c r="M146" s="125">
        <v>0</v>
      </c>
      <c r="N146" s="125">
        <v>4</v>
      </c>
      <c r="O146" s="125">
        <v>0</v>
      </c>
      <c r="P146" s="125">
        <v>4</v>
      </c>
      <c r="Q146" s="125">
        <v>0</v>
      </c>
      <c r="R146" s="125">
        <v>0</v>
      </c>
      <c r="S146" s="125">
        <v>0</v>
      </c>
      <c r="T146" s="125">
        <v>0</v>
      </c>
      <c r="U146" s="125">
        <v>0</v>
      </c>
      <c r="V146" s="125">
        <v>0</v>
      </c>
      <c r="W146" s="125">
        <v>0</v>
      </c>
    </row>
    <row r="147" spans="1:23" s="74" customFormat="1" ht="12" customHeight="1">
      <c r="A147" s="128" t="s">
        <v>95</v>
      </c>
      <c r="B147" s="125">
        <v>3</v>
      </c>
      <c r="C147" s="125">
        <v>0</v>
      </c>
      <c r="D147" s="125">
        <v>3</v>
      </c>
      <c r="E147" s="125">
        <v>0</v>
      </c>
      <c r="F147" s="125">
        <v>0</v>
      </c>
      <c r="G147" s="125">
        <v>0</v>
      </c>
      <c r="H147" s="125">
        <v>3</v>
      </c>
      <c r="I147" s="125">
        <v>0</v>
      </c>
      <c r="J147" s="125">
        <v>3</v>
      </c>
      <c r="K147" s="125">
        <v>0</v>
      </c>
      <c r="L147" s="125">
        <v>0</v>
      </c>
      <c r="M147" s="125">
        <v>0</v>
      </c>
      <c r="N147" s="125">
        <v>0</v>
      </c>
      <c r="O147" s="125">
        <v>0</v>
      </c>
      <c r="P147" s="125">
        <v>0</v>
      </c>
      <c r="Q147" s="125">
        <v>0</v>
      </c>
      <c r="R147" s="125">
        <v>0</v>
      </c>
      <c r="S147" s="125">
        <v>0</v>
      </c>
      <c r="T147" s="125">
        <v>0</v>
      </c>
      <c r="U147" s="125">
        <v>0</v>
      </c>
      <c r="V147" s="125">
        <v>0</v>
      </c>
      <c r="W147" s="125">
        <v>0</v>
      </c>
    </row>
    <row r="148" spans="1:23" customFormat="1" ht="12" customHeight="1">
      <c r="A148" s="128" t="s">
        <v>85</v>
      </c>
      <c r="B148" s="125">
        <v>2</v>
      </c>
      <c r="C148" s="125">
        <v>0</v>
      </c>
      <c r="D148" s="125">
        <v>1</v>
      </c>
      <c r="E148" s="125">
        <v>1</v>
      </c>
      <c r="F148" s="125">
        <v>0</v>
      </c>
      <c r="G148" s="125">
        <v>0</v>
      </c>
      <c r="H148" s="125">
        <v>2</v>
      </c>
      <c r="I148" s="125">
        <v>0</v>
      </c>
      <c r="J148" s="125">
        <v>1</v>
      </c>
      <c r="K148" s="125">
        <v>1</v>
      </c>
      <c r="L148" s="125">
        <v>0</v>
      </c>
      <c r="M148" s="125">
        <v>0</v>
      </c>
      <c r="N148" s="125">
        <v>0</v>
      </c>
      <c r="O148" s="125">
        <v>0</v>
      </c>
      <c r="P148" s="125">
        <v>0</v>
      </c>
      <c r="Q148" s="125">
        <v>0</v>
      </c>
      <c r="R148" s="125">
        <v>0</v>
      </c>
      <c r="S148" s="125">
        <v>0</v>
      </c>
      <c r="T148" s="125">
        <v>0</v>
      </c>
      <c r="U148" s="125">
        <v>0</v>
      </c>
      <c r="V148" s="125">
        <v>0</v>
      </c>
      <c r="W148" s="125">
        <v>0</v>
      </c>
    </row>
    <row r="149" spans="1:23" customFormat="1" ht="12" customHeight="1">
      <c r="A149" s="128" t="s">
        <v>596</v>
      </c>
      <c r="B149" s="125">
        <v>6</v>
      </c>
      <c r="C149" s="125">
        <v>0</v>
      </c>
      <c r="D149" s="125">
        <v>6</v>
      </c>
      <c r="E149" s="125">
        <v>0</v>
      </c>
      <c r="F149" s="125">
        <v>0</v>
      </c>
      <c r="G149" s="125">
        <v>0</v>
      </c>
      <c r="H149" s="125">
        <v>6</v>
      </c>
      <c r="I149" s="125">
        <v>0</v>
      </c>
      <c r="J149" s="125">
        <v>6</v>
      </c>
      <c r="K149" s="125">
        <v>0</v>
      </c>
      <c r="L149" s="125">
        <v>0</v>
      </c>
      <c r="M149" s="125">
        <v>0</v>
      </c>
      <c r="N149" s="125">
        <v>0</v>
      </c>
      <c r="O149" s="125">
        <v>0</v>
      </c>
      <c r="P149" s="125">
        <v>0</v>
      </c>
      <c r="Q149" s="125">
        <v>0</v>
      </c>
      <c r="R149" s="125">
        <v>0</v>
      </c>
      <c r="S149" s="125">
        <v>0</v>
      </c>
      <c r="T149" s="125">
        <v>0</v>
      </c>
      <c r="U149" s="125">
        <v>0</v>
      </c>
      <c r="V149" s="125">
        <v>0</v>
      </c>
      <c r="W149" s="125">
        <v>0</v>
      </c>
    </row>
    <row r="150" spans="1:23" customFormat="1" ht="12" customHeight="1">
      <c r="A150" s="128" t="s">
        <v>89</v>
      </c>
      <c r="B150" s="125">
        <v>45</v>
      </c>
      <c r="C150" s="125">
        <v>0</v>
      </c>
      <c r="D150" s="125">
        <v>22</v>
      </c>
      <c r="E150" s="125">
        <v>15</v>
      </c>
      <c r="F150" s="125">
        <v>8</v>
      </c>
      <c r="G150" s="125">
        <v>0</v>
      </c>
      <c r="H150" s="125">
        <v>45</v>
      </c>
      <c r="I150" s="125">
        <v>0</v>
      </c>
      <c r="J150" s="125">
        <v>22</v>
      </c>
      <c r="K150" s="125">
        <v>15</v>
      </c>
      <c r="L150" s="125">
        <v>8</v>
      </c>
      <c r="M150" s="125">
        <v>0</v>
      </c>
      <c r="N150" s="125">
        <v>0</v>
      </c>
      <c r="O150" s="125">
        <v>0</v>
      </c>
      <c r="P150" s="125">
        <v>0</v>
      </c>
      <c r="Q150" s="125">
        <v>0</v>
      </c>
      <c r="R150" s="125">
        <v>0</v>
      </c>
      <c r="S150" s="125">
        <v>0</v>
      </c>
      <c r="T150" s="125">
        <v>0</v>
      </c>
      <c r="U150" s="125">
        <v>0</v>
      </c>
      <c r="V150" s="125">
        <v>0</v>
      </c>
      <c r="W150" s="125">
        <v>0</v>
      </c>
    </row>
    <row r="151" spans="1:23" customFormat="1" ht="12" customHeight="1">
      <c r="A151" s="128" t="s">
        <v>91</v>
      </c>
      <c r="B151" s="125">
        <v>9</v>
      </c>
      <c r="C151" s="125">
        <v>3</v>
      </c>
      <c r="D151" s="125">
        <v>5</v>
      </c>
      <c r="E151" s="125">
        <v>0</v>
      </c>
      <c r="F151" s="125">
        <v>1</v>
      </c>
      <c r="G151" s="125">
        <v>0</v>
      </c>
      <c r="H151" s="125">
        <v>9</v>
      </c>
      <c r="I151" s="125">
        <v>3</v>
      </c>
      <c r="J151" s="125">
        <v>5</v>
      </c>
      <c r="K151" s="125">
        <v>0</v>
      </c>
      <c r="L151" s="125">
        <v>1</v>
      </c>
      <c r="M151" s="125">
        <v>0</v>
      </c>
      <c r="N151" s="125">
        <v>0</v>
      </c>
      <c r="O151" s="125">
        <v>0</v>
      </c>
      <c r="P151" s="125">
        <v>0</v>
      </c>
      <c r="Q151" s="125">
        <v>0</v>
      </c>
      <c r="R151" s="125">
        <v>0</v>
      </c>
      <c r="S151" s="125">
        <v>0</v>
      </c>
      <c r="T151" s="125">
        <v>0</v>
      </c>
      <c r="U151" s="125">
        <v>0</v>
      </c>
      <c r="V151" s="125">
        <v>0</v>
      </c>
      <c r="W151" s="125">
        <v>0</v>
      </c>
    </row>
    <row r="152" spans="1:23" s="74" customFormat="1" ht="12" customHeight="1">
      <c r="A152" s="128" t="s">
        <v>92</v>
      </c>
      <c r="B152" s="125">
        <v>1</v>
      </c>
      <c r="C152" s="125">
        <v>0</v>
      </c>
      <c r="D152" s="125">
        <v>1</v>
      </c>
      <c r="E152" s="125">
        <v>0</v>
      </c>
      <c r="F152" s="125">
        <v>0</v>
      </c>
      <c r="G152" s="125">
        <v>0</v>
      </c>
      <c r="H152" s="125">
        <v>1</v>
      </c>
      <c r="I152" s="125">
        <v>0</v>
      </c>
      <c r="J152" s="125">
        <v>1</v>
      </c>
      <c r="K152" s="125">
        <v>0</v>
      </c>
      <c r="L152" s="125">
        <v>0</v>
      </c>
      <c r="M152" s="125">
        <v>0</v>
      </c>
      <c r="N152" s="125">
        <v>0</v>
      </c>
      <c r="O152" s="125">
        <v>0</v>
      </c>
      <c r="P152" s="125">
        <v>0</v>
      </c>
      <c r="Q152" s="125">
        <v>0</v>
      </c>
      <c r="R152" s="125">
        <v>0</v>
      </c>
      <c r="S152" s="125">
        <v>0</v>
      </c>
      <c r="T152" s="125">
        <v>0</v>
      </c>
      <c r="U152" s="125">
        <v>0</v>
      </c>
      <c r="V152" s="125">
        <v>0</v>
      </c>
      <c r="W152" s="125">
        <v>0</v>
      </c>
    </row>
    <row r="153" spans="1:23" customFormat="1" ht="12" customHeight="1">
      <c r="A153" s="129" t="s">
        <v>12</v>
      </c>
      <c r="B153" s="127">
        <v>34</v>
      </c>
      <c r="C153" s="127">
        <v>0</v>
      </c>
      <c r="D153" s="127">
        <v>34</v>
      </c>
      <c r="E153" s="127">
        <v>0</v>
      </c>
      <c r="F153" s="127">
        <v>0</v>
      </c>
      <c r="G153" s="127">
        <v>0</v>
      </c>
      <c r="H153" s="127">
        <v>34</v>
      </c>
      <c r="I153" s="127">
        <v>0</v>
      </c>
      <c r="J153" s="127">
        <v>34</v>
      </c>
      <c r="K153" s="127">
        <v>0</v>
      </c>
      <c r="L153" s="127">
        <v>0</v>
      </c>
      <c r="M153" s="127">
        <v>0</v>
      </c>
      <c r="N153" s="127">
        <v>0</v>
      </c>
      <c r="O153" s="127">
        <v>0</v>
      </c>
      <c r="P153" s="127">
        <v>0</v>
      </c>
      <c r="Q153" s="127">
        <v>0</v>
      </c>
      <c r="R153" s="127">
        <v>0</v>
      </c>
      <c r="S153" s="127">
        <v>0</v>
      </c>
      <c r="T153" s="127">
        <v>0</v>
      </c>
      <c r="U153" s="127">
        <v>0</v>
      </c>
      <c r="V153" s="127">
        <v>0</v>
      </c>
      <c r="W153" s="127">
        <v>0</v>
      </c>
    </row>
    <row r="154" spans="1:23" customFormat="1" ht="12" customHeight="1">
      <c r="A154" s="130" t="s">
        <v>96</v>
      </c>
      <c r="B154" s="125">
        <v>1</v>
      </c>
      <c r="C154" s="125">
        <v>0</v>
      </c>
      <c r="D154" s="125">
        <v>1</v>
      </c>
      <c r="E154" s="125">
        <v>0</v>
      </c>
      <c r="F154" s="125">
        <v>0</v>
      </c>
      <c r="G154" s="125">
        <v>0</v>
      </c>
      <c r="H154" s="125">
        <v>1</v>
      </c>
      <c r="I154" s="125">
        <v>0</v>
      </c>
      <c r="J154" s="125">
        <v>1</v>
      </c>
      <c r="K154" s="125">
        <v>0</v>
      </c>
      <c r="L154" s="125">
        <v>0</v>
      </c>
      <c r="M154" s="125">
        <v>0</v>
      </c>
      <c r="N154" s="125">
        <v>0</v>
      </c>
      <c r="O154" s="125">
        <v>0</v>
      </c>
      <c r="P154" s="125">
        <v>0</v>
      </c>
      <c r="Q154" s="125">
        <v>0</v>
      </c>
      <c r="R154" s="125">
        <v>0</v>
      </c>
      <c r="S154" s="125">
        <v>0</v>
      </c>
      <c r="T154" s="125">
        <v>0</v>
      </c>
      <c r="U154" s="125">
        <v>0</v>
      </c>
      <c r="V154" s="125">
        <v>0</v>
      </c>
      <c r="W154" s="125">
        <v>0</v>
      </c>
    </row>
    <row r="155" spans="1:23" customFormat="1" ht="12" customHeight="1">
      <c r="A155" s="130" t="s">
        <v>62</v>
      </c>
      <c r="B155" s="125">
        <v>1</v>
      </c>
      <c r="C155" s="125">
        <v>0</v>
      </c>
      <c r="D155" s="125">
        <v>1</v>
      </c>
      <c r="E155" s="125">
        <v>0</v>
      </c>
      <c r="F155" s="125">
        <v>0</v>
      </c>
      <c r="G155" s="125">
        <v>0</v>
      </c>
      <c r="H155" s="125">
        <v>1</v>
      </c>
      <c r="I155" s="125">
        <v>0</v>
      </c>
      <c r="J155" s="125">
        <v>1</v>
      </c>
      <c r="K155" s="125">
        <v>0</v>
      </c>
      <c r="L155" s="125">
        <v>0</v>
      </c>
      <c r="M155" s="125">
        <v>0</v>
      </c>
      <c r="N155" s="125">
        <v>0</v>
      </c>
      <c r="O155" s="125">
        <v>0</v>
      </c>
      <c r="P155" s="125">
        <v>0</v>
      </c>
      <c r="Q155" s="125">
        <v>0</v>
      </c>
      <c r="R155" s="125">
        <v>0</v>
      </c>
      <c r="S155" s="125">
        <v>0</v>
      </c>
      <c r="T155" s="125">
        <v>0</v>
      </c>
      <c r="U155" s="125">
        <v>0</v>
      </c>
      <c r="V155" s="125">
        <v>0</v>
      </c>
      <c r="W155" s="125">
        <v>0</v>
      </c>
    </row>
    <row r="156" spans="1:23" customFormat="1" ht="12" customHeight="1">
      <c r="A156" s="130" t="s">
        <v>94</v>
      </c>
      <c r="B156" s="125">
        <v>7</v>
      </c>
      <c r="C156" s="125">
        <v>0</v>
      </c>
      <c r="D156" s="125">
        <v>7</v>
      </c>
      <c r="E156" s="125">
        <v>0</v>
      </c>
      <c r="F156" s="125">
        <v>0</v>
      </c>
      <c r="G156" s="125">
        <v>0</v>
      </c>
      <c r="H156" s="125">
        <v>7</v>
      </c>
      <c r="I156" s="125">
        <v>0</v>
      </c>
      <c r="J156" s="125">
        <v>7</v>
      </c>
      <c r="K156" s="125">
        <v>0</v>
      </c>
      <c r="L156" s="125">
        <v>0</v>
      </c>
      <c r="M156" s="125">
        <v>0</v>
      </c>
      <c r="N156" s="125">
        <v>0</v>
      </c>
      <c r="O156" s="125">
        <v>0</v>
      </c>
      <c r="P156" s="125">
        <v>0</v>
      </c>
      <c r="Q156" s="125">
        <v>0</v>
      </c>
      <c r="R156" s="125">
        <v>0</v>
      </c>
      <c r="S156" s="125">
        <v>0</v>
      </c>
      <c r="T156" s="125">
        <v>0</v>
      </c>
      <c r="U156" s="125">
        <v>0</v>
      </c>
      <c r="V156" s="125">
        <v>0</v>
      </c>
      <c r="W156" s="125">
        <v>0</v>
      </c>
    </row>
    <row r="157" spans="1:23" s="74" customFormat="1" ht="12" customHeight="1">
      <c r="A157" s="130" t="s">
        <v>98</v>
      </c>
      <c r="B157" s="125">
        <v>1</v>
      </c>
      <c r="C157" s="125">
        <v>0</v>
      </c>
      <c r="D157" s="125">
        <v>1</v>
      </c>
      <c r="E157" s="125">
        <v>0</v>
      </c>
      <c r="F157" s="125">
        <v>0</v>
      </c>
      <c r="G157" s="125">
        <v>0</v>
      </c>
      <c r="H157" s="125">
        <v>1</v>
      </c>
      <c r="I157" s="125">
        <v>0</v>
      </c>
      <c r="J157" s="125">
        <v>1</v>
      </c>
      <c r="K157" s="125">
        <v>0</v>
      </c>
      <c r="L157" s="125">
        <v>0</v>
      </c>
      <c r="M157" s="125">
        <v>0</v>
      </c>
      <c r="N157" s="125">
        <v>0</v>
      </c>
      <c r="O157" s="125">
        <v>0</v>
      </c>
      <c r="P157" s="125">
        <v>0</v>
      </c>
      <c r="Q157" s="125">
        <v>0</v>
      </c>
      <c r="R157" s="125">
        <v>0</v>
      </c>
      <c r="S157" s="125">
        <v>0</v>
      </c>
      <c r="T157" s="125">
        <v>0</v>
      </c>
      <c r="U157" s="125">
        <v>0</v>
      </c>
      <c r="V157" s="125">
        <v>0</v>
      </c>
      <c r="W157" s="125">
        <v>0</v>
      </c>
    </row>
    <row r="158" spans="1:23" customFormat="1" ht="12" customHeight="1">
      <c r="A158" s="130" t="s">
        <v>74</v>
      </c>
      <c r="B158" s="125">
        <v>15</v>
      </c>
      <c r="C158" s="125">
        <v>0</v>
      </c>
      <c r="D158" s="125">
        <v>15</v>
      </c>
      <c r="E158" s="125">
        <v>0</v>
      </c>
      <c r="F158" s="125">
        <v>0</v>
      </c>
      <c r="G158" s="125">
        <v>0</v>
      </c>
      <c r="H158" s="125">
        <v>15</v>
      </c>
      <c r="I158" s="125">
        <v>0</v>
      </c>
      <c r="J158" s="125">
        <v>15</v>
      </c>
      <c r="K158" s="125">
        <v>0</v>
      </c>
      <c r="L158" s="125">
        <v>0</v>
      </c>
      <c r="M158" s="125">
        <v>0</v>
      </c>
      <c r="N158" s="125">
        <v>0</v>
      </c>
      <c r="O158" s="125">
        <v>0</v>
      </c>
      <c r="P158" s="125">
        <v>0</v>
      </c>
      <c r="Q158" s="125">
        <v>0</v>
      </c>
      <c r="R158" s="125">
        <v>0</v>
      </c>
      <c r="S158" s="125">
        <v>0</v>
      </c>
      <c r="T158" s="125">
        <v>0</v>
      </c>
      <c r="U158" s="125">
        <v>0</v>
      </c>
      <c r="V158" s="125">
        <v>0</v>
      </c>
      <c r="W158" s="125">
        <v>0</v>
      </c>
    </row>
    <row r="159" spans="1:23" customFormat="1" ht="12" customHeight="1">
      <c r="A159" s="130" t="s">
        <v>81</v>
      </c>
      <c r="B159" s="125">
        <v>1</v>
      </c>
      <c r="C159" s="125">
        <v>0</v>
      </c>
      <c r="D159" s="125">
        <v>1</v>
      </c>
      <c r="E159" s="125">
        <v>0</v>
      </c>
      <c r="F159" s="125">
        <v>0</v>
      </c>
      <c r="G159" s="125">
        <v>0</v>
      </c>
      <c r="H159" s="125">
        <v>1</v>
      </c>
      <c r="I159" s="125">
        <v>0</v>
      </c>
      <c r="J159" s="125">
        <v>1</v>
      </c>
      <c r="K159" s="125">
        <v>0</v>
      </c>
      <c r="L159" s="125">
        <v>0</v>
      </c>
      <c r="M159" s="125">
        <v>0</v>
      </c>
      <c r="N159" s="125">
        <v>0</v>
      </c>
      <c r="O159" s="125">
        <v>0</v>
      </c>
      <c r="P159" s="125">
        <v>0</v>
      </c>
      <c r="Q159" s="125">
        <v>0</v>
      </c>
      <c r="R159" s="125">
        <v>0</v>
      </c>
      <c r="S159" s="125">
        <v>0</v>
      </c>
      <c r="T159" s="125">
        <v>0</v>
      </c>
      <c r="U159" s="125">
        <v>0</v>
      </c>
      <c r="V159" s="125">
        <v>0</v>
      </c>
      <c r="W159" s="125">
        <v>0</v>
      </c>
    </row>
    <row r="160" spans="1:23" customFormat="1" ht="12" customHeight="1">
      <c r="A160" s="130" t="s">
        <v>95</v>
      </c>
      <c r="B160" s="125">
        <v>2</v>
      </c>
      <c r="C160" s="125">
        <v>0</v>
      </c>
      <c r="D160" s="125">
        <v>2</v>
      </c>
      <c r="E160" s="125">
        <v>0</v>
      </c>
      <c r="F160" s="125">
        <v>0</v>
      </c>
      <c r="G160" s="125">
        <v>0</v>
      </c>
      <c r="H160" s="125">
        <v>2</v>
      </c>
      <c r="I160" s="125">
        <v>0</v>
      </c>
      <c r="J160" s="125">
        <v>2</v>
      </c>
      <c r="K160" s="125">
        <v>0</v>
      </c>
      <c r="L160" s="125">
        <v>0</v>
      </c>
      <c r="M160" s="125">
        <v>0</v>
      </c>
      <c r="N160" s="125">
        <v>0</v>
      </c>
      <c r="O160" s="125">
        <v>0</v>
      </c>
      <c r="P160" s="125">
        <v>0</v>
      </c>
      <c r="Q160" s="125">
        <v>0</v>
      </c>
      <c r="R160" s="125">
        <v>0</v>
      </c>
      <c r="S160" s="125">
        <v>0</v>
      </c>
      <c r="T160" s="125">
        <v>0</v>
      </c>
      <c r="U160" s="125">
        <v>0</v>
      </c>
      <c r="V160" s="125">
        <v>0</v>
      </c>
      <c r="W160" s="125">
        <v>0</v>
      </c>
    </row>
    <row r="161" spans="1:23" customFormat="1" ht="12" customHeight="1">
      <c r="A161" s="130" t="s">
        <v>596</v>
      </c>
      <c r="B161" s="125">
        <v>6</v>
      </c>
      <c r="C161" s="125">
        <v>0</v>
      </c>
      <c r="D161" s="125">
        <v>6</v>
      </c>
      <c r="E161" s="125">
        <v>0</v>
      </c>
      <c r="F161" s="125">
        <v>0</v>
      </c>
      <c r="G161" s="125">
        <v>0</v>
      </c>
      <c r="H161" s="125">
        <v>6</v>
      </c>
      <c r="I161" s="125">
        <v>0</v>
      </c>
      <c r="J161" s="125">
        <v>6</v>
      </c>
      <c r="K161" s="125">
        <v>0</v>
      </c>
      <c r="L161" s="125">
        <v>0</v>
      </c>
      <c r="M161" s="125">
        <v>0</v>
      </c>
      <c r="N161" s="125">
        <v>0</v>
      </c>
      <c r="O161" s="125">
        <v>0</v>
      </c>
      <c r="P161" s="125">
        <v>0</v>
      </c>
      <c r="Q161" s="125">
        <v>0</v>
      </c>
      <c r="R161" s="125">
        <v>0</v>
      </c>
      <c r="S161" s="125">
        <v>0</v>
      </c>
      <c r="T161" s="125">
        <v>0</v>
      </c>
      <c r="U161" s="125">
        <v>0</v>
      </c>
      <c r="V161" s="125">
        <v>0</v>
      </c>
      <c r="W161" s="125">
        <v>0</v>
      </c>
    </row>
    <row r="162" spans="1:23" s="74" customFormat="1" ht="12" customHeight="1">
      <c r="A162" s="129" t="s">
        <v>13</v>
      </c>
      <c r="B162" s="127">
        <v>389</v>
      </c>
      <c r="C162" s="127">
        <v>36</v>
      </c>
      <c r="D162" s="127">
        <v>280</v>
      </c>
      <c r="E162" s="127">
        <v>18</v>
      </c>
      <c r="F162" s="127">
        <v>55</v>
      </c>
      <c r="G162" s="127">
        <v>0</v>
      </c>
      <c r="H162" s="127">
        <v>385</v>
      </c>
      <c r="I162" s="127">
        <v>36</v>
      </c>
      <c r="J162" s="127">
        <v>276</v>
      </c>
      <c r="K162" s="127">
        <v>18</v>
      </c>
      <c r="L162" s="127">
        <v>55</v>
      </c>
      <c r="M162" s="127">
        <v>0</v>
      </c>
      <c r="N162" s="127">
        <v>4</v>
      </c>
      <c r="O162" s="127">
        <v>0</v>
      </c>
      <c r="P162" s="127">
        <v>4</v>
      </c>
      <c r="Q162" s="127">
        <v>0</v>
      </c>
      <c r="R162" s="127">
        <v>0</v>
      </c>
      <c r="S162" s="127">
        <v>0</v>
      </c>
      <c r="T162" s="127">
        <v>0</v>
      </c>
      <c r="U162" s="127">
        <v>0</v>
      </c>
      <c r="V162" s="127">
        <v>0</v>
      </c>
      <c r="W162" s="127">
        <v>0</v>
      </c>
    </row>
    <row r="163" spans="1:23" s="74" customFormat="1" ht="12" customHeight="1">
      <c r="A163" s="130" t="s">
        <v>56</v>
      </c>
      <c r="B163" s="125">
        <v>2</v>
      </c>
      <c r="C163" s="125">
        <v>0</v>
      </c>
      <c r="D163" s="125">
        <v>0</v>
      </c>
      <c r="E163" s="125">
        <v>0</v>
      </c>
      <c r="F163" s="125">
        <v>2</v>
      </c>
      <c r="G163" s="125">
        <v>0</v>
      </c>
      <c r="H163" s="125">
        <v>2</v>
      </c>
      <c r="I163" s="125">
        <v>0</v>
      </c>
      <c r="J163" s="125">
        <v>0</v>
      </c>
      <c r="K163" s="125">
        <v>0</v>
      </c>
      <c r="L163" s="125">
        <v>2</v>
      </c>
      <c r="M163" s="125">
        <v>0</v>
      </c>
      <c r="N163" s="125">
        <v>0</v>
      </c>
      <c r="O163" s="125">
        <v>0</v>
      </c>
      <c r="P163" s="125">
        <v>0</v>
      </c>
      <c r="Q163" s="125">
        <v>0</v>
      </c>
      <c r="R163" s="125">
        <v>0</v>
      </c>
      <c r="S163" s="125">
        <v>0</v>
      </c>
      <c r="T163" s="125">
        <v>0</v>
      </c>
      <c r="U163" s="125">
        <v>0</v>
      </c>
      <c r="V163" s="125">
        <v>0</v>
      </c>
      <c r="W163" s="125">
        <v>0</v>
      </c>
    </row>
    <row r="164" spans="1:23" customFormat="1" ht="12" customHeight="1">
      <c r="A164" s="130" t="s">
        <v>57</v>
      </c>
      <c r="B164" s="125">
        <v>2</v>
      </c>
      <c r="C164" s="125">
        <v>0</v>
      </c>
      <c r="D164" s="125">
        <v>0</v>
      </c>
      <c r="E164" s="125">
        <v>0</v>
      </c>
      <c r="F164" s="125">
        <v>2</v>
      </c>
      <c r="G164" s="125">
        <v>0</v>
      </c>
      <c r="H164" s="125">
        <v>2</v>
      </c>
      <c r="I164" s="125">
        <v>0</v>
      </c>
      <c r="J164" s="125">
        <v>0</v>
      </c>
      <c r="K164" s="125">
        <v>0</v>
      </c>
      <c r="L164" s="125">
        <v>2</v>
      </c>
      <c r="M164" s="125">
        <v>0</v>
      </c>
      <c r="N164" s="125">
        <v>0</v>
      </c>
      <c r="O164" s="125">
        <v>0</v>
      </c>
      <c r="P164" s="125">
        <v>0</v>
      </c>
      <c r="Q164" s="125">
        <v>0</v>
      </c>
      <c r="R164" s="125">
        <v>0</v>
      </c>
      <c r="S164" s="125">
        <v>0</v>
      </c>
      <c r="T164" s="125">
        <v>0</v>
      </c>
      <c r="U164" s="125">
        <v>0</v>
      </c>
      <c r="V164" s="125">
        <v>0</v>
      </c>
      <c r="W164" s="125">
        <v>0</v>
      </c>
    </row>
    <row r="165" spans="1:23" customFormat="1" ht="12" customHeight="1">
      <c r="A165" s="130" t="s">
        <v>58</v>
      </c>
      <c r="B165" s="125">
        <v>6</v>
      </c>
      <c r="C165" s="125">
        <v>4</v>
      </c>
      <c r="D165" s="125">
        <v>0</v>
      </c>
      <c r="E165" s="125">
        <v>0</v>
      </c>
      <c r="F165" s="125">
        <v>2</v>
      </c>
      <c r="G165" s="125">
        <v>0</v>
      </c>
      <c r="H165" s="125">
        <v>6</v>
      </c>
      <c r="I165" s="125">
        <v>4</v>
      </c>
      <c r="J165" s="125">
        <v>0</v>
      </c>
      <c r="K165" s="125">
        <v>0</v>
      </c>
      <c r="L165" s="125">
        <v>2</v>
      </c>
      <c r="M165" s="125">
        <v>0</v>
      </c>
      <c r="N165" s="125">
        <v>0</v>
      </c>
      <c r="O165" s="125">
        <v>0</v>
      </c>
      <c r="P165" s="125">
        <v>0</v>
      </c>
      <c r="Q165" s="125">
        <v>0</v>
      </c>
      <c r="R165" s="125">
        <v>0</v>
      </c>
      <c r="S165" s="125">
        <v>0</v>
      </c>
      <c r="T165" s="125">
        <v>0</v>
      </c>
      <c r="U165" s="125">
        <v>0</v>
      </c>
      <c r="V165" s="125">
        <v>0</v>
      </c>
      <c r="W165" s="125">
        <v>0</v>
      </c>
    </row>
    <row r="166" spans="1:23" customFormat="1" ht="12" customHeight="1">
      <c r="A166" s="130" t="s">
        <v>61</v>
      </c>
      <c r="B166" s="125">
        <v>17</v>
      </c>
      <c r="C166" s="125">
        <v>0</v>
      </c>
      <c r="D166" s="125">
        <v>17</v>
      </c>
      <c r="E166" s="125">
        <v>0</v>
      </c>
      <c r="F166" s="125">
        <v>0</v>
      </c>
      <c r="G166" s="125">
        <v>0</v>
      </c>
      <c r="H166" s="125">
        <v>17</v>
      </c>
      <c r="I166" s="125">
        <v>0</v>
      </c>
      <c r="J166" s="125">
        <v>17</v>
      </c>
      <c r="K166" s="125">
        <v>0</v>
      </c>
      <c r="L166" s="125">
        <v>0</v>
      </c>
      <c r="M166" s="125">
        <v>0</v>
      </c>
      <c r="N166" s="125">
        <v>0</v>
      </c>
      <c r="O166" s="125">
        <v>0</v>
      </c>
      <c r="P166" s="125">
        <v>0</v>
      </c>
      <c r="Q166" s="125">
        <v>0</v>
      </c>
      <c r="R166" s="125">
        <v>0</v>
      </c>
      <c r="S166" s="125">
        <v>0</v>
      </c>
      <c r="T166" s="125">
        <v>0</v>
      </c>
      <c r="U166" s="125">
        <v>0</v>
      </c>
      <c r="V166" s="125">
        <v>0</v>
      </c>
      <c r="W166" s="125">
        <v>0</v>
      </c>
    </row>
    <row r="167" spans="1:23" customFormat="1" ht="12" customHeight="1">
      <c r="A167" s="130" t="s">
        <v>62</v>
      </c>
      <c r="B167" s="125">
        <v>97</v>
      </c>
      <c r="C167" s="125">
        <v>11</v>
      </c>
      <c r="D167" s="125">
        <v>65</v>
      </c>
      <c r="E167" s="125">
        <v>2</v>
      </c>
      <c r="F167" s="125">
        <v>19</v>
      </c>
      <c r="G167" s="125">
        <v>0</v>
      </c>
      <c r="H167" s="125">
        <v>97</v>
      </c>
      <c r="I167" s="125">
        <v>11</v>
      </c>
      <c r="J167" s="125">
        <v>65</v>
      </c>
      <c r="K167" s="125">
        <v>2</v>
      </c>
      <c r="L167" s="125">
        <v>19</v>
      </c>
      <c r="M167" s="125">
        <v>0</v>
      </c>
      <c r="N167" s="125">
        <v>0</v>
      </c>
      <c r="O167" s="125">
        <v>0</v>
      </c>
      <c r="P167" s="125">
        <v>0</v>
      </c>
      <c r="Q167" s="125">
        <v>0</v>
      </c>
      <c r="R167" s="125">
        <v>0</v>
      </c>
      <c r="S167" s="125">
        <v>0</v>
      </c>
      <c r="T167" s="125">
        <v>0</v>
      </c>
      <c r="U167" s="125">
        <v>0</v>
      </c>
      <c r="V167" s="125">
        <v>0</v>
      </c>
      <c r="W167" s="125">
        <v>0</v>
      </c>
    </row>
    <row r="168" spans="1:23" customFormat="1" ht="12" customHeight="1">
      <c r="A168" s="130" t="s">
        <v>93</v>
      </c>
      <c r="B168" s="125">
        <v>60</v>
      </c>
      <c r="C168" s="125">
        <v>0</v>
      </c>
      <c r="D168" s="125">
        <v>60</v>
      </c>
      <c r="E168" s="125">
        <v>0</v>
      </c>
      <c r="F168" s="125">
        <v>0</v>
      </c>
      <c r="G168" s="125">
        <v>0</v>
      </c>
      <c r="H168" s="125">
        <v>60</v>
      </c>
      <c r="I168" s="125">
        <v>0</v>
      </c>
      <c r="J168" s="125">
        <v>60</v>
      </c>
      <c r="K168" s="125">
        <v>0</v>
      </c>
      <c r="L168" s="125">
        <v>0</v>
      </c>
      <c r="M168" s="125">
        <v>0</v>
      </c>
      <c r="N168" s="125">
        <v>0</v>
      </c>
      <c r="O168" s="125">
        <v>0</v>
      </c>
      <c r="P168" s="125">
        <v>0</v>
      </c>
      <c r="Q168" s="125">
        <v>0</v>
      </c>
      <c r="R168" s="125">
        <v>0</v>
      </c>
      <c r="S168" s="125">
        <v>0</v>
      </c>
      <c r="T168" s="125">
        <v>0</v>
      </c>
      <c r="U168" s="125">
        <v>0</v>
      </c>
      <c r="V168" s="125">
        <v>0</v>
      </c>
      <c r="W168" s="125">
        <v>0</v>
      </c>
    </row>
    <row r="169" spans="1:23" customFormat="1" ht="12" customHeight="1">
      <c r="A169" s="130" t="s">
        <v>94</v>
      </c>
      <c r="B169" s="125">
        <v>1</v>
      </c>
      <c r="C169" s="125">
        <v>0</v>
      </c>
      <c r="D169" s="125">
        <v>1</v>
      </c>
      <c r="E169" s="125">
        <v>0</v>
      </c>
      <c r="F169" s="125">
        <v>0</v>
      </c>
      <c r="G169" s="125">
        <v>0</v>
      </c>
      <c r="H169" s="125">
        <v>1</v>
      </c>
      <c r="I169" s="125">
        <v>0</v>
      </c>
      <c r="J169" s="125">
        <v>1</v>
      </c>
      <c r="K169" s="125">
        <v>0</v>
      </c>
      <c r="L169" s="125">
        <v>0</v>
      </c>
      <c r="M169" s="125">
        <v>0</v>
      </c>
      <c r="N169" s="125">
        <v>0</v>
      </c>
      <c r="O169" s="125">
        <v>0</v>
      </c>
      <c r="P169" s="125">
        <v>0</v>
      </c>
      <c r="Q169" s="125">
        <v>0</v>
      </c>
      <c r="R169" s="125">
        <v>0</v>
      </c>
      <c r="S169" s="125">
        <v>0</v>
      </c>
      <c r="T169" s="125">
        <v>0</v>
      </c>
      <c r="U169" s="125">
        <v>0</v>
      </c>
      <c r="V169" s="125">
        <v>0</v>
      </c>
      <c r="W169" s="125">
        <v>0</v>
      </c>
    </row>
    <row r="170" spans="1:23" customFormat="1" ht="12" customHeight="1">
      <c r="A170" s="130" t="s">
        <v>66</v>
      </c>
      <c r="B170" s="125">
        <v>5</v>
      </c>
      <c r="C170" s="125">
        <v>4</v>
      </c>
      <c r="D170" s="125">
        <v>0</v>
      </c>
      <c r="E170" s="125">
        <v>0</v>
      </c>
      <c r="F170" s="125">
        <v>1</v>
      </c>
      <c r="G170" s="125">
        <v>0</v>
      </c>
      <c r="H170" s="125">
        <v>5</v>
      </c>
      <c r="I170" s="125">
        <v>4</v>
      </c>
      <c r="J170" s="125">
        <v>0</v>
      </c>
      <c r="K170" s="125">
        <v>0</v>
      </c>
      <c r="L170" s="125">
        <v>1</v>
      </c>
      <c r="M170" s="125">
        <v>0</v>
      </c>
      <c r="N170" s="125">
        <v>0</v>
      </c>
      <c r="O170" s="125">
        <v>0</v>
      </c>
      <c r="P170" s="125">
        <v>0</v>
      </c>
      <c r="Q170" s="125">
        <v>0</v>
      </c>
      <c r="R170" s="125">
        <v>0</v>
      </c>
      <c r="S170" s="125">
        <v>0</v>
      </c>
      <c r="T170" s="125">
        <v>0</v>
      </c>
      <c r="U170" s="125">
        <v>0</v>
      </c>
      <c r="V170" s="125">
        <v>0</v>
      </c>
      <c r="W170" s="125">
        <v>0</v>
      </c>
    </row>
    <row r="171" spans="1:23" customFormat="1" ht="12" customHeight="1">
      <c r="A171" s="130" t="s">
        <v>67</v>
      </c>
      <c r="B171" s="125">
        <v>11</v>
      </c>
      <c r="C171" s="125">
        <v>11</v>
      </c>
      <c r="D171" s="125">
        <v>0</v>
      </c>
      <c r="E171" s="125">
        <v>0</v>
      </c>
      <c r="F171" s="125">
        <v>0</v>
      </c>
      <c r="G171" s="125">
        <v>0</v>
      </c>
      <c r="H171" s="125">
        <v>11</v>
      </c>
      <c r="I171" s="125">
        <v>11</v>
      </c>
      <c r="J171" s="125">
        <v>0</v>
      </c>
      <c r="K171" s="125">
        <v>0</v>
      </c>
      <c r="L171" s="125">
        <v>0</v>
      </c>
      <c r="M171" s="125">
        <v>0</v>
      </c>
      <c r="N171" s="125">
        <v>0</v>
      </c>
      <c r="O171" s="125">
        <v>0</v>
      </c>
      <c r="P171" s="125">
        <v>0</v>
      </c>
      <c r="Q171" s="125">
        <v>0</v>
      </c>
      <c r="R171" s="125">
        <v>0</v>
      </c>
      <c r="S171" s="125">
        <v>0</v>
      </c>
      <c r="T171" s="125">
        <v>0</v>
      </c>
      <c r="U171" s="125">
        <v>0</v>
      </c>
      <c r="V171" s="125">
        <v>0</v>
      </c>
      <c r="W171" s="125">
        <v>0</v>
      </c>
    </row>
    <row r="172" spans="1:23" customFormat="1" ht="12" customHeight="1">
      <c r="A172" s="130" t="s">
        <v>69</v>
      </c>
      <c r="B172" s="125">
        <v>3</v>
      </c>
      <c r="C172" s="125">
        <v>0</v>
      </c>
      <c r="D172" s="125">
        <v>0</v>
      </c>
      <c r="E172" s="125">
        <v>0</v>
      </c>
      <c r="F172" s="125">
        <v>3</v>
      </c>
      <c r="G172" s="125">
        <v>0</v>
      </c>
      <c r="H172" s="125">
        <v>3</v>
      </c>
      <c r="I172" s="125">
        <v>0</v>
      </c>
      <c r="J172" s="125">
        <v>0</v>
      </c>
      <c r="K172" s="125">
        <v>0</v>
      </c>
      <c r="L172" s="125">
        <v>3</v>
      </c>
      <c r="M172" s="125">
        <v>0</v>
      </c>
      <c r="N172" s="125">
        <v>0</v>
      </c>
      <c r="O172" s="125">
        <v>0</v>
      </c>
      <c r="P172" s="125">
        <v>0</v>
      </c>
      <c r="Q172" s="125">
        <v>0</v>
      </c>
      <c r="R172" s="125">
        <v>0</v>
      </c>
      <c r="S172" s="125">
        <v>0</v>
      </c>
      <c r="T172" s="125">
        <v>0</v>
      </c>
      <c r="U172" s="125">
        <v>0</v>
      </c>
      <c r="V172" s="125">
        <v>0</v>
      </c>
      <c r="W172" s="125">
        <v>0</v>
      </c>
    </row>
    <row r="173" spans="1:23" customFormat="1" ht="12" customHeight="1">
      <c r="A173" s="130" t="s">
        <v>71</v>
      </c>
      <c r="B173" s="125">
        <v>1</v>
      </c>
      <c r="C173" s="125">
        <v>0</v>
      </c>
      <c r="D173" s="125">
        <v>0</v>
      </c>
      <c r="E173" s="125">
        <v>0</v>
      </c>
      <c r="F173" s="125">
        <v>1</v>
      </c>
      <c r="G173" s="125">
        <v>0</v>
      </c>
      <c r="H173" s="125">
        <v>1</v>
      </c>
      <c r="I173" s="125">
        <v>0</v>
      </c>
      <c r="J173" s="125">
        <v>0</v>
      </c>
      <c r="K173" s="125">
        <v>0</v>
      </c>
      <c r="L173" s="125">
        <v>1</v>
      </c>
      <c r="M173" s="125">
        <v>0</v>
      </c>
      <c r="N173" s="125">
        <v>0</v>
      </c>
      <c r="O173" s="125">
        <v>0</v>
      </c>
      <c r="P173" s="125">
        <v>0</v>
      </c>
      <c r="Q173" s="125">
        <v>0</v>
      </c>
      <c r="R173" s="125">
        <v>0</v>
      </c>
      <c r="S173" s="125">
        <v>0</v>
      </c>
      <c r="T173" s="125">
        <v>0</v>
      </c>
      <c r="U173" s="125">
        <v>0</v>
      </c>
      <c r="V173" s="125">
        <v>0</v>
      </c>
      <c r="W173" s="125">
        <v>0</v>
      </c>
    </row>
    <row r="174" spans="1:23" customFormat="1" ht="12" customHeight="1">
      <c r="A174" s="130" t="s">
        <v>73</v>
      </c>
      <c r="B174" s="125">
        <v>4</v>
      </c>
      <c r="C174" s="125">
        <v>0</v>
      </c>
      <c r="D174" s="125">
        <v>0</v>
      </c>
      <c r="E174" s="125">
        <v>0</v>
      </c>
      <c r="F174" s="125">
        <v>4</v>
      </c>
      <c r="G174" s="125">
        <v>0</v>
      </c>
      <c r="H174" s="125">
        <v>4</v>
      </c>
      <c r="I174" s="125">
        <v>0</v>
      </c>
      <c r="J174" s="125">
        <v>0</v>
      </c>
      <c r="K174" s="125">
        <v>0</v>
      </c>
      <c r="L174" s="125">
        <v>4</v>
      </c>
      <c r="M174" s="125">
        <v>0</v>
      </c>
      <c r="N174" s="125">
        <v>0</v>
      </c>
      <c r="O174" s="125">
        <v>0</v>
      </c>
      <c r="P174" s="125">
        <v>0</v>
      </c>
      <c r="Q174" s="125">
        <v>0</v>
      </c>
      <c r="R174" s="125">
        <v>0</v>
      </c>
      <c r="S174" s="125">
        <v>0</v>
      </c>
      <c r="T174" s="125">
        <v>0</v>
      </c>
      <c r="U174" s="125">
        <v>0</v>
      </c>
      <c r="V174" s="125">
        <v>0</v>
      </c>
      <c r="W174" s="125">
        <v>0</v>
      </c>
    </row>
    <row r="175" spans="1:23" customFormat="1" ht="12" customHeight="1">
      <c r="A175" s="130" t="s">
        <v>74</v>
      </c>
      <c r="B175" s="125">
        <v>8</v>
      </c>
      <c r="C175" s="125">
        <v>0</v>
      </c>
      <c r="D175" s="125">
        <v>7</v>
      </c>
      <c r="E175" s="125">
        <v>0</v>
      </c>
      <c r="F175" s="125">
        <v>1</v>
      </c>
      <c r="G175" s="125">
        <v>0</v>
      </c>
      <c r="H175" s="125">
        <v>8</v>
      </c>
      <c r="I175" s="125">
        <v>0</v>
      </c>
      <c r="J175" s="125">
        <v>7</v>
      </c>
      <c r="K175" s="125">
        <v>0</v>
      </c>
      <c r="L175" s="125">
        <v>1</v>
      </c>
      <c r="M175" s="125">
        <v>0</v>
      </c>
      <c r="N175" s="125">
        <v>0</v>
      </c>
      <c r="O175" s="125">
        <v>0</v>
      </c>
      <c r="P175" s="125">
        <v>0</v>
      </c>
      <c r="Q175" s="125">
        <v>0</v>
      </c>
      <c r="R175" s="125">
        <v>0</v>
      </c>
      <c r="S175" s="125">
        <v>0</v>
      </c>
      <c r="T175" s="125">
        <v>0</v>
      </c>
      <c r="U175" s="125">
        <v>0</v>
      </c>
      <c r="V175" s="125">
        <v>0</v>
      </c>
      <c r="W175" s="125">
        <v>0</v>
      </c>
    </row>
    <row r="176" spans="1:23" customFormat="1" ht="12" customHeight="1">
      <c r="A176" s="130" t="s">
        <v>77</v>
      </c>
      <c r="B176" s="125">
        <v>5</v>
      </c>
      <c r="C176" s="125">
        <v>3</v>
      </c>
      <c r="D176" s="125">
        <v>1</v>
      </c>
      <c r="E176" s="125">
        <v>0</v>
      </c>
      <c r="F176" s="125">
        <v>1</v>
      </c>
      <c r="G176" s="125">
        <v>0</v>
      </c>
      <c r="H176" s="125">
        <v>5</v>
      </c>
      <c r="I176" s="125">
        <v>3</v>
      </c>
      <c r="J176" s="125">
        <v>1</v>
      </c>
      <c r="K176" s="125">
        <v>0</v>
      </c>
      <c r="L176" s="125">
        <v>1</v>
      </c>
      <c r="M176" s="125">
        <v>0</v>
      </c>
      <c r="N176" s="125">
        <v>0</v>
      </c>
      <c r="O176" s="125">
        <v>0</v>
      </c>
      <c r="P176" s="125">
        <v>0</v>
      </c>
      <c r="Q176" s="125">
        <v>0</v>
      </c>
      <c r="R176" s="125">
        <v>0</v>
      </c>
      <c r="S176" s="125">
        <v>0</v>
      </c>
      <c r="T176" s="125">
        <v>0</v>
      </c>
      <c r="U176" s="125">
        <v>0</v>
      </c>
      <c r="V176" s="125">
        <v>0</v>
      </c>
      <c r="W176" s="125">
        <v>0</v>
      </c>
    </row>
    <row r="177" spans="1:23" customFormat="1" ht="12" customHeight="1">
      <c r="A177" s="130" t="s">
        <v>79</v>
      </c>
      <c r="B177" s="125">
        <v>1</v>
      </c>
      <c r="C177" s="125">
        <v>0</v>
      </c>
      <c r="D177" s="125">
        <v>0</v>
      </c>
      <c r="E177" s="125">
        <v>0</v>
      </c>
      <c r="F177" s="125">
        <v>1</v>
      </c>
      <c r="G177" s="125">
        <v>0</v>
      </c>
      <c r="H177" s="125">
        <v>1</v>
      </c>
      <c r="I177" s="125">
        <v>0</v>
      </c>
      <c r="J177" s="125">
        <v>0</v>
      </c>
      <c r="K177" s="125">
        <v>0</v>
      </c>
      <c r="L177" s="125">
        <v>1</v>
      </c>
      <c r="M177" s="125">
        <v>0</v>
      </c>
      <c r="N177" s="125">
        <v>0</v>
      </c>
      <c r="O177" s="125">
        <v>0</v>
      </c>
      <c r="P177" s="125">
        <v>0</v>
      </c>
      <c r="Q177" s="125">
        <v>0</v>
      </c>
      <c r="R177" s="125">
        <v>0</v>
      </c>
      <c r="S177" s="125">
        <v>0</v>
      </c>
      <c r="T177" s="125">
        <v>0</v>
      </c>
      <c r="U177" s="125">
        <v>0</v>
      </c>
      <c r="V177" s="125">
        <v>0</v>
      </c>
      <c r="W177" s="125">
        <v>0</v>
      </c>
    </row>
    <row r="178" spans="1:23" customFormat="1" ht="12" customHeight="1">
      <c r="A178" s="130" t="s">
        <v>81</v>
      </c>
      <c r="B178" s="125">
        <v>110</v>
      </c>
      <c r="C178" s="125">
        <v>0</v>
      </c>
      <c r="D178" s="125">
        <v>101</v>
      </c>
      <c r="E178" s="125">
        <v>0</v>
      </c>
      <c r="F178" s="125">
        <v>9</v>
      </c>
      <c r="G178" s="125">
        <v>0</v>
      </c>
      <c r="H178" s="125">
        <v>106</v>
      </c>
      <c r="I178" s="125">
        <v>0</v>
      </c>
      <c r="J178" s="125">
        <v>97</v>
      </c>
      <c r="K178" s="125">
        <v>0</v>
      </c>
      <c r="L178" s="125">
        <v>9</v>
      </c>
      <c r="M178" s="125">
        <v>0</v>
      </c>
      <c r="N178" s="125">
        <v>4</v>
      </c>
      <c r="O178" s="125">
        <v>0</v>
      </c>
      <c r="P178" s="125">
        <v>4</v>
      </c>
      <c r="Q178" s="125">
        <v>0</v>
      </c>
      <c r="R178" s="125">
        <v>0</v>
      </c>
      <c r="S178" s="125">
        <v>0</v>
      </c>
      <c r="T178" s="125">
        <v>0</v>
      </c>
      <c r="U178" s="125">
        <v>0</v>
      </c>
      <c r="V178" s="125">
        <v>0</v>
      </c>
      <c r="W178" s="125">
        <v>0</v>
      </c>
    </row>
    <row r="179" spans="1:23" customFormat="1" ht="12" customHeight="1">
      <c r="A179" s="130" t="s">
        <v>85</v>
      </c>
      <c r="B179" s="125">
        <v>2</v>
      </c>
      <c r="C179" s="125">
        <v>0</v>
      </c>
      <c r="D179" s="125">
        <v>1</v>
      </c>
      <c r="E179" s="125">
        <v>1</v>
      </c>
      <c r="F179" s="125">
        <v>0</v>
      </c>
      <c r="G179" s="125">
        <v>0</v>
      </c>
      <c r="H179" s="125">
        <v>2</v>
      </c>
      <c r="I179" s="125">
        <v>0</v>
      </c>
      <c r="J179" s="125">
        <v>1</v>
      </c>
      <c r="K179" s="125">
        <v>1</v>
      </c>
      <c r="L179" s="125">
        <v>0</v>
      </c>
      <c r="M179" s="125">
        <v>0</v>
      </c>
      <c r="N179" s="125">
        <v>0</v>
      </c>
      <c r="O179" s="125">
        <v>0</v>
      </c>
      <c r="P179" s="125">
        <v>0</v>
      </c>
      <c r="Q179" s="125">
        <v>0</v>
      </c>
      <c r="R179" s="125">
        <v>0</v>
      </c>
      <c r="S179" s="125">
        <v>0</v>
      </c>
      <c r="T179" s="125">
        <v>0</v>
      </c>
      <c r="U179" s="125">
        <v>0</v>
      </c>
      <c r="V179" s="125">
        <v>0</v>
      </c>
      <c r="W179" s="125">
        <v>0</v>
      </c>
    </row>
    <row r="180" spans="1:23" customFormat="1" ht="12" customHeight="1">
      <c r="A180" s="130" t="s">
        <v>89</v>
      </c>
      <c r="B180" s="125">
        <v>45</v>
      </c>
      <c r="C180" s="125">
        <v>0</v>
      </c>
      <c r="D180" s="125">
        <v>22</v>
      </c>
      <c r="E180" s="125">
        <v>15</v>
      </c>
      <c r="F180" s="125">
        <v>8</v>
      </c>
      <c r="G180" s="125">
        <v>0</v>
      </c>
      <c r="H180" s="125">
        <v>45</v>
      </c>
      <c r="I180" s="125">
        <v>0</v>
      </c>
      <c r="J180" s="125">
        <v>22</v>
      </c>
      <c r="K180" s="125">
        <v>15</v>
      </c>
      <c r="L180" s="125">
        <v>8</v>
      </c>
      <c r="M180" s="125">
        <v>0</v>
      </c>
      <c r="N180" s="125">
        <v>0</v>
      </c>
      <c r="O180" s="125">
        <v>0</v>
      </c>
      <c r="P180" s="125">
        <v>0</v>
      </c>
      <c r="Q180" s="125">
        <v>0</v>
      </c>
      <c r="R180" s="125">
        <v>0</v>
      </c>
      <c r="S180" s="125">
        <v>0</v>
      </c>
      <c r="T180" s="125">
        <v>0</v>
      </c>
      <c r="U180" s="125">
        <v>0</v>
      </c>
      <c r="V180" s="125">
        <v>0</v>
      </c>
      <c r="W180" s="125">
        <v>0</v>
      </c>
    </row>
    <row r="181" spans="1:23" customFormat="1" ht="12" customHeight="1">
      <c r="A181" s="130" t="s">
        <v>91</v>
      </c>
      <c r="B181" s="125">
        <v>9</v>
      </c>
      <c r="C181" s="125">
        <v>3</v>
      </c>
      <c r="D181" s="125">
        <v>5</v>
      </c>
      <c r="E181" s="125">
        <v>0</v>
      </c>
      <c r="F181" s="125">
        <v>1</v>
      </c>
      <c r="G181" s="125">
        <v>0</v>
      </c>
      <c r="H181" s="125">
        <v>9</v>
      </c>
      <c r="I181" s="125">
        <v>3</v>
      </c>
      <c r="J181" s="125">
        <v>5</v>
      </c>
      <c r="K181" s="125">
        <v>0</v>
      </c>
      <c r="L181" s="125">
        <v>1</v>
      </c>
      <c r="M181" s="125">
        <v>0</v>
      </c>
      <c r="N181" s="125">
        <v>0</v>
      </c>
      <c r="O181" s="125">
        <v>0</v>
      </c>
      <c r="P181" s="125">
        <v>0</v>
      </c>
      <c r="Q181" s="125">
        <v>0</v>
      </c>
      <c r="R181" s="125">
        <v>0</v>
      </c>
      <c r="S181" s="125">
        <v>0</v>
      </c>
      <c r="T181" s="125">
        <v>0</v>
      </c>
      <c r="U181" s="125">
        <v>0</v>
      </c>
      <c r="V181" s="125">
        <v>0</v>
      </c>
      <c r="W181" s="125">
        <v>0</v>
      </c>
    </row>
    <row r="182" spans="1:23" customFormat="1" ht="12" customHeight="1">
      <c r="A182" s="129" t="s">
        <v>235</v>
      </c>
      <c r="B182" s="127"/>
      <c r="C182" s="127"/>
      <c r="D182" s="127"/>
      <c r="E182" s="127"/>
      <c r="F182" s="127"/>
      <c r="G182" s="127"/>
      <c r="H182" s="127"/>
      <c r="I182" s="127"/>
      <c r="J182" s="127"/>
      <c r="K182" s="127"/>
      <c r="L182" s="127"/>
      <c r="M182" s="127"/>
      <c r="N182" s="127"/>
      <c r="O182" s="127"/>
      <c r="P182" s="127"/>
      <c r="Q182" s="127"/>
      <c r="R182" s="127"/>
      <c r="S182" s="127"/>
      <c r="T182" s="127"/>
      <c r="U182" s="127"/>
      <c r="V182" s="127"/>
      <c r="W182" s="127"/>
    </row>
    <row r="183" spans="1:23" customFormat="1" ht="12" customHeight="1">
      <c r="A183" s="129" t="s">
        <v>234</v>
      </c>
      <c r="B183" s="127">
        <v>5</v>
      </c>
      <c r="C183" s="127">
        <v>0</v>
      </c>
      <c r="D183" s="127">
        <v>5</v>
      </c>
      <c r="E183" s="127">
        <v>0</v>
      </c>
      <c r="F183" s="127">
        <v>0</v>
      </c>
      <c r="G183" s="127">
        <v>0</v>
      </c>
      <c r="H183" s="127">
        <v>5</v>
      </c>
      <c r="I183" s="127">
        <v>0</v>
      </c>
      <c r="J183" s="127">
        <v>5</v>
      </c>
      <c r="K183" s="127">
        <v>0</v>
      </c>
      <c r="L183" s="127">
        <v>0</v>
      </c>
      <c r="M183" s="127">
        <v>0</v>
      </c>
      <c r="N183" s="127">
        <v>0</v>
      </c>
      <c r="O183" s="127">
        <v>0</v>
      </c>
      <c r="P183" s="127">
        <v>0</v>
      </c>
      <c r="Q183" s="127">
        <v>0</v>
      </c>
      <c r="R183" s="127">
        <v>0</v>
      </c>
      <c r="S183" s="127">
        <v>0</v>
      </c>
      <c r="T183" s="127">
        <v>0</v>
      </c>
      <c r="U183" s="127">
        <v>0</v>
      </c>
      <c r="V183" s="127">
        <v>0</v>
      </c>
      <c r="W183" s="127">
        <v>0</v>
      </c>
    </row>
    <row r="184" spans="1:23" customFormat="1" ht="12" customHeight="1">
      <c r="A184" s="130" t="s">
        <v>74</v>
      </c>
      <c r="B184" s="125">
        <v>2</v>
      </c>
      <c r="C184" s="125">
        <v>0</v>
      </c>
      <c r="D184" s="125">
        <v>2</v>
      </c>
      <c r="E184" s="125">
        <v>0</v>
      </c>
      <c r="F184" s="125">
        <v>0</v>
      </c>
      <c r="G184" s="125">
        <v>0</v>
      </c>
      <c r="H184" s="125">
        <v>2</v>
      </c>
      <c r="I184" s="125">
        <v>0</v>
      </c>
      <c r="J184" s="125">
        <v>2</v>
      </c>
      <c r="K184" s="125">
        <v>0</v>
      </c>
      <c r="L184" s="125">
        <v>0</v>
      </c>
      <c r="M184" s="125">
        <v>0</v>
      </c>
      <c r="N184" s="125">
        <v>0</v>
      </c>
      <c r="O184" s="125">
        <v>0</v>
      </c>
      <c r="P184" s="125">
        <v>0</v>
      </c>
      <c r="Q184" s="125">
        <v>0</v>
      </c>
      <c r="R184" s="125">
        <v>0</v>
      </c>
      <c r="S184" s="125">
        <v>0</v>
      </c>
      <c r="T184" s="125">
        <v>0</v>
      </c>
      <c r="U184" s="125">
        <v>0</v>
      </c>
      <c r="V184" s="125">
        <v>0</v>
      </c>
      <c r="W184" s="125">
        <v>0</v>
      </c>
    </row>
    <row r="185" spans="1:23" customFormat="1" ht="12" customHeight="1">
      <c r="A185" s="130" t="s">
        <v>81</v>
      </c>
      <c r="B185" s="125">
        <v>1</v>
      </c>
      <c r="C185" s="125">
        <v>0</v>
      </c>
      <c r="D185" s="125">
        <v>1</v>
      </c>
      <c r="E185" s="125">
        <v>0</v>
      </c>
      <c r="F185" s="125">
        <v>0</v>
      </c>
      <c r="G185" s="125">
        <v>0</v>
      </c>
      <c r="H185" s="125">
        <v>1</v>
      </c>
      <c r="I185" s="125">
        <v>0</v>
      </c>
      <c r="J185" s="125">
        <v>1</v>
      </c>
      <c r="K185" s="125">
        <v>0</v>
      </c>
      <c r="L185" s="125">
        <v>0</v>
      </c>
      <c r="M185" s="125">
        <v>0</v>
      </c>
      <c r="N185" s="125">
        <v>0</v>
      </c>
      <c r="O185" s="125">
        <v>0</v>
      </c>
      <c r="P185" s="125">
        <v>0</v>
      </c>
      <c r="Q185" s="125">
        <v>0</v>
      </c>
      <c r="R185" s="125">
        <v>0</v>
      </c>
      <c r="S185" s="125">
        <v>0</v>
      </c>
      <c r="T185" s="125">
        <v>0</v>
      </c>
      <c r="U185" s="125">
        <v>0</v>
      </c>
      <c r="V185" s="125">
        <v>0</v>
      </c>
      <c r="W185" s="125">
        <v>0</v>
      </c>
    </row>
    <row r="186" spans="1:23" customFormat="1" ht="12" customHeight="1">
      <c r="A186" s="130" t="s">
        <v>95</v>
      </c>
      <c r="B186" s="125">
        <v>1</v>
      </c>
      <c r="C186" s="125">
        <v>0</v>
      </c>
      <c r="D186" s="125">
        <v>1</v>
      </c>
      <c r="E186" s="125">
        <v>0</v>
      </c>
      <c r="F186" s="125">
        <v>0</v>
      </c>
      <c r="G186" s="125">
        <v>0</v>
      </c>
      <c r="H186" s="125">
        <v>1</v>
      </c>
      <c r="I186" s="125">
        <v>0</v>
      </c>
      <c r="J186" s="125">
        <v>1</v>
      </c>
      <c r="K186" s="125">
        <v>0</v>
      </c>
      <c r="L186" s="125">
        <v>0</v>
      </c>
      <c r="M186" s="125">
        <v>0</v>
      </c>
      <c r="N186" s="125">
        <v>0</v>
      </c>
      <c r="O186" s="125">
        <v>0</v>
      </c>
      <c r="P186" s="125">
        <v>0</v>
      </c>
      <c r="Q186" s="125">
        <v>0</v>
      </c>
      <c r="R186" s="125">
        <v>0</v>
      </c>
      <c r="S186" s="125">
        <v>0</v>
      </c>
      <c r="T186" s="125">
        <v>0</v>
      </c>
      <c r="U186" s="125">
        <v>0</v>
      </c>
      <c r="V186" s="125">
        <v>0</v>
      </c>
      <c r="W186" s="125">
        <v>0</v>
      </c>
    </row>
    <row r="187" spans="1:23" customFormat="1" ht="12" customHeight="1">
      <c r="A187" s="130" t="s">
        <v>92</v>
      </c>
      <c r="B187" s="125">
        <v>1</v>
      </c>
      <c r="C187" s="125">
        <v>0</v>
      </c>
      <c r="D187" s="125">
        <v>1</v>
      </c>
      <c r="E187" s="125">
        <v>0</v>
      </c>
      <c r="F187" s="125">
        <v>0</v>
      </c>
      <c r="G187" s="125">
        <v>0</v>
      </c>
      <c r="H187" s="125">
        <v>1</v>
      </c>
      <c r="I187" s="125">
        <v>0</v>
      </c>
      <c r="J187" s="125">
        <v>1</v>
      </c>
      <c r="K187" s="125">
        <v>0</v>
      </c>
      <c r="L187" s="125">
        <v>0</v>
      </c>
      <c r="M187" s="125">
        <v>0</v>
      </c>
      <c r="N187" s="125">
        <v>0</v>
      </c>
      <c r="O187" s="125">
        <v>0</v>
      </c>
      <c r="P187" s="125">
        <v>0</v>
      </c>
      <c r="Q187" s="125">
        <v>0</v>
      </c>
      <c r="R187" s="125">
        <v>0</v>
      </c>
      <c r="S187" s="125">
        <v>0</v>
      </c>
      <c r="T187" s="125">
        <v>0</v>
      </c>
      <c r="U187" s="125">
        <v>0</v>
      </c>
      <c r="V187" s="125">
        <v>0</v>
      </c>
      <c r="W187" s="125">
        <v>0</v>
      </c>
    </row>
    <row r="188" spans="1:23" customFormat="1" ht="12" customHeight="1">
      <c r="A188" s="129" t="s">
        <v>15</v>
      </c>
      <c r="B188" s="127">
        <v>41</v>
      </c>
      <c r="C188" s="127">
        <v>2</v>
      </c>
      <c r="D188" s="127">
        <v>39</v>
      </c>
      <c r="E188" s="127">
        <v>0</v>
      </c>
      <c r="F188" s="127">
        <v>0</v>
      </c>
      <c r="G188" s="127">
        <v>0</v>
      </c>
      <c r="H188" s="127">
        <v>41</v>
      </c>
      <c r="I188" s="127">
        <v>2</v>
      </c>
      <c r="J188" s="127">
        <v>39</v>
      </c>
      <c r="K188" s="127">
        <v>0</v>
      </c>
      <c r="L188" s="127">
        <v>0</v>
      </c>
      <c r="M188" s="127">
        <v>0</v>
      </c>
      <c r="N188" s="127">
        <v>0</v>
      </c>
      <c r="O188" s="127">
        <v>0</v>
      </c>
      <c r="P188" s="127">
        <v>0</v>
      </c>
      <c r="Q188" s="127">
        <v>0</v>
      </c>
      <c r="R188" s="127">
        <v>0</v>
      </c>
      <c r="S188" s="127">
        <v>0</v>
      </c>
      <c r="T188" s="127">
        <v>0</v>
      </c>
      <c r="U188" s="127">
        <v>0</v>
      </c>
      <c r="V188" s="127">
        <v>0</v>
      </c>
      <c r="W188" s="127">
        <v>0</v>
      </c>
    </row>
    <row r="189" spans="1:23" customFormat="1" ht="12" customHeight="1">
      <c r="A189" s="130" t="s">
        <v>61</v>
      </c>
      <c r="B189" s="125">
        <v>2</v>
      </c>
      <c r="C189" s="125">
        <v>0</v>
      </c>
      <c r="D189" s="125">
        <v>2</v>
      </c>
      <c r="E189" s="125">
        <v>0</v>
      </c>
      <c r="F189" s="125">
        <v>0</v>
      </c>
      <c r="G189" s="125">
        <v>0</v>
      </c>
      <c r="H189" s="125">
        <v>2</v>
      </c>
      <c r="I189" s="125">
        <v>0</v>
      </c>
      <c r="J189" s="125">
        <v>2</v>
      </c>
      <c r="K189" s="125">
        <v>0</v>
      </c>
      <c r="L189" s="125">
        <v>0</v>
      </c>
      <c r="M189" s="125">
        <v>0</v>
      </c>
      <c r="N189" s="125">
        <v>0</v>
      </c>
      <c r="O189" s="125">
        <v>0</v>
      </c>
      <c r="P189" s="125">
        <v>0</v>
      </c>
      <c r="Q189" s="125">
        <v>0</v>
      </c>
      <c r="R189" s="125">
        <v>0</v>
      </c>
      <c r="S189" s="125">
        <v>0</v>
      </c>
      <c r="T189" s="125">
        <v>0</v>
      </c>
      <c r="U189" s="125">
        <v>0</v>
      </c>
      <c r="V189" s="125">
        <v>0</v>
      </c>
      <c r="W189" s="125">
        <v>0</v>
      </c>
    </row>
    <row r="190" spans="1:23" customFormat="1" ht="12" customHeight="1">
      <c r="A190" s="130" t="s">
        <v>62</v>
      </c>
      <c r="B190" s="125">
        <v>1</v>
      </c>
      <c r="C190" s="125">
        <v>0</v>
      </c>
      <c r="D190" s="125">
        <v>1</v>
      </c>
      <c r="E190" s="125">
        <v>0</v>
      </c>
      <c r="F190" s="125">
        <v>0</v>
      </c>
      <c r="G190" s="125">
        <v>0</v>
      </c>
      <c r="H190" s="125">
        <v>1</v>
      </c>
      <c r="I190" s="125">
        <v>0</v>
      </c>
      <c r="J190" s="125">
        <v>1</v>
      </c>
      <c r="K190" s="125">
        <v>0</v>
      </c>
      <c r="L190" s="125">
        <v>0</v>
      </c>
      <c r="M190" s="125">
        <v>0</v>
      </c>
      <c r="N190" s="125">
        <v>0</v>
      </c>
      <c r="O190" s="125">
        <v>0</v>
      </c>
      <c r="P190" s="125">
        <v>0</v>
      </c>
      <c r="Q190" s="125">
        <v>0</v>
      </c>
      <c r="R190" s="125">
        <v>0</v>
      </c>
      <c r="S190" s="125">
        <v>0</v>
      </c>
      <c r="T190" s="125">
        <v>0</v>
      </c>
      <c r="U190" s="125">
        <v>0</v>
      </c>
      <c r="V190" s="125">
        <v>0</v>
      </c>
      <c r="W190" s="125">
        <v>0</v>
      </c>
    </row>
    <row r="191" spans="1:23" customFormat="1" ht="12" customHeight="1">
      <c r="A191" s="130" t="s">
        <v>64</v>
      </c>
      <c r="B191" s="125">
        <v>1</v>
      </c>
      <c r="C191" s="125">
        <v>1</v>
      </c>
      <c r="D191" s="125">
        <v>0</v>
      </c>
      <c r="E191" s="125">
        <v>0</v>
      </c>
      <c r="F191" s="125">
        <v>0</v>
      </c>
      <c r="G191" s="125">
        <v>0</v>
      </c>
      <c r="H191" s="125">
        <v>1</v>
      </c>
      <c r="I191" s="125">
        <v>1</v>
      </c>
      <c r="J191" s="125">
        <v>0</v>
      </c>
      <c r="K191" s="125">
        <v>0</v>
      </c>
      <c r="L191" s="125">
        <v>0</v>
      </c>
      <c r="M191" s="125">
        <v>0</v>
      </c>
      <c r="N191" s="125">
        <v>0</v>
      </c>
      <c r="O191" s="125">
        <v>0</v>
      </c>
      <c r="P191" s="125">
        <v>0</v>
      </c>
      <c r="Q191" s="125">
        <v>0</v>
      </c>
      <c r="R191" s="125">
        <v>0</v>
      </c>
      <c r="S191" s="125">
        <v>0</v>
      </c>
      <c r="T191" s="125">
        <v>0</v>
      </c>
      <c r="U191" s="125">
        <v>0</v>
      </c>
      <c r="V191" s="125">
        <v>0</v>
      </c>
      <c r="W191" s="125">
        <v>0</v>
      </c>
    </row>
    <row r="192" spans="1:23" customFormat="1" ht="12" customHeight="1">
      <c r="A192" s="130" t="s">
        <v>93</v>
      </c>
      <c r="B192" s="125">
        <v>17</v>
      </c>
      <c r="C192" s="125">
        <v>0</v>
      </c>
      <c r="D192" s="125">
        <v>17</v>
      </c>
      <c r="E192" s="125">
        <v>0</v>
      </c>
      <c r="F192" s="125">
        <v>0</v>
      </c>
      <c r="G192" s="125">
        <v>0</v>
      </c>
      <c r="H192" s="125">
        <v>17</v>
      </c>
      <c r="I192" s="125">
        <v>0</v>
      </c>
      <c r="J192" s="125">
        <v>17</v>
      </c>
      <c r="K192" s="125">
        <v>0</v>
      </c>
      <c r="L192" s="125">
        <v>0</v>
      </c>
      <c r="M192" s="125">
        <v>0</v>
      </c>
      <c r="N192" s="125">
        <v>0</v>
      </c>
      <c r="O192" s="125">
        <v>0</v>
      </c>
      <c r="P192" s="125">
        <v>0</v>
      </c>
      <c r="Q192" s="125">
        <v>0</v>
      </c>
      <c r="R192" s="125">
        <v>0</v>
      </c>
      <c r="S192" s="125">
        <v>0</v>
      </c>
      <c r="T192" s="125">
        <v>0</v>
      </c>
      <c r="U192" s="125">
        <v>0</v>
      </c>
      <c r="V192" s="125">
        <v>0</v>
      </c>
      <c r="W192" s="125">
        <v>0</v>
      </c>
    </row>
    <row r="193" spans="1:23" s="74" customFormat="1" ht="12" customHeight="1">
      <c r="A193" s="130" t="s">
        <v>81</v>
      </c>
      <c r="B193" s="125">
        <v>20</v>
      </c>
      <c r="C193" s="125">
        <v>1</v>
      </c>
      <c r="D193" s="125">
        <v>19</v>
      </c>
      <c r="E193" s="125">
        <v>0</v>
      </c>
      <c r="F193" s="125">
        <v>0</v>
      </c>
      <c r="G193" s="125">
        <v>0</v>
      </c>
      <c r="H193" s="125">
        <v>20</v>
      </c>
      <c r="I193" s="125">
        <v>1</v>
      </c>
      <c r="J193" s="125">
        <v>19</v>
      </c>
      <c r="K193" s="125">
        <v>0</v>
      </c>
      <c r="L193" s="125">
        <v>0</v>
      </c>
      <c r="M193" s="125">
        <v>0</v>
      </c>
      <c r="N193" s="125">
        <v>0</v>
      </c>
      <c r="O193" s="125">
        <v>0</v>
      </c>
      <c r="P193" s="125">
        <v>0</v>
      </c>
      <c r="Q193" s="125">
        <v>0</v>
      </c>
      <c r="R193" s="125">
        <v>0</v>
      </c>
      <c r="S193" s="125">
        <v>0</v>
      </c>
      <c r="T193" s="125">
        <v>0</v>
      </c>
      <c r="U193" s="125">
        <v>0</v>
      </c>
      <c r="V193" s="125">
        <v>0</v>
      </c>
      <c r="W193" s="125">
        <v>0</v>
      </c>
    </row>
    <row r="194" spans="1:23" customFormat="1" ht="12" customHeight="1">
      <c r="A194" s="130"/>
      <c r="B194" s="125"/>
      <c r="C194" s="125"/>
      <c r="D194" s="125"/>
      <c r="E194" s="125"/>
      <c r="F194" s="125"/>
      <c r="G194" s="125"/>
      <c r="H194" s="125"/>
      <c r="I194" s="125"/>
      <c r="J194" s="125"/>
      <c r="K194" s="125"/>
      <c r="L194" s="125"/>
      <c r="M194" s="125"/>
      <c r="N194" s="125"/>
      <c r="O194" s="125"/>
      <c r="P194" s="125"/>
      <c r="Q194" s="125"/>
      <c r="R194" s="125"/>
      <c r="S194" s="125"/>
      <c r="T194" s="125"/>
      <c r="U194" s="125"/>
      <c r="V194" s="125"/>
      <c r="W194" s="125"/>
    </row>
    <row r="195" spans="1:23" customFormat="1" ht="12" customHeight="1">
      <c r="A195" s="126" t="s">
        <v>183</v>
      </c>
      <c r="B195" s="127"/>
      <c r="C195" s="127"/>
      <c r="D195" s="127"/>
      <c r="E195" s="127"/>
      <c r="F195" s="127"/>
      <c r="G195" s="127"/>
      <c r="H195" s="127"/>
      <c r="I195" s="127"/>
      <c r="J195" s="127"/>
      <c r="K195" s="127"/>
      <c r="L195" s="127"/>
      <c r="M195" s="127"/>
      <c r="N195" s="127"/>
      <c r="O195" s="127"/>
      <c r="P195" s="127"/>
      <c r="Q195" s="127"/>
      <c r="R195" s="127"/>
      <c r="S195" s="127"/>
      <c r="T195" s="127"/>
      <c r="U195" s="127"/>
      <c r="V195" s="127"/>
      <c r="W195" s="127"/>
    </row>
    <row r="196" spans="1:23" customFormat="1" ht="12" customHeight="1">
      <c r="A196" s="126" t="s">
        <v>51</v>
      </c>
      <c r="B196" s="127">
        <v>712</v>
      </c>
      <c r="C196" s="127">
        <v>702</v>
      </c>
      <c r="D196" s="127">
        <v>0</v>
      </c>
      <c r="E196" s="127">
        <v>10</v>
      </c>
      <c r="F196" s="127">
        <v>0</v>
      </c>
      <c r="G196" s="127">
        <v>0</v>
      </c>
      <c r="H196" s="127">
        <v>712</v>
      </c>
      <c r="I196" s="127">
        <v>702</v>
      </c>
      <c r="J196" s="127">
        <v>0</v>
      </c>
      <c r="K196" s="127">
        <v>10</v>
      </c>
      <c r="L196" s="127">
        <v>0</v>
      </c>
      <c r="M196" s="127">
        <v>0</v>
      </c>
      <c r="N196" s="127">
        <v>0</v>
      </c>
      <c r="O196" s="127">
        <v>0</v>
      </c>
      <c r="P196" s="127">
        <v>0</v>
      </c>
      <c r="Q196" s="127">
        <v>0</v>
      </c>
      <c r="R196" s="127">
        <v>0</v>
      </c>
      <c r="S196" s="127">
        <v>0</v>
      </c>
      <c r="T196" s="127">
        <v>0</v>
      </c>
      <c r="U196" s="127">
        <v>0</v>
      </c>
      <c r="V196" s="127">
        <v>0</v>
      </c>
      <c r="W196" s="127">
        <v>0</v>
      </c>
    </row>
    <row r="197" spans="1:23" customFormat="1" ht="12" customHeight="1">
      <c r="A197" s="128" t="s">
        <v>460</v>
      </c>
      <c r="B197" s="125">
        <v>5</v>
      </c>
      <c r="C197" s="125">
        <v>5</v>
      </c>
      <c r="D197" s="125">
        <v>0</v>
      </c>
      <c r="E197" s="125">
        <v>0</v>
      </c>
      <c r="F197" s="125">
        <v>0</v>
      </c>
      <c r="G197" s="125">
        <v>0</v>
      </c>
      <c r="H197" s="125">
        <v>5</v>
      </c>
      <c r="I197" s="125">
        <v>5</v>
      </c>
      <c r="J197" s="125">
        <v>0</v>
      </c>
      <c r="K197" s="125">
        <v>0</v>
      </c>
      <c r="L197" s="125">
        <v>0</v>
      </c>
      <c r="M197" s="125">
        <v>0</v>
      </c>
      <c r="N197" s="125">
        <v>0</v>
      </c>
      <c r="O197" s="125">
        <v>0</v>
      </c>
      <c r="P197" s="125">
        <v>0</v>
      </c>
      <c r="Q197" s="125">
        <v>0</v>
      </c>
      <c r="R197" s="125">
        <v>0</v>
      </c>
      <c r="S197" s="125">
        <v>0</v>
      </c>
      <c r="T197" s="125">
        <v>0</v>
      </c>
      <c r="U197" s="125">
        <v>0</v>
      </c>
      <c r="V197" s="125">
        <v>0</v>
      </c>
      <c r="W197" s="125">
        <v>0</v>
      </c>
    </row>
    <row r="198" spans="1:23" customFormat="1" ht="12" customHeight="1">
      <c r="A198" s="128" t="s">
        <v>601</v>
      </c>
      <c r="B198" s="125">
        <v>1</v>
      </c>
      <c r="C198" s="125">
        <v>1</v>
      </c>
      <c r="D198" s="125">
        <v>0</v>
      </c>
      <c r="E198" s="125">
        <v>0</v>
      </c>
      <c r="F198" s="125">
        <v>0</v>
      </c>
      <c r="G198" s="125">
        <v>0</v>
      </c>
      <c r="H198" s="125">
        <v>1</v>
      </c>
      <c r="I198" s="125">
        <v>1</v>
      </c>
      <c r="J198" s="125">
        <v>0</v>
      </c>
      <c r="K198" s="125">
        <v>0</v>
      </c>
      <c r="L198" s="125">
        <v>0</v>
      </c>
      <c r="M198" s="125">
        <v>0</v>
      </c>
      <c r="N198" s="125">
        <v>0</v>
      </c>
      <c r="O198" s="125">
        <v>0</v>
      </c>
      <c r="P198" s="125">
        <v>0</v>
      </c>
      <c r="Q198" s="125">
        <v>0</v>
      </c>
      <c r="R198" s="125">
        <v>0</v>
      </c>
      <c r="S198" s="125">
        <v>0</v>
      </c>
      <c r="T198" s="125">
        <v>0</v>
      </c>
      <c r="U198" s="125">
        <v>0</v>
      </c>
      <c r="V198" s="125">
        <v>0</v>
      </c>
      <c r="W198" s="125">
        <v>0</v>
      </c>
    </row>
    <row r="199" spans="1:23" customFormat="1" ht="12" customHeight="1">
      <c r="A199" s="128" t="s">
        <v>54</v>
      </c>
      <c r="B199" s="125">
        <v>31</v>
      </c>
      <c r="C199" s="125">
        <v>31</v>
      </c>
      <c r="D199" s="125">
        <v>0</v>
      </c>
      <c r="E199" s="125">
        <v>0</v>
      </c>
      <c r="F199" s="125">
        <v>0</v>
      </c>
      <c r="G199" s="125">
        <v>0</v>
      </c>
      <c r="H199" s="125">
        <v>31</v>
      </c>
      <c r="I199" s="125">
        <v>31</v>
      </c>
      <c r="J199" s="125">
        <v>0</v>
      </c>
      <c r="K199" s="125">
        <v>0</v>
      </c>
      <c r="L199" s="125">
        <v>0</v>
      </c>
      <c r="M199" s="125">
        <v>0</v>
      </c>
      <c r="N199" s="125">
        <v>0</v>
      </c>
      <c r="O199" s="125">
        <v>0</v>
      </c>
      <c r="P199" s="125">
        <v>0</v>
      </c>
      <c r="Q199" s="125">
        <v>0</v>
      </c>
      <c r="R199" s="125">
        <v>0</v>
      </c>
      <c r="S199" s="125">
        <v>0</v>
      </c>
      <c r="T199" s="125">
        <v>0</v>
      </c>
      <c r="U199" s="125">
        <v>0</v>
      </c>
      <c r="V199" s="125">
        <v>0</v>
      </c>
      <c r="W199" s="125">
        <v>0</v>
      </c>
    </row>
    <row r="200" spans="1:23" customFormat="1" ht="12" customHeight="1">
      <c r="A200" s="128" t="s">
        <v>487</v>
      </c>
      <c r="B200" s="125">
        <v>6</v>
      </c>
      <c r="C200" s="125">
        <v>6</v>
      </c>
      <c r="D200" s="125">
        <v>0</v>
      </c>
      <c r="E200" s="125">
        <v>0</v>
      </c>
      <c r="F200" s="125">
        <v>0</v>
      </c>
      <c r="G200" s="125">
        <v>0</v>
      </c>
      <c r="H200" s="125">
        <v>6</v>
      </c>
      <c r="I200" s="125">
        <v>6</v>
      </c>
      <c r="J200" s="125">
        <v>0</v>
      </c>
      <c r="K200" s="125">
        <v>0</v>
      </c>
      <c r="L200" s="125">
        <v>0</v>
      </c>
      <c r="M200" s="125">
        <v>0</v>
      </c>
      <c r="N200" s="125">
        <v>0</v>
      </c>
      <c r="O200" s="125">
        <v>0</v>
      </c>
      <c r="P200" s="125">
        <v>0</v>
      </c>
      <c r="Q200" s="125">
        <v>0</v>
      </c>
      <c r="R200" s="125">
        <v>0</v>
      </c>
      <c r="S200" s="125">
        <v>0</v>
      </c>
      <c r="T200" s="125">
        <v>0</v>
      </c>
      <c r="U200" s="125">
        <v>0</v>
      </c>
      <c r="V200" s="125">
        <v>0</v>
      </c>
      <c r="W200" s="125">
        <v>0</v>
      </c>
    </row>
    <row r="201" spans="1:23" customFormat="1" ht="12" customHeight="1">
      <c r="A201" s="128" t="s">
        <v>100</v>
      </c>
      <c r="B201" s="125">
        <v>6</v>
      </c>
      <c r="C201" s="125">
        <v>6</v>
      </c>
      <c r="D201" s="125">
        <v>0</v>
      </c>
      <c r="E201" s="125">
        <v>0</v>
      </c>
      <c r="F201" s="125">
        <v>0</v>
      </c>
      <c r="G201" s="125">
        <v>0</v>
      </c>
      <c r="H201" s="125">
        <v>6</v>
      </c>
      <c r="I201" s="125">
        <v>6</v>
      </c>
      <c r="J201" s="125">
        <v>0</v>
      </c>
      <c r="K201" s="125">
        <v>0</v>
      </c>
      <c r="L201" s="125">
        <v>0</v>
      </c>
      <c r="M201" s="125">
        <v>0</v>
      </c>
      <c r="N201" s="125">
        <v>0</v>
      </c>
      <c r="O201" s="125">
        <v>0</v>
      </c>
      <c r="P201" s="125">
        <v>0</v>
      </c>
      <c r="Q201" s="125">
        <v>0</v>
      </c>
      <c r="R201" s="125">
        <v>0</v>
      </c>
      <c r="S201" s="125">
        <v>0</v>
      </c>
      <c r="T201" s="125">
        <v>0</v>
      </c>
      <c r="U201" s="125">
        <v>0</v>
      </c>
      <c r="V201" s="125">
        <v>0</v>
      </c>
      <c r="W201" s="125">
        <v>0</v>
      </c>
    </row>
    <row r="202" spans="1:23" customFormat="1" ht="12" customHeight="1">
      <c r="A202" s="128" t="s">
        <v>501</v>
      </c>
      <c r="B202" s="125">
        <v>3</v>
      </c>
      <c r="C202" s="125">
        <v>3</v>
      </c>
      <c r="D202" s="125">
        <v>0</v>
      </c>
      <c r="E202" s="125">
        <v>0</v>
      </c>
      <c r="F202" s="125">
        <v>0</v>
      </c>
      <c r="G202" s="125">
        <v>0</v>
      </c>
      <c r="H202" s="125">
        <v>3</v>
      </c>
      <c r="I202" s="125">
        <v>3</v>
      </c>
      <c r="J202" s="125">
        <v>0</v>
      </c>
      <c r="K202" s="125">
        <v>0</v>
      </c>
      <c r="L202" s="125">
        <v>0</v>
      </c>
      <c r="M202" s="125">
        <v>0</v>
      </c>
      <c r="N202" s="125">
        <v>0</v>
      </c>
      <c r="O202" s="125">
        <v>0</v>
      </c>
      <c r="P202" s="125">
        <v>0</v>
      </c>
      <c r="Q202" s="125">
        <v>0</v>
      </c>
      <c r="R202" s="125">
        <v>0</v>
      </c>
      <c r="S202" s="125">
        <v>0</v>
      </c>
      <c r="T202" s="125">
        <v>0</v>
      </c>
      <c r="U202" s="125">
        <v>0</v>
      </c>
      <c r="V202" s="125">
        <v>0</v>
      </c>
      <c r="W202" s="125">
        <v>0</v>
      </c>
    </row>
    <row r="203" spans="1:23" customFormat="1" ht="12" customHeight="1">
      <c r="A203" s="128" t="s">
        <v>117</v>
      </c>
      <c r="B203" s="125">
        <v>1</v>
      </c>
      <c r="C203" s="125">
        <v>1</v>
      </c>
      <c r="D203" s="125">
        <v>0</v>
      </c>
      <c r="E203" s="125">
        <v>0</v>
      </c>
      <c r="F203" s="125">
        <v>0</v>
      </c>
      <c r="G203" s="125">
        <v>0</v>
      </c>
      <c r="H203" s="125">
        <v>1</v>
      </c>
      <c r="I203" s="125">
        <v>1</v>
      </c>
      <c r="J203" s="125">
        <v>0</v>
      </c>
      <c r="K203" s="125">
        <v>0</v>
      </c>
      <c r="L203" s="125">
        <v>0</v>
      </c>
      <c r="M203" s="125">
        <v>0</v>
      </c>
      <c r="N203" s="125">
        <v>0</v>
      </c>
      <c r="O203" s="125">
        <v>0</v>
      </c>
      <c r="P203" s="125">
        <v>0</v>
      </c>
      <c r="Q203" s="125">
        <v>0</v>
      </c>
      <c r="R203" s="125">
        <v>0</v>
      </c>
      <c r="S203" s="125">
        <v>0</v>
      </c>
      <c r="T203" s="125">
        <v>0</v>
      </c>
      <c r="U203" s="125">
        <v>0</v>
      </c>
      <c r="V203" s="125">
        <v>0</v>
      </c>
      <c r="W203" s="125">
        <v>0</v>
      </c>
    </row>
    <row r="204" spans="1:23" s="74" customFormat="1" ht="12" customHeight="1">
      <c r="A204" s="128" t="s">
        <v>101</v>
      </c>
      <c r="B204" s="125">
        <v>63</v>
      </c>
      <c r="C204" s="125">
        <v>63</v>
      </c>
      <c r="D204" s="125">
        <v>0</v>
      </c>
      <c r="E204" s="125">
        <v>0</v>
      </c>
      <c r="F204" s="125">
        <v>0</v>
      </c>
      <c r="G204" s="125">
        <v>0</v>
      </c>
      <c r="H204" s="125">
        <v>63</v>
      </c>
      <c r="I204" s="125">
        <v>63</v>
      </c>
      <c r="J204" s="125">
        <v>0</v>
      </c>
      <c r="K204" s="125">
        <v>0</v>
      </c>
      <c r="L204" s="125">
        <v>0</v>
      </c>
      <c r="M204" s="125">
        <v>0</v>
      </c>
      <c r="N204" s="125">
        <v>0</v>
      </c>
      <c r="O204" s="125">
        <v>0</v>
      </c>
      <c r="P204" s="125">
        <v>0</v>
      </c>
      <c r="Q204" s="125">
        <v>0</v>
      </c>
      <c r="R204" s="125">
        <v>0</v>
      </c>
      <c r="S204" s="125">
        <v>0</v>
      </c>
      <c r="T204" s="125">
        <v>0</v>
      </c>
      <c r="U204" s="125">
        <v>0</v>
      </c>
      <c r="V204" s="125">
        <v>0</v>
      </c>
      <c r="W204" s="125">
        <v>0</v>
      </c>
    </row>
    <row r="205" spans="1:23" customFormat="1" ht="12" customHeight="1">
      <c r="A205" s="128" t="s">
        <v>602</v>
      </c>
      <c r="B205" s="125">
        <v>2</v>
      </c>
      <c r="C205" s="125">
        <v>2</v>
      </c>
      <c r="D205" s="125">
        <v>0</v>
      </c>
      <c r="E205" s="125">
        <v>0</v>
      </c>
      <c r="F205" s="125">
        <v>0</v>
      </c>
      <c r="G205" s="125">
        <v>0</v>
      </c>
      <c r="H205" s="125">
        <v>2</v>
      </c>
      <c r="I205" s="125">
        <v>2</v>
      </c>
      <c r="J205" s="125">
        <v>0</v>
      </c>
      <c r="K205" s="125">
        <v>0</v>
      </c>
      <c r="L205" s="125">
        <v>0</v>
      </c>
      <c r="M205" s="125">
        <v>0</v>
      </c>
      <c r="N205" s="125">
        <v>0</v>
      </c>
      <c r="O205" s="125">
        <v>0</v>
      </c>
      <c r="P205" s="125">
        <v>0</v>
      </c>
      <c r="Q205" s="125">
        <v>0</v>
      </c>
      <c r="R205" s="125">
        <v>0</v>
      </c>
      <c r="S205" s="125">
        <v>0</v>
      </c>
      <c r="T205" s="125">
        <v>0</v>
      </c>
      <c r="U205" s="125">
        <v>0</v>
      </c>
      <c r="V205" s="125">
        <v>0</v>
      </c>
      <c r="W205" s="125">
        <v>0</v>
      </c>
    </row>
    <row r="206" spans="1:23" customFormat="1" ht="12" customHeight="1">
      <c r="A206" s="128" t="s">
        <v>102</v>
      </c>
      <c r="B206" s="125">
        <v>5</v>
      </c>
      <c r="C206" s="125">
        <v>5</v>
      </c>
      <c r="D206" s="125">
        <v>0</v>
      </c>
      <c r="E206" s="125">
        <v>0</v>
      </c>
      <c r="F206" s="125">
        <v>0</v>
      </c>
      <c r="G206" s="125">
        <v>0</v>
      </c>
      <c r="H206" s="125">
        <v>5</v>
      </c>
      <c r="I206" s="125">
        <v>5</v>
      </c>
      <c r="J206" s="125">
        <v>0</v>
      </c>
      <c r="K206" s="125">
        <v>0</v>
      </c>
      <c r="L206" s="125">
        <v>0</v>
      </c>
      <c r="M206" s="125">
        <v>0</v>
      </c>
      <c r="N206" s="125">
        <v>0</v>
      </c>
      <c r="O206" s="125">
        <v>0</v>
      </c>
      <c r="P206" s="125">
        <v>0</v>
      </c>
      <c r="Q206" s="125">
        <v>0</v>
      </c>
      <c r="R206" s="125">
        <v>0</v>
      </c>
      <c r="S206" s="125">
        <v>0</v>
      </c>
      <c r="T206" s="125">
        <v>0</v>
      </c>
      <c r="U206" s="125">
        <v>0</v>
      </c>
      <c r="V206" s="125">
        <v>0</v>
      </c>
      <c r="W206" s="125">
        <v>0</v>
      </c>
    </row>
    <row r="207" spans="1:23" customFormat="1" ht="12" customHeight="1">
      <c r="A207" s="128" t="s">
        <v>103</v>
      </c>
      <c r="B207" s="125">
        <v>6</v>
      </c>
      <c r="C207" s="125">
        <v>6</v>
      </c>
      <c r="D207" s="125">
        <v>0</v>
      </c>
      <c r="E207" s="125">
        <v>0</v>
      </c>
      <c r="F207" s="125">
        <v>0</v>
      </c>
      <c r="G207" s="125">
        <v>0</v>
      </c>
      <c r="H207" s="125">
        <v>6</v>
      </c>
      <c r="I207" s="125">
        <v>6</v>
      </c>
      <c r="J207" s="125">
        <v>0</v>
      </c>
      <c r="K207" s="125">
        <v>0</v>
      </c>
      <c r="L207" s="125">
        <v>0</v>
      </c>
      <c r="M207" s="125">
        <v>0</v>
      </c>
      <c r="N207" s="125">
        <v>0</v>
      </c>
      <c r="O207" s="125">
        <v>0</v>
      </c>
      <c r="P207" s="125">
        <v>0</v>
      </c>
      <c r="Q207" s="125">
        <v>0</v>
      </c>
      <c r="R207" s="125">
        <v>0</v>
      </c>
      <c r="S207" s="125">
        <v>0</v>
      </c>
      <c r="T207" s="125">
        <v>0</v>
      </c>
      <c r="U207" s="125">
        <v>0</v>
      </c>
      <c r="V207" s="125">
        <v>0</v>
      </c>
      <c r="W207" s="125">
        <v>0</v>
      </c>
    </row>
    <row r="208" spans="1:23" customFormat="1" ht="12" customHeight="1">
      <c r="A208" s="128" t="s">
        <v>486</v>
      </c>
      <c r="B208" s="125">
        <v>5</v>
      </c>
      <c r="C208" s="125">
        <v>0</v>
      </c>
      <c r="D208" s="125">
        <v>0</v>
      </c>
      <c r="E208" s="125">
        <v>5</v>
      </c>
      <c r="F208" s="125">
        <v>0</v>
      </c>
      <c r="G208" s="125">
        <v>0</v>
      </c>
      <c r="H208" s="125">
        <v>5</v>
      </c>
      <c r="I208" s="125">
        <v>0</v>
      </c>
      <c r="J208" s="125">
        <v>0</v>
      </c>
      <c r="K208" s="125">
        <v>5</v>
      </c>
      <c r="L208" s="125">
        <v>0</v>
      </c>
      <c r="M208" s="125">
        <v>0</v>
      </c>
      <c r="N208" s="125">
        <v>0</v>
      </c>
      <c r="O208" s="125">
        <v>0</v>
      </c>
      <c r="P208" s="125">
        <v>0</v>
      </c>
      <c r="Q208" s="125">
        <v>0</v>
      </c>
      <c r="R208" s="125">
        <v>0</v>
      </c>
      <c r="S208" s="125">
        <v>0</v>
      </c>
      <c r="T208" s="125">
        <v>0</v>
      </c>
      <c r="U208" s="125">
        <v>0</v>
      </c>
      <c r="V208" s="125">
        <v>0</v>
      </c>
      <c r="W208" s="125">
        <v>0</v>
      </c>
    </row>
    <row r="209" spans="1:23" customFormat="1" ht="12" customHeight="1">
      <c r="A209" s="128" t="s">
        <v>604</v>
      </c>
      <c r="B209" s="125">
        <v>1</v>
      </c>
      <c r="C209" s="125">
        <v>1</v>
      </c>
      <c r="D209" s="125">
        <v>0</v>
      </c>
      <c r="E209" s="125">
        <v>0</v>
      </c>
      <c r="F209" s="125">
        <v>0</v>
      </c>
      <c r="G209" s="125">
        <v>0</v>
      </c>
      <c r="H209" s="125">
        <v>1</v>
      </c>
      <c r="I209" s="125">
        <v>1</v>
      </c>
      <c r="J209" s="125">
        <v>0</v>
      </c>
      <c r="K209" s="125">
        <v>0</v>
      </c>
      <c r="L209" s="125">
        <v>0</v>
      </c>
      <c r="M209" s="125">
        <v>0</v>
      </c>
      <c r="N209" s="125">
        <v>0</v>
      </c>
      <c r="O209" s="125">
        <v>0</v>
      </c>
      <c r="P209" s="125">
        <v>0</v>
      </c>
      <c r="Q209" s="125">
        <v>0</v>
      </c>
      <c r="R209" s="125">
        <v>0</v>
      </c>
      <c r="S209" s="125">
        <v>0</v>
      </c>
      <c r="T209" s="125">
        <v>0</v>
      </c>
      <c r="U209" s="125">
        <v>0</v>
      </c>
      <c r="V209" s="125">
        <v>0</v>
      </c>
      <c r="W209" s="125">
        <v>0</v>
      </c>
    </row>
    <row r="210" spans="1:23" customFormat="1" ht="12" customHeight="1">
      <c r="A210" s="128" t="s">
        <v>104</v>
      </c>
      <c r="B210" s="125">
        <v>11</v>
      </c>
      <c r="C210" s="125">
        <v>11</v>
      </c>
      <c r="D210" s="125">
        <v>0</v>
      </c>
      <c r="E210" s="125">
        <v>0</v>
      </c>
      <c r="F210" s="125">
        <v>0</v>
      </c>
      <c r="G210" s="125">
        <v>0</v>
      </c>
      <c r="H210" s="125">
        <v>11</v>
      </c>
      <c r="I210" s="125">
        <v>11</v>
      </c>
      <c r="J210" s="125">
        <v>0</v>
      </c>
      <c r="K210" s="125">
        <v>0</v>
      </c>
      <c r="L210" s="125">
        <v>0</v>
      </c>
      <c r="M210" s="125">
        <v>0</v>
      </c>
      <c r="N210" s="125">
        <v>0</v>
      </c>
      <c r="O210" s="125">
        <v>0</v>
      </c>
      <c r="P210" s="125">
        <v>0</v>
      </c>
      <c r="Q210" s="125">
        <v>0</v>
      </c>
      <c r="R210" s="125">
        <v>0</v>
      </c>
      <c r="S210" s="125">
        <v>0</v>
      </c>
      <c r="T210" s="125">
        <v>0</v>
      </c>
      <c r="U210" s="125">
        <v>0</v>
      </c>
      <c r="V210" s="125">
        <v>0</v>
      </c>
      <c r="W210" s="125">
        <v>0</v>
      </c>
    </row>
    <row r="211" spans="1:23" customFormat="1" ht="12" customHeight="1">
      <c r="A211" s="128" t="s">
        <v>63</v>
      </c>
      <c r="B211" s="125">
        <v>47</v>
      </c>
      <c r="C211" s="125">
        <v>47</v>
      </c>
      <c r="D211" s="125">
        <v>0</v>
      </c>
      <c r="E211" s="125">
        <v>0</v>
      </c>
      <c r="F211" s="125">
        <v>0</v>
      </c>
      <c r="G211" s="125">
        <v>0</v>
      </c>
      <c r="H211" s="125">
        <v>47</v>
      </c>
      <c r="I211" s="125">
        <v>47</v>
      </c>
      <c r="J211" s="125">
        <v>0</v>
      </c>
      <c r="K211" s="125">
        <v>0</v>
      </c>
      <c r="L211" s="125">
        <v>0</v>
      </c>
      <c r="M211" s="125">
        <v>0</v>
      </c>
      <c r="N211" s="125">
        <v>0</v>
      </c>
      <c r="O211" s="125">
        <v>0</v>
      </c>
      <c r="P211" s="125">
        <v>0</v>
      </c>
      <c r="Q211" s="125">
        <v>0</v>
      </c>
      <c r="R211" s="125">
        <v>0</v>
      </c>
      <c r="S211" s="125">
        <v>0</v>
      </c>
      <c r="T211" s="125">
        <v>0</v>
      </c>
      <c r="U211" s="125">
        <v>0</v>
      </c>
      <c r="V211" s="125">
        <v>0</v>
      </c>
      <c r="W211" s="125">
        <v>0</v>
      </c>
    </row>
    <row r="212" spans="1:23" customFormat="1" ht="12" customHeight="1">
      <c r="A212" s="128" t="s">
        <v>105</v>
      </c>
      <c r="B212" s="125">
        <v>5</v>
      </c>
      <c r="C212" s="125">
        <v>5</v>
      </c>
      <c r="D212" s="125">
        <v>0</v>
      </c>
      <c r="E212" s="125">
        <v>0</v>
      </c>
      <c r="F212" s="125">
        <v>0</v>
      </c>
      <c r="G212" s="125">
        <v>0</v>
      </c>
      <c r="H212" s="125">
        <v>5</v>
      </c>
      <c r="I212" s="125">
        <v>5</v>
      </c>
      <c r="J212" s="125">
        <v>0</v>
      </c>
      <c r="K212" s="125">
        <v>0</v>
      </c>
      <c r="L212" s="125">
        <v>0</v>
      </c>
      <c r="M212" s="125">
        <v>0</v>
      </c>
      <c r="N212" s="125">
        <v>0</v>
      </c>
      <c r="O212" s="125">
        <v>0</v>
      </c>
      <c r="P212" s="125">
        <v>0</v>
      </c>
      <c r="Q212" s="125">
        <v>0</v>
      </c>
      <c r="R212" s="125">
        <v>0</v>
      </c>
      <c r="S212" s="125">
        <v>0</v>
      </c>
      <c r="T212" s="125">
        <v>0</v>
      </c>
      <c r="U212" s="125">
        <v>0</v>
      </c>
      <c r="V212" s="125">
        <v>0</v>
      </c>
      <c r="W212" s="125">
        <v>0</v>
      </c>
    </row>
    <row r="213" spans="1:23" customFormat="1" ht="12" customHeight="1">
      <c r="A213" s="128" t="s">
        <v>605</v>
      </c>
      <c r="B213" s="125">
        <v>1</v>
      </c>
      <c r="C213" s="125">
        <v>1</v>
      </c>
      <c r="D213" s="125">
        <v>0</v>
      </c>
      <c r="E213" s="125">
        <v>0</v>
      </c>
      <c r="F213" s="125">
        <v>0</v>
      </c>
      <c r="G213" s="125">
        <v>0</v>
      </c>
      <c r="H213" s="125">
        <v>1</v>
      </c>
      <c r="I213" s="125">
        <v>1</v>
      </c>
      <c r="J213" s="125">
        <v>0</v>
      </c>
      <c r="K213" s="125">
        <v>0</v>
      </c>
      <c r="L213" s="125">
        <v>0</v>
      </c>
      <c r="M213" s="125">
        <v>0</v>
      </c>
      <c r="N213" s="125">
        <v>0</v>
      </c>
      <c r="O213" s="125">
        <v>0</v>
      </c>
      <c r="P213" s="125">
        <v>0</v>
      </c>
      <c r="Q213" s="125">
        <v>0</v>
      </c>
      <c r="R213" s="125">
        <v>0</v>
      </c>
      <c r="S213" s="125">
        <v>0</v>
      </c>
      <c r="T213" s="125">
        <v>0</v>
      </c>
      <c r="U213" s="125">
        <v>0</v>
      </c>
      <c r="V213" s="125">
        <v>0</v>
      </c>
      <c r="W213" s="125">
        <v>0</v>
      </c>
    </row>
    <row r="214" spans="1:23" customFormat="1" ht="12" customHeight="1">
      <c r="A214" s="128" t="s">
        <v>106</v>
      </c>
      <c r="B214" s="125">
        <v>22</v>
      </c>
      <c r="C214" s="125">
        <v>22</v>
      </c>
      <c r="D214" s="125">
        <v>0</v>
      </c>
      <c r="E214" s="125">
        <v>0</v>
      </c>
      <c r="F214" s="125">
        <v>0</v>
      </c>
      <c r="G214" s="125">
        <v>0</v>
      </c>
      <c r="H214" s="125">
        <v>22</v>
      </c>
      <c r="I214" s="125">
        <v>22</v>
      </c>
      <c r="J214" s="125">
        <v>0</v>
      </c>
      <c r="K214" s="125">
        <v>0</v>
      </c>
      <c r="L214" s="125">
        <v>0</v>
      </c>
      <c r="M214" s="125">
        <v>0</v>
      </c>
      <c r="N214" s="125">
        <v>0</v>
      </c>
      <c r="O214" s="125">
        <v>0</v>
      </c>
      <c r="P214" s="125">
        <v>0</v>
      </c>
      <c r="Q214" s="125">
        <v>0</v>
      </c>
      <c r="R214" s="125">
        <v>0</v>
      </c>
      <c r="S214" s="125">
        <v>0</v>
      </c>
      <c r="T214" s="125">
        <v>0</v>
      </c>
      <c r="U214" s="125">
        <v>0</v>
      </c>
      <c r="V214" s="125">
        <v>0</v>
      </c>
      <c r="W214" s="125">
        <v>0</v>
      </c>
    </row>
    <row r="215" spans="1:23" customFormat="1" ht="12" customHeight="1">
      <c r="A215" s="128" t="s">
        <v>107</v>
      </c>
      <c r="B215" s="125">
        <v>12</v>
      </c>
      <c r="C215" s="125">
        <v>12</v>
      </c>
      <c r="D215" s="125">
        <v>0</v>
      </c>
      <c r="E215" s="125">
        <v>0</v>
      </c>
      <c r="F215" s="125">
        <v>0</v>
      </c>
      <c r="G215" s="125">
        <v>0</v>
      </c>
      <c r="H215" s="125">
        <v>12</v>
      </c>
      <c r="I215" s="125">
        <v>12</v>
      </c>
      <c r="J215" s="125">
        <v>0</v>
      </c>
      <c r="K215" s="125">
        <v>0</v>
      </c>
      <c r="L215" s="125">
        <v>0</v>
      </c>
      <c r="M215" s="125">
        <v>0</v>
      </c>
      <c r="N215" s="125">
        <v>0</v>
      </c>
      <c r="O215" s="125">
        <v>0</v>
      </c>
      <c r="P215" s="125">
        <v>0</v>
      </c>
      <c r="Q215" s="125">
        <v>0</v>
      </c>
      <c r="R215" s="125">
        <v>0</v>
      </c>
      <c r="S215" s="125">
        <v>0</v>
      </c>
      <c r="T215" s="125">
        <v>0</v>
      </c>
      <c r="U215" s="125">
        <v>0</v>
      </c>
      <c r="V215" s="125">
        <v>0</v>
      </c>
      <c r="W215" s="125">
        <v>0</v>
      </c>
    </row>
    <row r="216" spans="1:23" customFormat="1" ht="12" customHeight="1">
      <c r="A216" s="128" t="s">
        <v>108</v>
      </c>
      <c r="B216" s="125">
        <v>9</v>
      </c>
      <c r="C216" s="125">
        <v>9</v>
      </c>
      <c r="D216" s="125">
        <v>0</v>
      </c>
      <c r="E216" s="125">
        <v>0</v>
      </c>
      <c r="F216" s="125">
        <v>0</v>
      </c>
      <c r="G216" s="125">
        <v>0</v>
      </c>
      <c r="H216" s="125">
        <v>9</v>
      </c>
      <c r="I216" s="125">
        <v>9</v>
      </c>
      <c r="J216" s="125">
        <v>0</v>
      </c>
      <c r="K216" s="125">
        <v>0</v>
      </c>
      <c r="L216" s="125">
        <v>0</v>
      </c>
      <c r="M216" s="125">
        <v>0</v>
      </c>
      <c r="N216" s="125">
        <v>0</v>
      </c>
      <c r="O216" s="125">
        <v>0</v>
      </c>
      <c r="P216" s="125">
        <v>0</v>
      </c>
      <c r="Q216" s="125">
        <v>0</v>
      </c>
      <c r="R216" s="125">
        <v>0</v>
      </c>
      <c r="S216" s="125">
        <v>0</v>
      </c>
      <c r="T216" s="125">
        <v>0</v>
      </c>
      <c r="U216" s="125">
        <v>0</v>
      </c>
      <c r="V216" s="125">
        <v>0</v>
      </c>
      <c r="W216" s="125">
        <v>0</v>
      </c>
    </row>
    <row r="217" spans="1:23" customFormat="1" ht="12" customHeight="1">
      <c r="A217" s="128" t="s">
        <v>456</v>
      </c>
      <c r="B217" s="125">
        <v>3</v>
      </c>
      <c r="C217" s="125">
        <v>3</v>
      </c>
      <c r="D217" s="125">
        <v>0</v>
      </c>
      <c r="E217" s="125">
        <v>0</v>
      </c>
      <c r="F217" s="125">
        <v>0</v>
      </c>
      <c r="G217" s="125">
        <v>0</v>
      </c>
      <c r="H217" s="125">
        <v>3</v>
      </c>
      <c r="I217" s="125">
        <v>3</v>
      </c>
      <c r="J217" s="125">
        <v>0</v>
      </c>
      <c r="K217" s="125">
        <v>0</v>
      </c>
      <c r="L217" s="125">
        <v>0</v>
      </c>
      <c r="M217" s="125">
        <v>0</v>
      </c>
      <c r="N217" s="125">
        <v>0</v>
      </c>
      <c r="O217" s="125">
        <v>0</v>
      </c>
      <c r="P217" s="125">
        <v>0</v>
      </c>
      <c r="Q217" s="125">
        <v>0</v>
      </c>
      <c r="R217" s="125">
        <v>0</v>
      </c>
      <c r="S217" s="125">
        <v>0</v>
      </c>
      <c r="T217" s="125">
        <v>0</v>
      </c>
      <c r="U217" s="125">
        <v>0</v>
      </c>
      <c r="V217" s="125">
        <v>0</v>
      </c>
      <c r="W217" s="125">
        <v>0</v>
      </c>
    </row>
    <row r="218" spans="1:23" customFormat="1" ht="12" customHeight="1">
      <c r="A218" s="128" t="s">
        <v>109</v>
      </c>
      <c r="B218" s="125">
        <v>36</v>
      </c>
      <c r="C218" s="125">
        <v>36</v>
      </c>
      <c r="D218" s="125">
        <v>0</v>
      </c>
      <c r="E218" s="125">
        <v>0</v>
      </c>
      <c r="F218" s="125">
        <v>0</v>
      </c>
      <c r="G218" s="125">
        <v>0</v>
      </c>
      <c r="H218" s="125">
        <v>36</v>
      </c>
      <c r="I218" s="125">
        <v>36</v>
      </c>
      <c r="J218" s="125">
        <v>0</v>
      </c>
      <c r="K218" s="125">
        <v>0</v>
      </c>
      <c r="L218" s="125">
        <v>0</v>
      </c>
      <c r="M218" s="125">
        <v>0</v>
      </c>
      <c r="N218" s="125">
        <v>0</v>
      </c>
      <c r="O218" s="125">
        <v>0</v>
      </c>
      <c r="P218" s="125">
        <v>0</v>
      </c>
      <c r="Q218" s="125">
        <v>0</v>
      </c>
      <c r="R218" s="125">
        <v>0</v>
      </c>
      <c r="S218" s="125">
        <v>0</v>
      </c>
      <c r="T218" s="125">
        <v>0</v>
      </c>
      <c r="U218" s="125">
        <v>0</v>
      </c>
      <c r="V218" s="125">
        <v>0</v>
      </c>
      <c r="W218" s="125">
        <v>0</v>
      </c>
    </row>
    <row r="219" spans="1:23" customFormat="1" ht="12" customHeight="1">
      <c r="A219" s="128" t="s">
        <v>518</v>
      </c>
      <c r="B219" s="125">
        <v>4</v>
      </c>
      <c r="C219" s="125">
        <v>4</v>
      </c>
      <c r="D219" s="125">
        <v>0</v>
      </c>
      <c r="E219" s="125">
        <v>0</v>
      </c>
      <c r="F219" s="125">
        <v>0</v>
      </c>
      <c r="G219" s="125">
        <v>0</v>
      </c>
      <c r="H219" s="125">
        <v>4</v>
      </c>
      <c r="I219" s="125">
        <v>4</v>
      </c>
      <c r="J219" s="125">
        <v>0</v>
      </c>
      <c r="K219" s="125">
        <v>0</v>
      </c>
      <c r="L219" s="125">
        <v>0</v>
      </c>
      <c r="M219" s="125">
        <v>0</v>
      </c>
      <c r="N219" s="125">
        <v>0</v>
      </c>
      <c r="O219" s="125">
        <v>0</v>
      </c>
      <c r="P219" s="125">
        <v>0</v>
      </c>
      <c r="Q219" s="125">
        <v>0</v>
      </c>
      <c r="R219" s="125">
        <v>0</v>
      </c>
      <c r="S219" s="125">
        <v>0</v>
      </c>
      <c r="T219" s="125">
        <v>0</v>
      </c>
      <c r="U219" s="125">
        <v>0</v>
      </c>
      <c r="V219" s="125">
        <v>0</v>
      </c>
      <c r="W219" s="125">
        <v>0</v>
      </c>
    </row>
    <row r="220" spans="1:23" customFormat="1" ht="12" customHeight="1">
      <c r="A220" s="128" t="s">
        <v>110</v>
      </c>
      <c r="B220" s="125">
        <v>4</v>
      </c>
      <c r="C220" s="125">
        <v>4</v>
      </c>
      <c r="D220" s="125">
        <v>0</v>
      </c>
      <c r="E220" s="125">
        <v>0</v>
      </c>
      <c r="F220" s="125">
        <v>0</v>
      </c>
      <c r="G220" s="125">
        <v>0</v>
      </c>
      <c r="H220" s="125">
        <v>4</v>
      </c>
      <c r="I220" s="125">
        <v>4</v>
      </c>
      <c r="J220" s="125">
        <v>0</v>
      </c>
      <c r="K220" s="125">
        <v>0</v>
      </c>
      <c r="L220" s="125">
        <v>0</v>
      </c>
      <c r="M220" s="125">
        <v>0</v>
      </c>
      <c r="N220" s="125">
        <v>0</v>
      </c>
      <c r="O220" s="125">
        <v>0</v>
      </c>
      <c r="P220" s="125">
        <v>0</v>
      </c>
      <c r="Q220" s="125">
        <v>0</v>
      </c>
      <c r="R220" s="125">
        <v>0</v>
      </c>
      <c r="S220" s="125">
        <v>0</v>
      </c>
      <c r="T220" s="125">
        <v>0</v>
      </c>
      <c r="U220" s="125">
        <v>0</v>
      </c>
      <c r="V220" s="125">
        <v>0</v>
      </c>
      <c r="W220" s="125">
        <v>0</v>
      </c>
    </row>
    <row r="221" spans="1:23" customFormat="1" ht="12" customHeight="1">
      <c r="A221" s="128" t="s">
        <v>489</v>
      </c>
      <c r="B221" s="125">
        <v>1</v>
      </c>
      <c r="C221" s="125">
        <v>1</v>
      </c>
      <c r="D221" s="125">
        <v>0</v>
      </c>
      <c r="E221" s="125">
        <v>0</v>
      </c>
      <c r="F221" s="125">
        <v>0</v>
      </c>
      <c r="G221" s="125">
        <v>0</v>
      </c>
      <c r="H221" s="125">
        <v>1</v>
      </c>
      <c r="I221" s="125">
        <v>1</v>
      </c>
      <c r="J221" s="125">
        <v>0</v>
      </c>
      <c r="K221" s="125">
        <v>0</v>
      </c>
      <c r="L221" s="125">
        <v>0</v>
      </c>
      <c r="M221" s="125">
        <v>0</v>
      </c>
      <c r="N221" s="125">
        <v>0</v>
      </c>
      <c r="O221" s="125">
        <v>0</v>
      </c>
      <c r="P221" s="125">
        <v>0</v>
      </c>
      <c r="Q221" s="125">
        <v>0</v>
      </c>
      <c r="R221" s="125">
        <v>0</v>
      </c>
      <c r="S221" s="125">
        <v>0</v>
      </c>
      <c r="T221" s="125">
        <v>0</v>
      </c>
      <c r="U221" s="125">
        <v>0</v>
      </c>
      <c r="V221" s="125">
        <v>0</v>
      </c>
      <c r="W221" s="125">
        <v>0</v>
      </c>
    </row>
    <row r="222" spans="1:23" customFormat="1" ht="12" customHeight="1">
      <c r="A222" s="128" t="s">
        <v>111</v>
      </c>
      <c r="B222" s="125">
        <v>13</v>
      </c>
      <c r="C222" s="125">
        <v>13</v>
      </c>
      <c r="D222" s="125">
        <v>0</v>
      </c>
      <c r="E222" s="125">
        <v>0</v>
      </c>
      <c r="F222" s="125">
        <v>0</v>
      </c>
      <c r="G222" s="125">
        <v>0</v>
      </c>
      <c r="H222" s="125">
        <v>13</v>
      </c>
      <c r="I222" s="125">
        <v>13</v>
      </c>
      <c r="J222" s="125">
        <v>0</v>
      </c>
      <c r="K222" s="125">
        <v>0</v>
      </c>
      <c r="L222" s="125">
        <v>0</v>
      </c>
      <c r="M222" s="125">
        <v>0</v>
      </c>
      <c r="N222" s="125">
        <v>0</v>
      </c>
      <c r="O222" s="125">
        <v>0</v>
      </c>
      <c r="P222" s="125">
        <v>0</v>
      </c>
      <c r="Q222" s="125">
        <v>0</v>
      </c>
      <c r="R222" s="125">
        <v>0</v>
      </c>
      <c r="S222" s="125">
        <v>0</v>
      </c>
      <c r="T222" s="125">
        <v>0</v>
      </c>
      <c r="U222" s="125">
        <v>0</v>
      </c>
      <c r="V222" s="125">
        <v>0</v>
      </c>
      <c r="W222" s="125">
        <v>0</v>
      </c>
    </row>
    <row r="223" spans="1:23" customFormat="1" ht="12" customHeight="1">
      <c r="A223" s="128" t="s">
        <v>606</v>
      </c>
      <c r="B223" s="125">
        <v>2</v>
      </c>
      <c r="C223" s="125">
        <v>2</v>
      </c>
      <c r="D223" s="125">
        <v>0</v>
      </c>
      <c r="E223" s="125">
        <v>0</v>
      </c>
      <c r="F223" s="125">
        <v>0</v>
      </c>
      <c r="G223" s="125">
        <v>0</v>
      </c>
      <c r="H223" s="125">
        <v>2</v>
      </c>
      <c r="I223" s="125">
        <v>2</v>
      </c>
      <c r="J223" s="125">
        <v>0</v>
      </c>
      <c r="K223" s="125">
        <v>0</v>
      </c>
      <c r="L223" s="125">
        <v>0</v>
      </c>
      <c r="M223" s="125">
        <v>0</v>
      </c>
      <c r="N223" s="125">
        <v>0</v>
      </c>
      <c r="O223" s="125">
        <v>0</v>
      </c>
      <c r="P223" s="125">
        <v>0</v>
      </c>
      <c r="Q223" s="125">
        <v>0</v>
      </c>
      <c r="R223" s="125">
        <v>0</v>
      </c>
      <c r="S223" s="125">
        <v>0</v>
      </c>
      <c r="T223" s="125">
        <v>0</v>
      </c>
      <c r="U223" s="125">
        <v>0</v>
      </c>
      <c r="V223" s="125">
        <v>0</v>
      </c>
      <c r="W223" s="125">
        <v>0</v>
      </c>
    </row>
    <row r="224" spans="1:23" customFormat="1" ht="12" customHeight="1">
      <c r="A224" s="128" t="s">
        <v>488</v>
      </c>
      <c r="B224" s="125">
        <v>18</v>
      </c>
      <c r="C224" s="125">
        <v>18</v>
      </c>
      <c r="D224" s="125">
        <v>0</v>
      </c>
      <c r="E224" s="125">
        <v>0</v>
      </c>
      <c r="F224" s="125">
        <v>0</v>
      </c>
      <c r="G224" s="125">
        <v>0</v>
      </c>
      <c r="H224" s="125">
        <v>18</v>
      </c>
      <c r="I224" s="125">
        <v>18</v>
      </c>
      <c r="J224" s="125">
        <v>0</v>
      </c>
      <c r="K224" s="125">
        <v>0</v>
      </c>
      <c r="L224" s="125">
        <v>0</v>
      </c>
      <c r="M224" s="125">
        <v>0</v>
      </c>
      <c r="N224" s="125">
        <v>0</v>
      </c>
      <c r="O224" s="125">
        <v>0</v>
      </c>
      <c r="P224" s="125">
        <v>0</v>
      </c>
      <c r="Q224" s="125">
        <v>0</v>
      </c>
      <c r="R224" s="125">
        <v>0</v>
      </c>
      <c r="S224" s="125">
        <v>0</v>
      </c>
      <c r="T224" s="125">
        <v>0</v>
      </c>
      <c r="U224" s="125">
        <v>0</v>
      </c>
      <c r="V224" s="125">
        <v>0</v>
      </c>
      <c r="W224" s="125">
        <v>0</v>
      </c>
    </row>
    <row r="225" spans="1:23" customFormat="1" ht="12" customHeight="1">
      <c r="A225" s="128" t="s">
        <v>607</v>
      </c>
      <c r="B225" s="125">
        <v>2</v>
      </c>
      <c r="C225" s="125">
        <v>2</v>
      </c>
      <c r="D225" s="125">
        <v>0</v>
      </c>
      <c r="E225" s="125">
        <v>0</v>
      </c>
      <c r="F225" s="125">
        <v>0</v>
      </c>
      <c r="G225" s="125">
        <v>0</v>
      </c>
      <c r="H225" s="125">
        <v>2</v>
      </c>
      <c r="I225" s="125">
        <v>2</v>
      </c>
      <c r="J225" s="125">
        <v>0</v>
      </c>
      <c r="K225" s="125">
        <v>0</v>
      </c>
      <c r="L225" s="125">
        <v>0</v>
      </c>
      <c r="M225" s="125">
        <v>0</v>
      </c>
      <c r="N225" s="125">
        <v>0</v>
      </c>
      <c r="O225" s="125">
        <v>0</v>
      </c>
      <c r="P225" s="125">
        <v>0</v>
      </c>
      <c r="Q225" s="125">
        <v>0</v>
      </c>
      <c r="R225" s="125">
        <v>0</v>
      </c>
      <c r="S225" s="125">
        <v>0</v>
      </c>
      <c r="T225" s="125">
        <v>0</v>
      </c>
      <c r="U225" s="125">
        <v>0</v>
      </c>
      <c r="V225" s="125">
        <v>0</v>
      </c>
      <c r="W225" s="125">
        <v>0</v>
      </c>
    </row>
    <row r="226" spans="1:23" customFormat="1" ht="12" customHeight="1">
      <c r="A226" s="128" t="s">
        <v>608</v>
      </c>
      <c r="B226" s="125">
        <v>14</v>
      </c>
      <c r="C226" s="125">
        <v>14</v>
      </c>
      <c r="D226" s="125">
        <v>0</v>
      </c>
      <c r="E226" s="125">
        <v>0</v>
      </c>
      <c r="F226" s="125">
        <v>0</v>
      </c>
      <c r="G226" s="125">
        <v>0</v>
      </c>
      <c r="H226" s="125">
        <v>14</v>
      </c>
      <c r="I226" s="125">
        <v>14</v>
      </c>
      <c r="J226" s="125">
        <v>0</v>
      </c>
      <c r="K226" s="125">
        <v>0</v>
      </c>
      <c r="L226" s="125">
        <v>0</v>
      </c>
      <c r="M226" s="125">
        <v>0</v>
      </c>
      <c r="N226" s="125">
        <v>0</v>
      </c>
      <c r="O226" s="125">
        <v>0</v>
      </c>
      <c r="P226" s="125">
        <v>0</v>
      </c>
      <c r="Q226" s="125">
        <v>0</v>
      </c>
      <c r="R226" s="125">
        <v>0</v>
      </c>
      <c r="S226" s="125">
        <v>0</v>
      </c>
      <c r="T226" s="125">
        <v>0</v>
      </c>
      <c r="U226" s="125">
        <v>0</v>
      </c>
      <c r="V226" s="125">
        <v>0</v>
      </c>
      <c r="W226" s="125">
        <v>0</v>
      </c>
    </row>
    <row r="227" spans="1:23" customFormat="1" ht="12" customHeight="1">
      <c r="A227" s="128" t="s">
        <v>519</v>
      </c>
      <c r="B227" s="125">
        <v>1</v>
      </c>
      <c r="C227" s="125">
        <v>1</v>
      </c>
      <c r="D227" s="125">
        <v>0</v>
      </c>
      <c r="E227" s="125">
        <v>0</v>
      </c>
      <c r="F227" s="125">
        <v>0</v>
      </c>
      <c r="G227" s="125">
        <v>0</v>
      </c>
      <c r="H227" s="125">
        <v>1</v>
      </c>
      <c r="I227" s="125">
        <v>1</v>
      </c>
      <c r="J227" s="125">
        <v>0</v>
      </c>
      <c r="K227" s="125">
        <v>0</v>
      </c>
      <c r="L227" s="125">
        <v>0</v>
      </c>
      <c r="M227" s="125">
        <v>0</v>
      </c>
      <c r="N227" s="125">
        <v>0</v>
      </c>
      <c r="O227" s="125">
        <v>0</v>
      </c>
      <c r="P227" s="125">
        <v>0</v>
      </c>
      <c r="Q227" s="125">
        <v>0</v>
      </c>
      <c r="R227" s="125">
        <v>0</v>
      </c>
      <c r="S227" s="125">
        <v>0</v>
      </c>
      <c r="T227" s="125">
        <v>0</v>
      </c>
      <c r="U227" s="125">
        <v>0</v>
      </c>
      <c r="V227" s="125">
        <v>0</v>
      </c>
      <c r="W227" s="125">
        <v>0</v>
      </c>
    </row>
    <row r="228" spans="1:23" customFormat="1" ht="12" customHeight="1">
      <c r="A228" s="128" t="s">
        <v>609</v>
      </c>
      <c r="B228" s="125">
        <v>10</v>
      </c>
      <c r="C228" s="125">
        <v>10</v>
      </c>
      <c r="D228" s="125">
        <v>0</v>
      </c>
      <c r="E228" s="125">
        <v>0</v>
      </c>
      <c r="F228" s="125">
        <v>0</v>
      </c>
      <c r="G228" s="125">
        <v>0</v>
      </c>
      <c r="H228" s="125">
        <v>10</v>
      </c>
      <c r="I228" s="125">
        <v>10</v>
      </c>
      <c r="J228" s="125">
        <v>0</v>
      </c>
      <c r="K228" s="125">
        <v>0</v>
      </c>
      <c r="L228" s="125">
        <v>0</v>
      </c>
      <c r="M228" s="125">
        <v>0</v>
      </c>
      <c r="N228" s="125">
        <v>0</v>
      </c>
      <c r="O228" s="125">
        <v>0</v>
      </c>
      <c r="P228" s="125">
        <v>0</v>
      </c>
      <c r="Q228" s="125">
        <v>0</v>
      </c>
      <c r="R228" s="125">
        <v>0</v>
      </c>
      <c r="S228" s="125">
        <v>0</v>
      </c>
      <c r="T228" s="125">
        <v>0</v>
      </c>
      <c r="U228" s="125">
        <v>0</v>
      </c>
      <c r="V228" s="125">
        <v>0</v>
      </c>
      <c r="W228" s="125">
        <v>0</v>
      </c>
    </row>
    <row r="229" spans="1:23" s="74" customFormat="1" ht="12" customHeight="1">
      <c r="A229" s="128" t="s">
        <v>112</v>
      </c>
      <c r="B229" s="125">
        <v>12</v>
      </c>
      <c r="C229" s="125">
        <v>12</v>
      </c>
      <c r="D229" s="125">
        <v>0</v>
      </c>
      <c r="E229" s="125">
        <v>0</v>
      </c>
      <c r="F229" s="125">
        <v>0</v>
      </c>
      <c r="G229" s="125">
        <v>0</v>
      </c>
      <c r="H229" s="125">
        <v>12</v>
      </c>
      <c r="I229" s="125">
        <v>12</v>
      </c>
      <c r="J229" s="125">
        <v>0</v>
      </c>
      <c r="K229" s="125">
        <v>0</v>
      </c>
      <c r="L229" s="125">
        <v>0</v>
      </c>
      <c r="M229" s="125">
        <v>0</v>
      </c>
      <c r="N229" s="125">
        <v>0</v>
      </c>
      <c r="O229" s="125">
        <v>0</v>
      </c>
      <c r="P229" s="125">
        <v>0</v>
      </c>
      <c r="Q229" s="125">
        <v>0</v>
      </c>
      <c r="R229" s="125">
        <v>0</v>
      </c>
      <c r="S229" s="125">
        <v>0</v>
      </c>
      <c r="T229" s="125">
        <v>0</v>
      </c>
      <c r="U229" s="125">
        <v>0</v>
      </c>
      <c r="V229" s="125">
        <v>0</v>
      </c>
      <c r="W229" s="125">
        <v>0</v>
      </c>
    </row>
    <row r="230" spans="1:23" s="74" customFormat="1" ht="12" customHeight="1">
      <c r="A230" s="128" t="s">
        <v>613</v>
      </c>
      <c r="B230" s="125">
        <v>1</v>
      </c>
      <c r="C230" s="125">
        <v>1</v>
      </c>
      <c r="D230" s="125">
        <v>0</v>
      </c>
      <c r="E230" s="125">
        <v>0</v>
      </c>
      <c r="F230" s="125">
        <v>0</v>
      </c>
      <c r="G230" s="125">
        <v>0</v>
      </c>
      <c r="H230" s="125">
        <v>1</v>
      </c>
      <c r="I230" s="125">
        <v>1</v>
      </c>
      <c r="J230" s="125">
        <v>0</v>
      </c>
      <c r="K230" s="125">
        <v>0</v>
      </c>
      <c r="L230" s="125">
        <v>0</v>
      </c>
      <c r="M230" s="125">
        <v>0</v>
      </c>
      <c r="N230" s="125">
        <v>0</v>
      </c>
      <c r="O230" s="125">
        <v>0</v>
      </c>
      <c r="P230" s="125">
        <v>0</v>
      </c>
      <c r="Q230" s="125">
        <v>0</v>
      </c>
      <c r="R230" s="125">
        <v>0</v>
      </c>
      <c r="S230" s="125">
        <v>0</v>
      </c>
      <c r="T230" s="125">
        <v>0</v>
      </c>
      <c r="U230" s="125">
        <v>0</v>
      </c>
      <c r="V230" s="125">
        <v>0</v>
      </c>
      <c r="W230" s="125">
        <v>0</v>
      </c>
    </row>
    <row r="231" spans="1:23" customFormat="1" ht="12" customHeight="1">
      <c r="A231" s="128" t="s">
        <v>410</v>
      </c>
      <c r="B231" s="125">
        <v>5</v>
      </c>
      <c r="C231" s="125">
        <v>5</v>
      </c>
      <c r="D231" s="125">
        <v>0</v>
      </c>
      <c r="E231" s="125">
        <v>0</v>
      </c>
      <c r="F231" s="125">
        <v>0</v>
      </c>
      <c r="G231" s="125">
        <v>0</v>
      </c>
      <c r="H231" s="125">
        <v>5</v>
      </c>
      <c r="I231" s="125">
        <v>5</v>
      </c>
      <c r="J231" s="125">
        <v>0</v>
      </c>
      <c r="K231" s="125">
        <v>0</v>
      </c>
      <c r="L231" s="125">
        <v>0</v>
      </c>
      <c r="M231" s="125">
        <v>0</v>
      </c>
      <c r="N231" s="125">
        <v>0</v>
      </c>
      <c r="O231" s="125">
        <v>0</v>
      </c>
      <c r="P231" s="125">
        <v>0</v>
      </c>
      <c r="Q231" s="125">
        <v>0</v>
      </c>
      <c r="R231" s="125">
        <v>0</v>
      </c>
      <c r="S231" s="125">
        <v>0</v>
      </c>
      <c r="T231" s="125">
        <v>0</v>
      </c>
      <c r="U231" s="125">
        <v>0</v>
      </c>
      <c r="V231" s="125">
        <v>0</v>
      </c>
      <c r="W231" s="125">
        <v>0</v>
      </c>
    </row>
    <row r="232" spans="1:23" customFormat="1" ht="12" customHeight="1">
      <c r="A232" s="128" t="s">
        <v>113</v>
      </c>
      <c r="B232" s="125">
        <v>9</v>
      </c>
      <c r="C232" s="125">
        <v>9</v>
      </c>
      <c r="D232" s="125">
        <v>0</v>
      </c>
      <c r="E232" s="125">
        <v>0</v>
      </c>
      <c r="F232" s="125">
        <v>0</v>
      </c>
      <c r="G232" s="125">
        <v>0</v>
      </c>
      <c r="H232" s="125">
        <v>9</v>
      </c>
      <c r="I232" s="125">
        <v>9</v>
      </c>
      <c r="J232" s="125">
        <v>0</v>
      </c>
      <c r="K232" s="125">
        <v>0</v>
      </c>
      <c r="L232" s="125">
        <v>0</v>
      </c>
      <c r="M232" s="125">
        <v>0</v>
      </c>
      <c r="N232" s="125">
        <v>0</v>
      </c>
      <c r="O232" s="125">
        <v>0</v>
      </c>
      <c r="P232" s="125">
        <v>0</v>
      </c>
      <c r="Q232" s="125">
        <v>0</v>
      </c>
      <c r="R232" s="125">
        <v>0</v>
      </c>
      <c r="S232" s="125">
        <v>0</v>
      </c>
      <c r="T232" s="125">
        <v>0</v>
      </c>
      <c r="U232" s="125">
        <v>0</v>
      </c>
      <c r="V232" s="125">
        <v>0</v>
      </c>
      <c r="W232" s="125">
        <v>0</v>
      </c>
    </row>
    <row r="233" spans="1:23" s="74" customFormat="1" ht="12" customHeight="1">
      <c r="A233" s="128" t="s">
        <v>598</v>
      </c>
      <c r="B233" s="125">
        <v>1</v>
      </c>
      <c r="C233" s="125">
        <v>0</v>
      </c>
      <c r="D233" s="125">
        <v>0</v>
      </c>
      <c r="E233" s="125">
        <v>1</v>
      </c>
      <c r="F233" s="125">
        <v>0</v>
      </c>
      <c r="G233" s="125">
        <v>0</v>
      </c>
      <c r="H233" s="125">
        <v>1</v>
      </c>
      <c r="I233" s="125">
        <v>0</v>
      </c>
      <c r="J233" s="125">
        <v>0</v>
      </c>
      <c r="K233" s="125">
        <v>1</v>
      </c>
      <c r="L233" s="125">
        <v>0</v>
      </c>
      <c r="M233" s="125">
        <v>0</v>
      </c>
      <c r="N233" s="125">
        <v>0</v>
      </c>
      <c r="O233" s="125">
        <v>0</v>
      </c>
      <c r="P233" s="125">
        <v>0</v>
      </c>
      <c r="Q233" s="125">
        <v>0</v>
      </c>
      <c r="R233" s="125">
        <v>0</v>
      </c>
      <c r="S233" s="125">
        <v>0</v>
      </c>
      <c r="T233" s="125">
        <v>0</v>
      </c>
      <c r="U233" s="125">
        <v>0</v>
      </c>
      <c r="V233" s="125">
        <v>0</v>
      </c>
      <c r="W233" s="125">
        <v>0</v>
      </c>
    </row>
    <row r="234" spans="1:23" customFormat="1" ht="12" customHeight="1">
      <c r="A234" s="128" t="s">
        <v>458</v>
      </c>
      <c r="B234" s="125">
        <v>1</v>
      </c>
      <c r="C234" s="125">
        <v>1</v>
      </c>
      <c r="D234" s="125">
        <v>0</v>
      </c>
      <c r="E234" s="125">
        <v>0</v>
      </c>
      <c r="F234" s="125">
        <v>0</v>
      </c>
      <c r="G234" s="125">
        <v>0</v>
      </c>
      <c r="H234" s="125">
        <v>1</v>
      </c>
      <c r="I234" s="125">
        <v>1</v>
      </c>
      <c r="J234" s="125">
        <v>0</v>
      </c>
      <c r="K234" s="125">
        <v>0</v>
      </c>
      <c r="L234" s="125">
        <v>0</v>
      </c>
      <c r="M234" s="125">
        <v>0</v>
      </c>
      <c r="N234" s="125">
        <v>0</v>
      </c>
      <c r="O234" s="125">
        <v>0</v>
      </c>
      <c r="P234" s="125">
        <v>0</v>
      </c>
      <c r="Q234" s="125">
        <v>0</v>
      </c>
      <c r="R234" s="125">
        <v>0</v>
      </c>
      <c r="S234" s="125">
        <v>0</v>
      </c>
      <c r="T234" s="125">
        <v>0</v>
      </c>
      <c r="U234" s="125">
        <v>0</v>
      </c>
      <c r="V234" s="125">
        <v>0</v>
      </c>
      <c r="W234" s="125">
        <v>0</v>
      </c>
    </row>
    <row r="235" spans="1:23" customFormat="1" ht="12" customHeight="1">
      <c r="A235" s="128" t="s">
        <v>610</v>
      </c>
      <c r="B235" s="125">
        <v>4</v>
      </c>
      <c r="C235" s="125">
        <v>4</v>
      </c>
      <c r="D235" s="125">
        <v>0</v>
      </c>
      <c r="E235" s="125">
        <v>0</v>
      </c>
      <c r="F235" s="125">
        <v>0</v>
      </c>
      <c r="G235" s="125">
        <v>0</v>
      </c>
      <c r="H235" s="125">
        <v>4</v>
      </c>
      <c r="I235" s="125">
        <v>4</v>
      </c>
      <c r="J235" s="125">
        <v>0</v>
      </c>
      <c r="K235" s="125">
        <v>0</v>
      </c>
      <c r="L235" s="125">
        <v>0</v>
      </c>
      <c r="M235" s="125">
        <v>0</v>
      </c>
      <c r="N235" s="125">
        <v>0</v>
      </c>
      <c r="O235" s="125">
        <v>0</v>
      </c>
      <c r="P235" s="125">
        <v>0</v>
      </c>
      <c r="Q235" s="125">
        <v>0</v>
      </c>
      <c r="R235" s="125">
        <v>0</v>
      </c>
      <c r="S235" s="125">
        <v>0</v>
      </c>
      <c r="T235" s="125">
        <v>0</v>
      </c>
      <c r="U235" s="125">
        <v>0</v>
      </c>
      <c r="V235" s="125">
        <v>0</v>
      </c>
      <c r="W235" s="125">
        <v>0</v>
      </c>
    </row>
    <row r="236" spans="1:23" customFormat="1" ht="12" customHeight="1">
      <c r="A236" s="128" t="s">
        <v>537</v>
      </c>
      <c r="B236" s="125">
        <v>1</v>
      </c>
      <c r="C236" s="125">
        <v>0</v>
      </c>
      <c r="D236" s="125">
        <v>0</v>
      </c>
      <c r="E236" s="125">
        <v>1</v>
      </c>
      <c r="F236" s="125">
        <v>0</v>
      </c>
      <c r="G236" s="125">
        <v>0</v>
      </c>
      <c r="H236" s="125">
        <v>1</v>
      </c>
      <c r="I236" s="125">
        <v>0</v>
      </c>
      <c r="J236" s="125">
        <v>0</v>
      </c>
      <c r="K236" s="125">
        <v>1</v>
      </c>
      <c r="L236" s="125">
        <v>0</v>
      </c>
      <c r="M236" s="125">
        <v>0</v>
      </c>
      <c r="N236" s="125">
        <v>0</v>
      </c>
      <c r="O236" s="125">
        <v>0</v>
      </c>
      <c r="P236" s="125">
        <v>0</v>
      </c>
      <c r="Q236" s="125">
        <v>0</v>
      </c>
      <c r="R236" s="125">
        <v>0</v>
      </c>
      <c r="S236" s="125">
        <v>0</v>
      </c>
      <c r="T236" s="125">
        <v>0</v>
      </c>
      <c r="U236" s="125">
        <v>0</v>
      </c>
      <c r="V236" s="125">
        <v>0</v>
      </c>
      <c r="W236" s="125">
        <v>0</v>
      </c>
    </row>
    <row r="237" spans="1:23" customFormat="1" ht="12" customHeight="1">
      <c r="A237" s="128" t="s">
        <v>599</v>
      </c>
      <c r="B237" s="125">
        <v>1</v>
      </c>
      <c r="C237" s="125">
        <v>0</v>
      </c>
      <c r="D237" s="125">
        <v>0</v>
      </c>
      <c r="E237" s="125">
        <v>1</v>
      </c>
      <c r="F237" s="125">
        <v>0</v>
      </c>
      <c r="G237" s="125">
        <v>0</v>
      </c>
      <c r="H237" s="125">
        <v>1</v>
      </c>
      <c r="I237" s="125">
        <v>0</v>
      </c>
      <c r="J237" s="125">
        <v>0</v>
      </c>
      <c r="K237" s="125">
        <v>1</v>
      </c>
      <c r="L237" s="125">
        <v>0</v>
      </c>
      <c r="M237" s="125">
        <v>0</v>
      </c>
      <c r="N237" s="125">
        <v>0</v>
      </c>
      <c r="O237" s="125">
        <v>0</v>
      </c>
      <c r="P237" s="125">
        <v>0</v>
      </c>
      <c r="Q237" s="125">
        <v>0</v>
      </c>
      <c r="R237" s="125">
        <v>0</v>
      </c>
      <c r="S237" s="125">
        <v>0</v>
      </c>
      <c r="T237" s="125">
        <v>0</v>
      </c>
      <c r="U237" s="125">
        <v>0</v>
      </c>
      <c r="V237" s="125">
        <v>0</v>
      </c>
      <c r="W237" s="125">
        <v>0</v>
      </c>
    </row>
    <row r="238" spans="1:23" customFormat="1" ht="12" customHeight="1">
      <c r="A238" s="128" t="s">
        <v>87</v>
      </c>
      <c r="B238" s="125">
        <v>4</v>
      </c>
      <c r="C238" s="125">
        <v>4</v>
      </c>
      <c r="D238" s="125">
        <v>0</v>
      </c>
      <c r="E238" s="125">
        <v>0</v>
      </c>
      <c r="F238" s="125">
        <v>0</v>
      </c>
      <c r="G238" s="125">
        <v>0</v>
      </c>
      <c r="H238" s="125">
        <v>4</v>
      </c>
      <c r="I238" s="125">
        <v>4</v>
      </c>
      <c r="J238" s="125">
        <v>0</v>
      </c>
      <c r="K238" s="125">
        <v>0</v>
      </c>
      <c r="L238" s="125">
        <v>0</v>
      </c>
      <c r="M238" s="125">
        <v>0</v>
      </c>
      <c r="N238" s="125">
        <v>0</v>
      </c>
      <c r="O238" s="125">
        <v>0</v>
      </c>
      <c r="P238" s="125">
        <v>0</v>
      </c>
      <c r="Q238" s="125">
        <v>0</v>
      </c>
      <c r="R238" s="125">
        <v>0</v>
      </c>
      <c r="S238" s="125">
        <v>0</v>
      </c>
      <c r="T238" s="125">
        <v>0</v>
      </c>
      <c r="U238" s="125">
        <v>0</v>
      </c>
      <c r="V238" s="125">
        <v>0</v>
      </c>
      <c r="W238" s="125">
        <v>0</v>
      </c>
    </row>
    <row r="239" spans="1:23" customFormat="1" ht="12" customHeight="1">
      <c r="A239" s="128" t="s">
        <v>457</v>
      </c>
      <c r="B239" s="125">
        <v>1</v>
      </c>
      <c r="C239" s="125">
        <v>1</v>
      </c>
      <c r="D239" s="125">
        <v>0</v>
      </c>
      <c r="E239" s="125">
        <v>0</v>
      </c>
      <c r="F239" s="125">
        <v>0</v>
      </c>
      <c r="G239" s="125">
        <v>0</v>
      </c>
      <c r="H239" s="125">
        <v>1</v>
      </c>
      <c r="I239" s="125">
        <v>1</v>
      </c>
      <c r="J239" s="125">
        <v>0</v>
      </c>
      <c r="K239" s="125">
        <v>0</v>
      </c>
      <c r="L239" s="125">
        <v>0</v>
      </c>
      <c r="M239" s="125">
        <v>0</v>
      </c>
      <c r="N239" s="125">
        <v>0</v>
      </c>
      <c r="O239" s="125">
        <v>0</v>
      </c>
      <c r="P239" s="125">
        <v>0</v>
      </c>
      <c r="Q239" s="125">
        <v>0</v>
      </c>
      <c r="R239" s="125">
        <v>0</v>
      </c>
      <c r="S239" s="125">
        <v>0</v>
      </c>
      <c r="T239" s="125">
        <v>0</v>
      </c>
      <c r="U239" s="125">
        <v>0</v>
      </c>
      <c r="V239" s="125">
        <v>0</v>
      </c>
      <c r="W239" s="125">
        <v>0</v>
      </c>
    </row>
    <row r="240" spans="1:23" customFormat="1" ht="12" customHeight="1">
      <c r="A240" s="128" t="s">
        <v>99</v>
      </c>
      <c r="B240" s="125">
        <v>186</v>
      </c>
      <c r="C240" s="125">
        <v>186</v>
      </c>
      <c r="D240" s="125">
        <v>0</v>
      </c>
      <c r="E240" s="125">
        <v>0</v>
      </c>
      <c r="F240" s="125">
        <v>0</v>
      </c>
      <c r="G240" s="125">
        <v>0</v>
      </c>
      <c r="H240" s="125">
        <v>186</v>
      </c>
      <c r="I240" s="125">
        <v>186</v>
      </c>
      <c r="J240" s="125">
        <v>0</v>
      </c>
      <c r="K240" s="125">
        <v>0</v>
      </c>
      <c r="L240" s="125">
        <v>0</v>
      </c>
      <c r="M240" s="125">
        <v>0</v>
      </c>
      <c r="N240" s="125">
        <v>0</v>
      </c>
      <c r="O240" s="125">
        <v>0</v>
      </c>
      <c r="P240" s="125">
        <v>0</v>
      </c>
      <c r="Q240" s="125">
        <v>0</v>
      </c>
      <c r="R240" s="125">
        <v>0</v>
      </c>
      <c r="S240" s="125">
        <v>0</v>
      </c>
      <c r="T240" s="125">
        <v>0</v>
      </c>
      <c r="U240" s="125">
        <v>0</v>
      </c>
      <c r="V240" s="125">
        <v>0</v>
      </c>
      <c r="W240" s="125">
        <v>0</v>
      </c>
    </row>
    <row r="241" spans="1:23" customFormat="1" ht="12" customHeight="1">
      <c r="A241" s="128" t="s">
        <v>114</v>
      </c>
      <c r="B241" s="125">
        <v>5</v>
      </c>
      <c r="C241" s="125">
        <v>5</v>
      </c>
      <c r="D241" s="125">
        <v>0</v>
      </c>
      <c r="E241" s="125">
        <v>0</v>
      </c>
      <c r="F241" s="125">
        <v>0</v>
      </c>
      <c r="G241" s="125">
        <v>0</v>
      </c>
      <c r="H241" s="125">
        <v>5</v>
      </c>
      <c r="I241" s="125">
        <v>5</v>
      </c>
      <c r="J241" s="125">
        <v>0</v>
      </c>
      <c r="K241" s="125">
        <v>0</v>
      </c>
      <c r="L241" s="125">
        <v>0</v>
      </c>
      <c r="M241" s="125">
        <v>0</v>
      </c>
      <c r="N241" s="125">
        <v>0</v>
      </c>
      <c r="O241" s="125">
        <v>0</v>
      </c>
      <c r="P241" s="125">
        <v>0</v>
      </c>
      <c r="Q241" s="125">
        <v>0</v>
      </c>
      <c r="R241" s="125">
        <v>0</v>
      </c>
      <c r="S241" s="125">
        <v>0</v>
      </c>
      <c r="T241" s="125">
        <v>0</v>
      </c>
      <c r="U241" s="125">
        <v>0</v>
      </c>
      <c r="V241" s="125">
        <v>0</v>
      </c>
      <c r="W241" s="125">
        <v>0</v>
      </c>
    </row>
    <row r="242" spans="1:23" customFormat="1" ht="12" customHeight="1">
      <c r="A242" s="128" t="s">
        <v>115</v>
      </c>
      <c r="B242" s="125">
        <v>59</v>
      </c>
      <c r="C242" s="125">
        <v>59</v>
      </c>
      <c r="D242" s="125">
        <v>0</v>
      </c>
      <c r="E242" s="125">
        <v>0</v>
      </c>
      <c r="F242" s="125">
        <v>0</v>
      </c>
      <c r="G242" s="125">
        <v>0</v>
      </c>
      <c r="H242" s="125">
        <v>59</v>
      </c>
      <c r="I242" s="125">
        <v>59</v>
      </c>
      <c r="J242" s="125">
        <v>0</v>
      </c>
      <c r="K242" s="125">
        <v>0</v>
      </c>
      <c r="L242" s="125">
        <v>0</v>
      </c>
      <c r="M242" s="125">
        <v>0</v>
      </c>
      <c r="N242" s="125">
        <v>0</v>
      </c>
      <c r="O242" s="125">
        <v>0</v>
      </c>
      <c r="P242" s="125">
        <v>0</v>
      </c>
      <c r="Q242" s="125">
        <v>0</v>
      </c>
      <c r="R242" s="125">
        <v>0</v>
      </c>
      <c r="S242" s="125">
        <v>0</v>
      </c>
      <c r="T242" s="125">
        <v>0</v>
      </c>
      <c r="U242" s="125">
        <v>0</v>
      </c>
      <c r="V242" s="125">
        <v>0</v>
      </c>
      <c r="W242" s="125">
        <v>0</v>
      </c>
    </row>
    <row r="243" spans="1:23" customFormat="1" ht="12" customHeight="1">
      <c r="A243" s="128" t="s">
        <v>600</v>
      </c>
      <c r="B243" s="125">
        <v>2</v>
      </c>
      <c r="C243" s="125">
        <v>0</v>
      </c>
      <c r="D243" s="125">
        <v>0</v>
      </c>
      <c r="E243" s="125">
        <v>2</v>
      </c>
      <c r="F243" s="125">
        <v>0</v>
      </c>
      <c r="G243" s="125">
        <v>0</v>
      </c>
      <c r="H243" s="125">
        <v>2</v>
      </c>
      <c r="I243" s="125">
        <v>0</v>
      </c>
      <c r="J243" s="125">
        <v>0</v>
      </c>
      <c r="K243" s="125">
        <v>2</v>
      </c>
      <c r="L243" s="125">
        <v>0</v>
      </c>
      <c r="M243" s="125">
        <v>0</v>
      </c>
      <c r="N243" s="125">
        <v>0</v>
      </c>
      <c r="O243" s="125">
        <v>0</v>
      </c>
      <c r="P243" s="125">
        <v>0</v>
      </c>
      <c r="Q243" s="125">
        <v>0</v>
      </c>
      <c r="R243" s="125">
        <v>0</v>
      </c>
      <c r="S243" s="125">
        <v>0</v>
      </c>
      <c r="T243" s="125">
        <v>0</v>
      </c>
      <c r="U243" s="125">
        <v>0</v>
      </c>
      <c r="V243" s="125">
        <v>0</v>
      </c>
      <c r="W243" s="125">
        <v>0</v>
      </c>
    </row>
    <row r="244" spans="1:23" customFormat="1" ht="12" customHeight="1">
      <c r="A244" s="128" t="s">
        <v>116</v>
      </c>
      <c r="B244" s="125">
        <v>50</v>
      </c>
      <c r="C244" s="125">
        <v>50</v>
      </c>
      <c r="D244" s="125">
        <v>0</v>
      </c>
      <c r="E244" s="125">
        <v>0</v>
      </c>
      <c r="F244" s="125">
        <v>0</v>
      </c>
      <c r="G244" s="125">
        <v>0</v>
      </c>
      <c r="H244" s="125">
        <v>50</v>
      </c>
      <c r="I244" s="125">
        <v>50</v>
      </c>
      <c r="J244" s="125">
        <v>0</v>
      </c>
      <c r="K244" s="125">
        <v>0</v>
      </c>
      <c r="L244" s="125">
        <v>0</v>
      </c>
      <c r="M244" s="125">
        <v>0</v>
      </c>
      <c r="N244" s="125">
        <v>0</v>
      </c>
      <c r="O244" s="125">
        <v>0</v>
      </c>
      <c r="P244" s="125">
        <v>0</v>
      </c>
      <c r="Q244" s="125">
        <v>0</v>
      </c>
      <c r="R244" s="125">
        <v>0</v>
      </c>
      <c r="S244" s="125">
        <v>0</v>
      </c>
      <c r="T244" s="125">
        <v>0</v>
      </c>
      <c r="U244" s="125">
        <v>0</v>
      </c>
      <c r="V244" s="125">
        <v>0</v>
      </c>
      <c r="W244" s="125">
        <v>0</v>
      </c>
    </row>
    <row r="245" spans="1:23" customFormat="1" ht="12" customHeight="1">
      <c r="A245" s="128" t="s">
        <v>524</v>
      </c>
      <c r="B245" s="125">
        <v>10</v>
      </c>
      <c r="C245" s="125">
        <v>10</v>
      </c>
      <c r="D245" s="125">
        <v>0</v>
      </c>
      <c r="E245" s="125">
        <v>0</v>
      </c>
      <c r="F245" s="125">
        <v>0</v>
      </c>
      <c r="G245" s="125">
        <v>0</v>
      </c>
      <c r="H245" s="125">
        <v>10</v>
      </c>
      <c r="I245" s="125">
        <v>10</v>
      </c>
      <c r="J245" s="125">
        <v>0</v>
      </c>
      <c r="K245" s="125">
        <v>0</v>
      </c>
      <c r="L245" s="125">
        <v>0</v>
      </c>
      <c r="M245" s="125">
        <v>0</v>
      </c>
      <c r="N245" s="125">
        <v>0</v>
      </c>
      <c r="O245" s="125">
        <v>0</v>
      </c>
      <c r="P245" s="125">
        <v>0</v>
      </c>
      <c r="Q245" s="125">
        <v>0</v>
      </c>
      <c r="R245" s="125">
        <v>0</v>
      </c>
      <c r="S245" s="125">
        <v>0</v>
      </c>
      <c r="T245" s="125">
        <v>0</v>
      </c>
      <c r="U245" s="125">
        <v>0</v>
      </c>
      <c r="V245" s="125">
        <v>0</v>
      </c>
      <c r="W245" s="125">
        <v>0</v>
      </c>
    </row>
    <row r="246" spans="1:23" customFormat="1" ht="12" customHeight="1">
      <c r="A246" s="128" t="s">
        <v>538</v>
      </c>
      <c r="B246" s="125">
        <v>1</v>
      </c>
      <c r="C246" s="125">
        <v>1</v>
      </c>
      <c r="D246" s="125">
        <v>0</v>
      </c>
      <c r="E246" s="125">
        <v>0</v>
      </c>
      <c r="F246" s="125">
        <v>0</v>
      </c>
      <c r="G246" s="125">
        <v>0</v>
      </c>
      <c r="H246" s="125">
        <v>1</v>
      </c>
      <c r="I246" s="125">
        <v>1</v>
      </c>
      <c r="J246" s="125">
        <v>0</v>
      </c>
      <c r="K246" s="125">
        <v>0</v>
      </c>
      <c r="L246" s="125">
        <v>0</v>
      </c>
      <c r="M246" s="125">
        <v>0</v>
      </c>
      <c r="N246" s="125">
        <v>0</v>
      </c>
      <c r="O246" s="125">
        <v>0</v>
      </c>
      <c r="P246" s="125">
        <v>0</v>
      </c>
      <c r="Q246" s="125">
        <v>0</v>
      </c>
      <c r="R246" s="125">
        <v>0</v>
      </c>
      <c r="S246" s="125">
        <v>0</v>
      </c>
      <c r="T246" s="125">
        <v>0</v>
      </c>
      <c r="U246" s="125">
        <v>0</v>
      </c>
      <c r="V246" s="125">
        <v>0</v>
      </c>
      <c r="W246" s="125">
        <v>0</v>
      </c>
    </row>
    <row r="247" spans="1:23" customFormat="1" ht="12" customHeight="1">
      <c r="A247" s="128" t="s">
        <v>611</v>
      </c>
      <c r="B247" s="125">
        <v>6</v>
      </c>
      <c r="C247" s="125">
        <v>6</v>
      </c>
      <c r="D247" s="125">
        <v>0</v>
      </c>
      <c r="E247" s="125">
        <v>0</v>
      </c>
      <c r="F247" s="125">
        <v>0</v>
      </c>
      <c r="G247" s="125">
        <v>0</v>
      </c>
      <c r="H247" s="125">
        <v>6</v>
      </c>
      <c r="I247" s="125">
        <v>6</v>
      </c>
      <c r="J247" s="125">
        <v>0</v>
      </c>
      <c r="K247" s="125">
        <v>0</v>
      </c>
      <c r="L247" s="125">
        <v>0</v>
      </c>
      <c r="M247" s="125">
        <v>0</v>
      </c>
      <c r="N247" s="125">
        <v>0</v>
      </c>
      <c r="O247" s="125">
        <v>0</v>
      </c>
      <c r="P247" s="125">
        <v>0</v>
      </c>
      <c r="Q247" s="125">
        <v>0</v>
      </c>
      <c r="R247" s="125">
        <v>0</v>
      </c>
      <c r="S247" s="125">
        <v>0</v>
      </c>
      <c r="T247" s="125">
        <v>0</v>
      </c>
      <c r="U247" s="125">
        <v>0</v>
      </c>
      <c r="V247" s="125">
        <v>0</v>
      </c>
      <c r="W247" s="125">
        <v>0</v>
      </c>
    </row>
    <row r="248" spans="1:23" s="74" customFormat="1" ht="12" customHeight="1">
      <c r="A248" s="128" t="s">
        <v>612</v>
      </c>
      <c r="B248" s="125">
        <v>3</v>
      </c>
      <c r="C248" s="125">
        <v>3</v>
      </c>
      <c r="D248" s="125">
        <v>0</v>
      </c>
      <c r="E248" s="125">
        <v>0</v>
      </c>
      <c r="F248" s="125">
        <v>0</v>
      </c>
      <c r="G248" s="125">
        <v>0</v>
      </c>
      <c r="H248" s="125">
        <v>3</v>
      </c>
      <c r="I248" s="125">
        <v>3</v>
      </c>
      <c r="J248" s="125">
        <v>0</v>
      </c>
      <c r="K248" s="125">
        <v>0</v>
      </c>
      <c r="L248" s="125">
        <v>0</v>
      </c>
      <c r="M248" s="125">
        <v>0</v>
      </c>
      <c r="N248" s="125">
        <v>0</v>
      </c>
      <c r="O248" s="125">
        <v>0</v>
      </c>
      <c r="P248" s="125">
        <v>0</v>
      </c>
      <c r="Q248" s="125">
        <v>0</v>
      </c>
      <c r="R248" s="125">
        <v>0</v>
      </c>
      <c r="S248" s="125">
        <v>0</v>
      </c>
      <c r="T248" s="125">
        <v>0</v>
      </c>
      <c r="U248" s="125">
        <v>0</v>
      </c>
      <c r="V248" s="125">
        <v>0</v>
      </c>
      <c r="W248" s="125">
        <v>0</v>
      </c>
    </row>
    <row r="249" spans="1:23" s="74" customFormat="1" ht="12" customHeight="1">
      <c r="A249" s="129" t="s">
        <v>17</v>
      </c>
      <c r="B249" s="127">
        <v>655</v>
      </c>
      <c r="C249" s="127">
        <v>652</v>
      </c>
      <c r="D249" s="127">
        <v>0</v>
      </c>
      <c r="E249" s="127">
        <v>3</v>
      </c>
      <c r="F249" s="127">
        <v>0</v>
      </c>
      <c r="G249" s="127">
        <v>0</v>
      </c>
      <c r="H249" s="127">
        <v>655</v>
      </c>
      <c r="I249" s="127">
        <v>652</v>
      </c>
      <c r="J249" s="127">
        <v>0</v>
      </c>
      <c r="K249" s="127">
        <v>3</v>
      </c>
      <c r="L249" s="127">
        <v>0</v>
      </c>
      <c r="M249" s="127">
        <v>0</v>
      </c>
      <c r="N249" s="127">
        <v>0</v>
      </c>
      <c r="O249" s="127">
        <v>0</v>
      </c>
      <c r="P249" s="127">
        <v>0</v>
      </c>
      <c r="Q249" s="127">
        <v>0</v>
      </c>
      <c r="R249" s="127">
        <v>0</v>
      </c>
      <c r="S249" s="127">
        <v>0</v>
      </c>
      <c r="T249" s="127">
        <v>0</v>
      </c>
      <c r="U249" s="127">
        <v>0</v>
      </c>
      <c r="V249" s="127">
        <v>0</v>
      </c>
      <c r="W249" s="127">
        <v>0</v>
      </c>
    </row>
    <row r="250" spans="1:23" customFormat="1" ht="12" customHeight="1">
      <c r="A250" s="130" t="s">
        <v>460</v>
      </c>
      <c r="B250" s="125">
        <v>5</v>
      </c>
      <c r="C250" s="125">
        <v>5</v>
      </c>
      <c r="D250" s="125">
        <v>0</v>
      </c>
      <c r="E250" s="125">
        <v>0</v>
      </c>
      <c r="F250" s="125">
        <v>0</v>
      </c>
      <c r="G250" s="125">
        <v>0</v>
      </c>
      <c r="H250" s="125">
        <v>5</v>
      </c>
      <c r="I250" s="125">
        <v>5</v>
      </c>
      <c r="J250" s="125">
        <v>0</v>
      </c>
      <c r="K250" s="125">
        <v>0</v>
      </c>
      <c r="L250" s="125">
        <v>0</v>
      </c>
      <c r="M250" s="125">
        <v>0</v>
      </c>
      <c r="N250" s="125">
        <v>0</v>
      </c>
      <c r="O250" s="125">
        <v>0</v>
      </c>
      <c r="P250" s="125">
        <v>0</v>
      </c>
      <c r="Q250" s="125">
        <v>0</v>
      </c>
      <c r="R250" s="125">
        <v>0</v>
      </c>
      <c r="S250" s="125">
        <v>0</v>
      </c>
      <c r="T250" s="125">
        <v>0</v>
      </c>
      <c r="U250" s="125">
        <v>0</v>
      </c>
      <c r="V250" s="125">
        <v>0</v>
      </c>
      <c r="W250" s="125">
        <v>0</v>
      </c>
    </row>
    <row r="251" spans="1:23" customFormat="1" ht="12" customHeight="1">
      <c r="A251" s="130" t="s">
        <v>601</v>
      </c>
      <c r="B251" s="125">
        <v>1</v>
      </c>
      <c r="C251" s="125">
        <v>1</v>
      </c>
      <c r="D251" s="125">
        <v>0</v>
      </c>
      <c r="E251" s="125">
        <v>0</v>
      </c>
      <c r="F251" s="125">
        <v>0</v>
      </c>
      <c r="G251" s="125">
        <v>0</v>
      </c>
      <c r="H251" s="125">
        <v>1</v>
      </c>
      <c r="I251" s="125">
        <v>1</v>
      </c>
      <c r="J251" s="125">
        <v>0</v>
      </c>
      <c r="K251" s="125">
        <v>0</v>
      </c>
      <c r="L251" s="125">
        <v>0</v>
      </c>
      <c r="M251" s="125">
        <v>0</v>
      </c>
      <c r="N251" s="125">
        <v>0</v>
      </c>
      <c r="O251" s="125">
        <v>0</v>
      </c>
      <c r="P251" s="125">
        <v>0</v>
      </c>
      <c r="Q251" s="125">
        <v>0</v>
      </c>
      <c r="R251" s="125">
        <v>0</v>
      </c>
      <c r="S251" s="125">
        <v>0</v>
      </c>
      <c r="T251" s="125">
        <v>0</v>
      </c>
      <c r="U251" s="125">
        <v>0</v>
      </c>
      <c r="V251" s="125">
        <v>0</v>
      </c>
      <c r="W251" s="125">
        <v>0</v>
      </c>
    </row>
    <row r="252" spans="1:23" customFormat="1" ht="12" customHeight="1">
      <c r="A252" s="130" t="s">
        <v>54</v>
      </c>
      <c r="B252" s="125">
        <v>31</v>
      </c>
      <c r="C252" s="125">
        <v>31</v>
      </c>
      <c r="D252" s="125">
        <v>0</v>
      </c>
      <c r="E252" s="125">
        <v>0</v>
      </c>
      <c r="F252" s="125">
        <v>0</v>
      </c>
      <c r="G252" s="125">
        <v>0</v>
      </c>
      <c r="H252" s="125">
        <v>31</v>
      </c>
      <c r="I252" s="125">
        <v>31</v>
      </c>
      <c r="J252" s="125">
        <v>0</v>
      </c>
      <c r="K252" s="125">
        <v>0</v>
      </c>
      <c r="L252" s="125">
        <v>0</v>
      </c>
      <c r="M252" s="125">
        <v>0</v>
      </c>
      <c r="N252" s="125">
        <v>0</v>
      </c>
      <c r="O252" s="125">
        <v>0</v>
      </c>
      <c r="P252" s="125">
        <v>0</v>
      </c>
      <c r="Q252" s="125">
        <v>0</v>
      </c>
      <c r="R252" s="125">
        <v>0</v>
      </c>
      <c r="S252" s="125">
        <v>0</v>
      </c>
      <c r="T252" s="125">
        <v>0</v>
      </c>
      <c r="U252" s="125">
        <v>0</v>
      </c>
      <c r="V252" s="125">
        <v>0</v>
      </c>
      <c r="W252" s="125">
        <v>0</v>
      </c>
    </row>
    <row r="253" spans="1:23" customFormat="1" ht="12" customHeight="1">
      <c r="A253" s="130" t="s">
        <v>487</v>
      </c>
      <c r="B253" s="125">
        <v>6</v>
      </c>
      <c r="C253" s="125">
        <v>6</v>
      </c>
      <c r="D253" s="125">
        <v>0</v>
      </c>
      <c r="E253" s="125">
        <v>0</v>
      </c>
      <c r="F253" s="125">
        <v>0</v>
      </c>
      <c r="G253" s="125">
        <v>0</v>
      </c>
      <c r="H253" s="125">
        <v>6</v>
      </c>
      <c r="I253" s="125">
        <v>6</v>
      </c>
      <c r="J253" s="125">
        <v>0</v>
      </c>
      <c r="K253" s="125">
        <v>0</v>
      </c>
      <c r="L253" s="125">
        <v>0</v>
      </c>
      <c r="M253" s="125">
        <v>0</v>
      </c>
      <c r="N253" s="125">
        <v>0</v>
      </c>
      <c r="O253" s="125">
        <v>0</v>
      </c>
      <c r="P253" s="125">
        <v>0</v>
      </c>
      <c r="Q253" s="125">
        <v>0</v>
      </c>
      <c r="R253" s="125">
        <v>0</v>
      </c>
      <c r="S253" s="125">
        <v>0</v>
      </c>
      <c r="T253" s="125">
        <v>0</v>
      </c>
      <c r="U253" s="125">
        <v>0</v>
      </c>
      <c r="V253" s="125">
        <v>0</v>
      </c>
      <c r="W253" s="125">
        <v>0</v>
      </c>
    </row>
    <row r="254" spans="1:23" customFormat="1" ht="12" customHeight="1">
      <c r="A254" s="130" t="s">
        <v>100</v>
      </c>
      <c r="B254" s="125">
        <v>6</v>
      </c>
      <c r="C254" s="125">
        <v>6</v>
      </c>
      <c r="D254" s="125">
        <v>0</v>
      </c>
      <c r="E254" s="125">
        <v>0</v>
      </c>
      <c r="F254" s="125">
        <v>0</v>
      </c>
      <c r="G254" s="125">
        <v>0</v>
      </c>
      <c r="H254" s="125">
        <v>6</v>
      </c>
      <c r="I254" s="125">
        <v>6</v>
      </c>
      <c r="J254" s="125">
        <v>0</v>
      </c>
      <c r="K254" s="125">
        <v>0</v>
      </c>
      <c r="L254" s="125">
        <v>0</v>
      </c>
      <c r="M254" s="125">
        <v>0</v>
      </c>
      <c r="N254" s="125">
        <v>0</v>
      </c>
      <c r="O254" s="125">
        <v>0</v>
      </c>
      <c r="P254" s="125">
        <v>0</v>
      </c>
      <c r="Q254" s="125">
        <v>0</v>
      </c>
      <c r="R254" s="125">
        <v>0</v>
      </c>
      <c r="S254" s="125">
        <v>0</v>
      </c>
      <c r="T254" s="125">
        <v>0</v>
      </c>
      <c r="U254" s="125">
        <v>0</v>
      </c>
      <c r="V254" s="125">
        <v>0</v>
      </c>
      <c r="W254" s="125">
        <v>0</v>
      </c>
    </row>
    <row r="255" spans="1:23" customFormat="1" ht="12" customHeight="1">
      <c r="A255" s="130" t="s">
        <v>501</v>
      </c>
      <c r="B255" s="125">
        <v>3</v>
      </c>
      <c r="C255" s="125">
        <v>3</v>
      </c>
      <c r="D255" s="125">
        <v>0</v>
      </c>
      <c r="E255" s="125">
        <v>0</v>
      </c>
      <c r="F255" s="125">
        <v>0</v>
      </c>
      <c r="G255" s="125">
        <v>0</v>
      </c>
      <c r="H255" s="125">
        <v>3</v>
      </c>
      <c r="I255" s="125">
        <v>3</v>
      </c>
      <c r="J255" s="125">
        <v>0</v>
      </c>
      <c r="K255" s="125">
        <v>0</v>
      </c>
      <c r="L255" s="125">
        <v>0</v>
      </c>
      <c r="M255" s="125">
        <v>0</v>
      </c>
      <c r="N255" s="125">
        <v>0</v>
      </c>
      <c r="O255" s="125">
        <v>0</v>
      </c>
      <c r="P255" s="125">
        <v>0</v>
      </c>
      <c r="Q255" s="125">
        <v>0</v>
      </c>
      <c r="R255" s="125">
        <v>0</v>
      </c>
      <c r="S255" s="125">
        <v>0</v>
      </c>
      <c r="T255" s="125">
        <v>0</v>
      </c>
      <c r="U255" s="125">
        <v>0</v>
      </c>
      <c r="V255" s="125">
        <v>0</v>
      </c>
      <c r="W255" s="125">
        <v>0</v>
      </c>
    </row>
    <row r="256" spans="1:23" customFormat="1" ht="12" customHeight="1">
      <c r="A256" s="130" t="s">
        <v>101</v>
      </c>
      <c r="B256" s="125">
        <v>56</v>
      </c>
      <c r="C256" s="125">
        <v>56</v>
      </c>
      <c r="D256" s="125">
        <v>0</v>
      </c>
      <c r="E256" s="125">
        <v>0</v>
      </c>
      <c r="F256" s="125">
        <v>0</v>
      </c>
      <c r="G256" s="125">
        <v>0</v>
      </c>
      <c r="H256" s="125">
        <v>56</v>
      </c>
      <c r="I256" s="125">
        <v>56</v>
      </c>
      <c r="J256" s="125">
        <v>0</v>
      </c>
      <c r="K256" s="125">
        <v>0</v>
      </c>
      <c r="L256" s="125">
        <v>0</v>
      </c>
      <c r="M256" s="125">
        <v>0</v>
      </c>
      <c r="N256" s="125">
        <v>0</v>
      </c>
      <c r="O256" s="125">
        <v>0</v>
      </c>
      <c r="P256" s="125">
        <v>0</v>
      </c>
      <c r="Q256" s="125">
        <v>0</v>
      </c>
      <c r="R256" s="125">
        <v>0</v>
      </c>
      <c r="S256" s="125">
        <v>0</v>
      </c>
      <c r="T256" s="125">
        <v>0</v>
      </c>
      <c r="U256" s="125">
        <v>0</v>
      </c>
      <c r="V256" s="125">
        <v>0</v>
      </c>
      <c r="W256" s="125">
        <v>0</v>
      </c>
    </row>
    <row r="257" spans="1:23" customFormat="1" ht="12" customHeight="1">
      <c r="A257" s="130" t="s">
        <v>602</v>
      </c>
      <c r="B257" s="125">
        <v>2</v>
      </c>
      <c r="C257" s="125">
        <v>2</v>
      </c>
      <c r="D257" s="125">
        <v>0</v>
      </c>
      <c r="E257" s="125">
        <v>0</v>
      </c>
      <c r="F257" s="125">
        <v>0</v>
      </c>
      <c r="G257" s="125">
        <v>0</v>
      </c>
      <c r="H257" s="125">
        <v>2</v>
      </c>
      <c r="I257" s="125">
        <v>2</v>
      </c>
      <c r="J257" s="125">
        <v>0</v>
      </c>
      <c r="K257" s="125">
        <v>0</v>
      </c>
      <c r="L257" s="125">
        <v>0</v>
      </c>
      <c r="M257" s="125">
        <v>0</v>
      </c>
      <c r="N257" s="125">
        <v>0</v>
      </c>
      <c r="O257" s="125">
        <v>0</v>
      </c>
      <c r="P257" s="125">
        <v>0</v>
      </c>
      <c r="Q257" s="125">
        <v>0</v>
      </c>
      <c r="R257" s="125">
        <v>0</v>
      </c>
      <c r="S257" s="125">
        <v>0</v>
      </c>
      <c r="T257" s="125">
        <v>0</v>
      </c>
      <c r="U257" s="125">
        <v>0</v>
      </c>
      <c r="V257" s="125">
        <v>0</v>
      </c>
      <c r="W257" s="125">
        <v>0</v>
      </c>
    </row>
    <row r="258" spans="1:23" customFormat="1" ht="12" customHeight="1">
      <c r="A258" s="130" t="s">
        <v>102</v>
      </c>
      <c r="B258" s="125">
        <v>5</v>
      </c>
      <c r="C258" s="125">
        <v>5</v>
      </c>
      <c r="D258" s="125">
        <v>0</v>
      </c>
      <c r="E258" s="125">
        <v>0</v>
      </c>
      <c r="F258" s="125">
        <v>0</v>
      </c>
      <c r="G258" s="125">
        <v>0</v>
      </c>
      <c r="H258" s="125">
        <v>5</v>
      </c>
      <c r="I258" s="125">
        <v>5</v>
      </c>
      <c r="J258" s="125">
        <v>0</v>
      </c>
      <c r="K258" s="125">
        <v>0</v>
      </c>
      <c r="L258" s="125">
        <v>0</v>
      </c>
      <c r="M258" s="125">
        <v>0</v>
      </c>
      <c r="N258" s="125">
        <v>0</v>
      </c>
      <c r="O258" s="125">
        <v>0</v>
      </c>
      <c r="P258" s="125">
        <v>0</v>
      </c>
      <c r="Q258" s="125">
        <v>0</v>
      </c>
      <c r="R258" s="125">
        <v>0</v>
      </c>
      <c r="S258" s="125">
        <v>0</v>
      </c>
      <c r="T258" s="125">
        <v>0</v>
      </c>
      <c r="U258" s="125">
        <v>0</v>
      </c>
      <c r="V258" s="125">
        <v>0</v>
      </c>
      <c r="W258" s="125">
        <v>0</v>
      </c>
    </row>
    <row r="259" spans="1:23" customFormat="1" ht="12" customHeight="1">
      <c r="A259" s="130" t="s">
        <v>103</v>
      </c>
      <c r="B259" s="125">
        <v>6</v>
      </c>
      <c r="C259" s="125">
        <v>6</v>
      </c>
      <c r="D259" s="125">
        <v>0</v>
      </c>
      <c r="E259" s="125">
        <v>0</v>
      </c>
      <c r="F259" s="125">
        <v>0</v>
      </c>
      <c r="G259" s="125">
        <v>0</v>
      </c>
      <c r="H259" s="125">
        <v>6</v>
      </c>
      <c r="I259" s="125">
        <v>6</v>
      </c>
      <c r="J259" s="125">
        <v>0</v>
      </c>
      <c r="K259" s="125">
        <v>0</v>
      </c>
      <c r="L259" s="125">
        <v>0</v>
      </c>
      <c r="M259" s="125">
        <v>0</v>
      </c>
      <c r="N259" s="125">
        <v>0</v>
      </c>
      <c r="O259" s="125">
        <v>0</v>
      </c>
      <c r="P259" s="125">
        <v>0</v>
      </c>
      <c r="Q259" s="125">
        <v>0</v>
      </c>
      <c r="R259" s="125">
        <v>0</v>
      </c>
      <c r="S259" s="125">
        <v>0</v>
      </c>
      <c r="T259" s="125">
        <v>0</v>
      </c>
      <c r="U259" s="125">
        <v>0</v>
      </c>
      <c r="V259" s="125">
        <v>0</v>
      </c>
      <c r="W259" s="125">
        <v>0</v>
      </c>
    </row>
    <row r="260" spans="1:23" customFormat="1" ht="12" customHeight="1">
      <c r="A260" s="130" t="s">
        <v>604</v>
      </c>
      <c r="B260" s="125">
        <v>1</v>
      </c>
      <c r="C260" s="125">
        <v>1</v>
      </c>
      <c r="D260" s="125">
        <v>0</v>
      </c>
      <c r="E260" s="125">
        <v>0</v>
      </c>
      <c r="F260" s="125">
        <v>0</v>
      </c>
      <c r="G260" s="125">
        <v>0</v>
      </c>
      <c r="H260" s="125">
        <v>1</v>
      </c>
      <c r="I260" s="125">
        <v>1</v>
      </c>
      <c r="J260" s="125">
        <v>0</v>
      </c>
      <c r="K260" s="125">
        <v>0</v>
      </c>
      <c r="L260" s="125">
        <v>0</v>
      </c>
      <c r="M260" s="125">
        <v>0</v>
      </c>
      <c r="N260" s="125">
        <v>0</v>
      </c>
      <c r="O260" s="125">
        <v>0</v>
      </c>
      <c r="P260" s="125">
        <v>0</v>
      </c>
      <c r="Q260" s="125">
        <v>0</v>
      </c>
      <c r="R260" s="125">
        <v>0</v>
      </c>
      <c r="S260" s="125">
        <v>0</v>
      </c>
      <c r="T260" s="125">
        <v>0</v>
      </c>
      <c r="U260" s="125">
        <v>0</v>
      </c>
      <c r="V260" s="125">
        <v>0</v>
      </c>
      <c r="W260" s="125">
        <v>0</v>
      </c>
    </row>
    <row r="261" spans="1:23" customFormat="1" ht="12" customHeight="1">
      <c r="A261" s="130" t="s">
        <v>104</v>
      </c>
      <c r="B261" s="125">
        <v>11</v>
      </c>
      <c r="C261" s="125">
        <v>11</v>
      </c>
      <c r="D261" s="125">
        <v>0</v>
      </c>
      <c r="E261" s="125">
        <v>0</v>
      </c>
      <c r="F261" s="125">
        <v>0</v>
      </c>
      <c r="G261" s="125">
        <v>0</v>
      </c>
      <c r="H261" s="125">
        <v>11</v>
      </c>
      <c r="I261" s="125">
        <v>11</v>
      </c>
      <c r="J261" s="125">
        <v>0</v>
      </c>
      <c r="K261" s="125">
        <v>0</v>
      </c>
      <c r="L261" s="125">
        <v>0</v>
      </c>
      <c r="M261" s="125">
        <v>0</v>
      </c>
      <c r="N261" s="125">
        <v>0</v>
      </c>
      <c r="O261" s="125">
        <v>0</v>
      </c>
      <c r="P261" s="125">
        <v>0</v>
      </c>
      <c r="Q261" s="125">
        <v>0</v>
      </c>
      <c r="R261" s="125">
        <v>0</v>
      </c>
      <c r="S261" s="125">
        <v>0</v>
      </c>
      <c r="T261" s="125">
        <v>0</v>
      </c>
      <c r="U261" s="125">
        <v>0</v>
      </c>
      <c r="V261" s="125">
        <v>0</v>
      </c>
      <c r="W261" s="125">
        <v>0</v>
      </c>
    </row>
    <row r="262" spans="1:23" customFormat="1" ht="12" customHeight="1">
      <c r="A262" s="130" t="s">
        <v>63</v>
      </c>
      <c r="B262" s="125">
        <v>47</v>
      </c>
      <c r="C262" s="125">
        <v>47</v>
      </c>
      <c r="D262" s="125">
        <v>0</v>
      </c>
      <c r="E262" s="125">
        <v>0</v>
      </c>
      <c r="F262" s="125">
        <v>0</v>
      </c>
      <c r="G262" s="125">
        <v>0</v>
      </c>
      <c r="H262" s="125">
        <v>47</v>
      </c>
      <c r="I262" s="125">
        <v>47</v>
      </c>
      <c r="J262" s="125">
        <v>0</v>
      </c>
      <c r="K262" s="125">
        <v>0</v>
      </c>
      <c r="L262" s="125">
        <v>0</v>
      </c>
      <c r="M262" s="125">
        <v>0</v>
      </c>
      <c r="N262" s="125">
        <v>0</v>
      </c>
      <c r="O262" s="125">
        <v>0</v>
      </c>
      <c r="P262" s="125">
        <v>0</v>
      </c>
      <c r="Q262" s="125">
        <v>0</v>
      </c>
      <c r="R262" s="125">
        <v>0</v>
      </c>
      <c r="S262" s="125">
        <v>0</v>
      </c>
      <c r="T262" s="125">
        <v>0</v>
      </c>
      <c r="U262" s="125">
        <v>0</v>
      </c>
      <c r="V262" s="125">
        <v>0</v>
      </c>
      <c r="W262" s="125">
        <v>0</v>
      </c>
    </row>
    <row r="263" spans="1:23" customFormat="1" ht="12" customHeight="1">
      <c r="A263" s="130" t="s">
        <v>105</v>
      </c>
      <c r="B263" s="125">
        <v>5</v>
      </c>
      <c r="C263" s="125">
        <v>5</v>
      </c>
      <c r="D263" s="125">
        <v>0</v>
      </c>
      <c r="E263" s="125">
        <v>0</v>
      </c>
      <c r="F263" s="125">
        <v>0</v>
      </c>
      <c r="G263" s="125">
        <v>0</v>
      </c>
      <c r="H263" s="125">
        <v>5</v>
      </c>
      <c r="I263" s="125">
        <v>5</v>
      </c>
      <c r="J263" s="125">
        <v>0</v>
      </c>
      <c r="K263" s="125">
        <v>0</v>
      </c>
      <c r="L263" s="125">
        <v>0</v>
      </c>
      <c r="M263" s="125">
        <v>0</v>
      </c>
      <c r="N263" s="125">
        <v>0</v>
      </c>
      <c r="O263" s="125">
        <v>0</v>
      </c>
      <c r="P263" s="125">
        <v>0</v>
      </c>
      <c r="Q263" s="125">
        <v>0</v>
      </c>
      <c r="R263" s="125">
        <v>0</v>
      </c>
      <c r="S263" s="125">
        <v>0</v>
      </c>
      <c r="T263" s="125">
        <v>0</v>
      </c>
      <c r="U263" s="125">
        <v>0</v>
      </c>
      <c r="V263" s="125">
        <v>0</v>
      </c>
      <c r="W263" s="125">
        <v>0</v>
      </c>
    </row>
    <row r="264" spans="1:23" customFormat="1" ht="12" customHeight="1">
      <c r="A264" s="130" t="s">
        <v>605</v>
      </c>
      <c r="B264" s="125">
        <v>1</v>
      </c>
      <c r="C264" s="125">
        <v>1</v>
      </c>
      <c r="D264" s="125">
        <v>0</v>
      </c>
      <c r="E264" s="125">
        <v>0</v>
      </c>
      <c r="F264" s="125">
        <v>0</v>
      </c>
      <c r="G264" s="125">
        <v>0</v>
      </c>
      <c r="H264" s="125">
        <v>1</v>
      </c>
      <c r="I264" s="125">
        <v>1</v>
      </c>
      <c r="J264" s="125">
        <v>0</v>
      </c>
      <c r="K264" s="125">
        <v>0</v>
      </c>
      <c r="L264" s="125">
        <v>0</v>
      </c>
      <c r="M264" s="125">
        <v>0</v>
      </c>
      <c r="N264" s="125">
        <v>0</v>
      </c>
      <c r="O264" s="125">
        <v>0</v>
      </c>
      <c r="P264" s="125">
        <v>0</v>
      </c>
      <c r="Q264" s="125">
        <v>0</v>
      </c>
      <c r="R264" s="125">
        <v>0</v>
      </c>
      <c r="S264" s="125">
        <v>0</v>
      </c>
      <c r="T264" s="125">
        <v>0</v>
      </c>
      <c r="U264" s="125">
        <v>0</v>
      </c>
      <c r="V264" s="125">
        <v>0</v>
      </c>
      <c r="W264" s="125">
        <v>0</v>
      </c>
    </row>
    <row r="265" spans="1:23" customFormat="1" ht="12" customHeight="1">
      <c r="A265" s="130" t="s">
        <v>106</v>
      </c>
      <c r="B265" s="125">
        <v>22</v>
      </c>
      <c r="C265" s="125">
        <v>22</v>
      </c>
      <c r="D265" s="125">
        <v>0</v>
      </c>
      <c r="E265" s="125">
        <v>0</v>
      </c>
      <c r="F265" s="125">
        <v>0</v>
      </c>
      <c r="G265" s="125">
        <v>0</v>
      </c>
      <c r="H265" s="125">
        <v>22</v>
      </c>
      <c r="I265" s="125">
        <v>22</v>
      </c>
      <c r="J265" s="125">
        <v>0</v>
      </c>
      <c r="K265" s="125">
        <v>0</v>
      </c>
      <c r="L265" s="125">
        <v>0</v>
      </c>
      <c r="M265" s="125">
        <v>0</v>
      </c>
      <c r="N265" s="125">
        <v>0</v>
      </c>
      <c r="O265" s="125">
        <v>0</v>
      </c>
      <c r="P265" s="125">
        <v>0</v>
      </c>
      <c r="Q265" s="125">
        <v>0</v>
      </c>
      <c r="R265" s="125">
        <v>0</v>
      </c>
      <c r="S265" s="125">
        <v>0</v>
      </c>
      <c r="T265" s="125">
        <v>0</v>
      </c>
      <c r="U265" s="125">
        <v>0</v>
      </c>
      <c r="V265" s="125">
        <v>0</v>
      </c>
      <c r="W265" s="125">
        <v>0</v>
      </c>
    </row>
    <row r="266" spans="1:23" customFormat="1" ht="12" customHeight="1">
      <c r="A266" s="130" t="s">
        <v>107</v>
      </c>
      <c r="B266" s="125">
        <v>12</v>
      </c>
      <c r="C266" s="125">
        <v>12</v>
      </c>
      <c r="D266" s="125">
        <v>0</v>
      </c>
      <c r="E266" s="125">
        <v>0</v>
      </c>
      <c r="F266" s="125">
        <v>0</v>
      </c>
      <c r="G266" s="125">
        <v>0</v>
      </c>
      <c r="H266" s="125">
        <v>12</v>
      </c>
      <c r="I266" s="125">
        <v>12</v>
      </c>
      <c r="J266" s="125">
        <v>0</v>
      </c>
      <c r="K266" s="125">
        <v>0</v>
      </c>
      <c r="L266" s="125">
        <v>0</v>
      </c>
      <c r="M266" s="125">
        <v>0</v>
      </c>
      <c r="N266" s="125">
        <v>0</v>
      </c>
      <c r="O266" s="125">
        <v>0</v>
      </c>
      <c r="P266" s="125">
        <v>0</v>
      </c>
      <c r="Q266" s="125">
        <v>0</v>
      </c>
      <c r="R266" s="125">
        <v>0</v>
      </c>
      <c r="S266" s="125">
        <v>0</v>
      </c>
      <c r="T266" s="125">
        <v>0</v>
      </c>
      <c r="U266" s="125">
        <v>0</v>
      </c>
      <c r="V266" s="125">
        <v>0</v>
      </c>
      <c r="W266" s="125">
        <v>0</v>
      </c>
    </row>
    <row r="267" spans="1:23" customFormat="1" ht="12" customHeight="1">
      <c r="A267" s="130" t="s">
        <v>108</v>
      </c>
      <c r="B267" s="125">
        <v>8</v>
      </c>
      <c r="C267" s="125">
        <v>8</v>
      </c>
      <c r="D267" s="125">
        <v>0</v>
      </c>
      <c r="E267" s="125">
        <v>0</v>
      </c>
      <c r="F267" s="125">
        <v>0</v>
      </c>
      <c r="G267" s="125">
        <v>0</v>
      </c>
      <c r="H267" s="125">
        <v>8</v>
      </c>
      <c r="I267" s="125">
        <v>8</v>
      </c>
      <c r="J267" s="125">
        <v>0</v>
      </c>
      <c r="K267" s="125">
        <v>0</v>
      </c>
      <c r="L267" s="125">
        <v>0</v>
      </c>
      <c r="M267" s="125">
        <v>0</v>
      </c>
      <c r="N267" s="125">
        <v>0</v>
      </c>
      <c r="O267" s="125">
        <v>0</v>
      </c>
      <c r="P267" s="125">
        <v>0</v>
      </c>
      <c r="Q267" s="125">
        <v>0</v>
      </c>
      <c r="R267" s="125">
        <v>0</v>
      </c>
      <c r="S267" s="125">
        <v>0</v>
      </c>
      <c r="T267" s="125">
        <v>0</v>
      </c>
      <c r="U267" s="125">
        <v>0</v>
      </c>
      <c r="V267" s="125">
        <v>0</v>
      </c>
      <c r="W267" s="125">
        <v>0</v>
      </c>
    </row>
    <row r="268" spans="1:23" customFormat="1" ht="12" customHeight="1">
      <c r="A268" s="130" t="s">
        <v>456</v>
      </c>
      <c r="B268" s="125">
        <v>3</v>
      </c>
      <c r="C268" s="125">
        <v>3</v>
      </c>
      <c r="D268" s="125">
        <v>0</v>
      </c>
      <c r="E268" s="125">
        <v>0</v>
      </c>
      <c r="F268" s="125">
        <v>0</v>
      </c>
      <c r="G268" s="125">
        <v>0</v>
      </c>
      <c r="H268" s="125">
        <v>3</v>
      </c>
      <c r="I268" s="125">
        <v>3</v>
      </c>
      <c r="J268" s="125">
        <v>0</v>
      </c>
      <c r="K268" s="125">
        <v>0</v>
      </c>
      <c r="L268" s="125">
        <v>0</v>
      </c>
      <c r="M268" s="125">
        <v>0</v>
      </c>
      <c r="N268" s="125">
        <v>0</v>
      </c>
      <c r="O268" s="125">
        <v>0</v>
      </c>
      <c r="P268" s="125">
        <v>0</v>
      </c>
      <c r="Q268" s="125">
        <v>0</v>
      </c>
      <c r="R268" s="125">
        <v>0</v>
      </c>
      <c r="S268" s="125">
        <v>0</v>
      </c>
      <c r="T268" s="125">
        <v>0</v>
      </c>
      <c r="U268" s="125">
        <v>0</v>
      </c>
      <c r="V268" s="125">
        <v>0</v>
      </c>
      <c r="W268" s="125">
        <v>0</v>
      </c>
    </row>
    <row r="269" spans="1:23" customFormat="1" ht="12" customHeight="1">
      <c r="A269" s="130" t="s">
        <v>109</v>
      </c>
      <c r="B269" s="125">
        <v>35</v>
      </c>
      <c r="C269" s="125">
        <v>35</v>
      </c>
      <c r="D269" s="125">
        <v>0</v>
      </c>
      <c r="E269" s="125">
        <v>0</v>
      </c>
      <c r="F269" s="125">
        <v>0</v>
      </c>
      <c r="G269" s="125">
        <v>0</v>
      </c>
      <c r="H269" s="125">
        <v>35</v>
      </c>
      <c r="I269" s="125">
        <v>35</v>
      </c>
      <c r="J269" s="125">
        <v>0</v>
      </c>
      <c r="K269" s="125">
        <v>0</v>
      </c>
      <c r="L269" s="125">
        <v>0</v>
      </c>
      <c r="M269" s="125">
        <v>0</v>
      </c>
      <c r="N269" s="125">
        <v>0</v>
      </c>
      <c r="O269" s="125">
        <v>0</v>
      </c>
      <c r="P269" s="125">
        <v>0</v>
      </c>
      <c r="Q269" s="125">
        <v>0</v>
      </c>
      <c r="R269" s="125">
        <v>0</v>
      </c>
      <c r="S269" s="125">
        <v>0</v>
      </c>
      <c r="T269" s="125">
        <v>0</v>
      </c>
      <c r="U269" s="125">
        <v>0</v>
      </c>
      <c r="V269" s="125">
        <v>0</v>
      </c>
      <c r="W269" s="125">
        <v>0</v>
      </c>
    </row>
    <row r="270" spans="1:23" customFormat="1" ht="12" customHeight="1">
      <c r="A270" s="130" t="s">
        <v>518</v>
      </c>
      <c r="B270" s="125">
        <v>4</v>
      </c>
      <c r="C270" s="125">
        <v>4</v>
      </c>
      <c r="D270" s="125">
        <v>0</v>
      </c>
      <c r="E270" s="125">
        <v>0</v>
      </c>
      <c r="F270" s="125">
        <v>0</v>
      </c>
      <c r="G270" s="125">
        <v>0</v>
      </c>
      <c r="H270" s="125">
        <v>4</v>
      </c>
      <c r="I270" s="125">
        <v>4</v>
      </c>
      <c r="J270" s="125">
        <v>0</v>
      </c>
      <c r="K270" s="125">
        <v>0</v>
      </c>
      <c r="L270" s="125">
        <v>0</v>
      </c>
      <c r="M270" s="125">
        <v>0</v>
      </c>
      <c r="N270" s="125">
        <v>0</v>
      </c>
      <c r="O270" s="125">
        <v>0</v>
      </c>
      <c r="P270" s="125">
        <v>0</v>
      </c>
      <c r="Q270" s="125">
        <v>0</v>
      </c>
      <c r="R270" s="125">
        <v>0</v>
      </c>
      <c r="S270" s="125">
        <v>0</v>
      </c>
      <c r="T270" s="125">
        <v>0</v>
      </c>
      <c r="U270" s="125">
        <v>0</v>
      </c>
      <c r="V270" s="125">
        <v>0</v>
      </c>
      <c r="W270" s="125">
        <v>0</v>
      </c>
    </row>
    <row r="271" spans="1:23" customFormat="1" ht="12" customHeight="1">
      <c r="A271" s="130" t="s">
        <v>110</v>
      </c>
      <c r="B271" s="125">
        <v>4</v>
      </c>
      <c r="C271" s="125">
        <v>4</v>
      </c>
      <c r="D271" s="125">
        <v>0</v>
      </c>
      <c r="E271" s="125">
        <v>0</v>
      </c>
      <c r="F271" s="125">
        <v>0</v>
      </c>
      <c r="G271" s="125">
        <v>0</v>
      </c>
      <c r="H271" s="125">
        <v>4</v>
      </c>
      <c r="I271" s="125">
        <v>4</v>
      </c>
      <c r="J271" s="125">
        <v>0</v>
      </c>
      <c r="K271" s="125">
        <v>0</v>
      </c>
      <c r="L271" s="125">
        <v>0</v>
      </c>
      <c r="M271" s="125">
        <v>0</v>
      </c>
      <c r="N271" s="125">
        <v>0</v>
      </c>
      <c r="O271" s="125">
        <v>0</v>
      </c>
      <c r="P271" s="125">
        <v>0</v>
      </c>
      <c r="Q271" s="125">
        <v>0</v>
      </c>
      <c r="R271" s="125">
        <v>0</v>
      </c>
      <c r="S271" s="125">
        <v>0</v>
      </c>
      <c r="T271" s="125">
        <v>0</v>
      </c>
      <c r="U271" s="125">
        <v>0</v>
      </c>
      <c r="V271" s="125">
        <v>0</v>
      </c>
      <c r="W271" s="125">
        <v>0</v>
      </c>
    </row>
    <row r="272" spans="1:23" customFormat="1" ht="12" customHeight="1">
      <c r="A272" s="130" t="s">
        <v>111</v>
      </c>
      <c r="B272" s="125">
        <v>13</v>
      </c>
      <c r="C272" s="125">
        <v>13</v>
      </c>
      <c r="D272" s="125">
        <v>0</v>
      </c>
      <c r="E272" s="125">
        <v>0</v>
      </c>
      <c r="F272" s="125">
        <v>0</v>
      </c>
      <c r="G272" s="125">
        <v>0</v>
      </c>
      <c r="H272" s="125">
        <v>13</v>
      </c>
      <c r="I272" s="125">
        <v>13</v>
      </c>
      <c r="J272" s="125">
        <v>0</v>
      </c>
      <c r="K272" s="125">
        <v>0</v>
      </c>
      <c r="L272" s="125">
        <v>0</v>
      </c>
      <c r="M272" s="125">
        <v>0</v>
      </c>
      <c r="N272" s="125">
        <v>0</v>
      </c>
      <c r="O272" s="125">
        <v>0</v>
      </c>
      <c r="P272" s="125">
        <v>0</v>
      </c>
      <c r="Q272" s="125">
        <v>0</v>
      </c>
      <c r="R272" s="125">
        <v>0</v>
      </c>
      <c r="S272" s="125">
        <v>0</v>
      </c>
      <c r="T272" s="125">
        <v>0</v>
      </c>
      <c r="U272" s="125">
        <v>0</v>
      </c>
      <c r="V272" s="125">
        <v>0</v>
      </c>
      <c r="W272" s="125">
        <v>0</v>
      </c>
    </row>
    <row r="273" spans="1:23" customFormat="1" ht="12" customHeight="1">
      <c r="A273" s="130" t="s">
        <v>606</v>
      </c>
      <c r="B273" s="125">
        <v>2</v>
      </c>
      <c r="C273" s="125">
        <v>2</v>
      </c>
      <c r="D273" s="125">
        <v>0</v>
      </c>
      <c r="E273" s="125">
        <v>0</v>
      </c>
      <c r="F273" s="125">
        <v>0</v>
      </c>
      <c r="G273" s="125">
        <v>0</v>
      </c>
      <c r="H273" s="125">
        <v>2</v>
      </c>
      <c r="I273" s="125">
        <v>2</v>
      </c>
      <c r="J273" s="125">
        <v>0</v>
      </c>
      <c r="K273" s="125">
        <v>0</v>
      </c>
      <c r="L273" s="125">
        <v>0</v>
      </c>
      <c r="M273" s="125">
        <v>0</v>
      </c>
      <c r="N273" s="125">
        <v>0</v>
      </c>
      <c r="O273" s="125">
        <v>0</v>
      </c>
      <c r="P273" s="125">
        <v>0</v>
      </c>
      <c r="Q273" s="125">
        <v>0</v>
      </c>
      <c r="R273" s="125">
        <v>0</v>
      </c>
      <c r="S273" s="125">
        <v>0</v>
      </c>
      <c r="T273" s="125">
        <v>0</v>
      </c>
      <c r="U273" s="125">
        <v>0</v>
      </c>
      <c r="V273" s="125">
        <v>0</v>
      </c>
      <c r="W273" s="125">
        <v>0</v>
      </c>
    </row>
    <row r="274" spans="1:23" customFormat="1" ht="12" customHeight="1">
      <c r="A274" s="130" t="s">
        <v>488</v>
      </c>
      <c r="B274" s="125">
        <v>18</v>
      </c>
      <c r="C274" s="125">
        <v>18</v>
      </c>
      <c r="D274" s="125">
        <v>0</v>
      </c>
      <c r="E274" s="125">
        <v>0</v>
      </c>
      <c r="F274" s="125">
        <v>0</v>
      </c>
      <c r="G274" s="125">
        <v>0</v>
      </c>
      <c r="H274" s="125">
        <v>18</v>
      </c>
      <c r="I274" s="125">
        <v>18</v>
      </c>
      <c r="J274" s="125">
        <v>0</v>
      </c>
      <c r="K274" s="125">
        <v>0</v>
      </c>
      <c r="L274" s="125">
        <v>0</v>
      </c>
      <c r="M274" s="125">
        <v>0</v>
      </c>
      <c r="N274" s="125">
        <v>0</v>
      </c>
      <c r="O274" s="125">
        <v>0</v>
      </c>
      <c r="P274" s="125">
        <v>0</v>
      </c>
      <c r="Q274" s="125">
        <v>0</v>
      </c>
      <c r="R274" s="125">
        <v>0</v>
      </c>
      <c r="S274" s="125">
        <v>0</v>
      </c>
      <c r="T274" s="125">
        <v>0</v>
      </c>
      <c r="U274" s="125">
        <v>0</v>
      </c>
      <c r="V274" s="125">
        <v>0</v>
      </c>
      <c r="W274" s="125">
        <v>0</v>
      </c>
    </row>
    <row r="275" spans="1:23" customFormat="1" ht="12" customHeight="1">
      <c r="A275" s="130" t="s">
        <v>607</v>
      </c>
      <c r="B275" s="125">
        <v>2</v>
      </c>
      <c r="C275" s="125">
        <v>2</v>
      </c>
      <c r="D275" s="125">
        <v>0</v>
      </c>
      <c r="E275" s="125">
        <v>0</v>
      </c>
      <c r="F275" s="125">
        <v>0</v>
      </c>
      <c r="G275" s="125">
        <v>0</v>
      </c>
      <c r="H275" s="125">
        <v>2</v>
      </c>
      <c r="I275" s="125">
        <v>2</v>
      </c>
      <c r="J275" s="125">
        <v>0</v>
      </c>
      <c r="K275" s="125">
        <v>0</v>
      </c>
      <c r="L275" s="125">
        <v>0</v>
      </c>
      <c r="M275" s="125">
        <v>0</v>
      </c>
      <c r="N275" s="125">
        <v>0</v>
      </c>
      <c r="O275" s="125">
        <v>0</v>
      </c>
      <c r="P275" s="125">
        <v>0</v>
      </c>
      <c r="Q275" s="125">
        <v>0</v>
      </c>
      <c r="R275" s="125">
        <v>0</v>
      </c>
      <c r="S275" s="125">
        <v>0</v>
      </c>
      <c r="T275" s="125">
        <v>0</v>
      </c>
      <c r="U275" s="125">
        <v>0</v>
      </c>
      <c r="V275" s="125">
        <v>0</v>
      </c>
      <c r="W275" s="125">
        <v>0</v>
      </c>
    </row>
    <row r="276" spans="1:23" customFormat="1" ht="12" customHeight="1">
      <c r="A276" s="130" t="s">
        <v>608</v>
      </c>
      <c r="B276" s="125">
        <v>14</v>
      </c>
      <c r="C276" s="125">
        <v>14</v>
      </c>
      <c r="D276" s="125">
        <v>0</v>
      </c>
      <c r="E276" s="125">
        <v>0</v>
      </c>
      <c r="F276" s="125">
        <v>0</v>
      </c>
      <c r="G276" s="125">
        <v>0</v>
      </c>
      <c r="H276" s="125">
        <v>14</v>
      </c>
      <c r="I276" s="125">
        <v>14</v>
      </c>
      <c r="J276" s="125">
        <v>0</v>
      </c>
      <c r="K276" s="125">
        <v>0</v>
      </c>
      <c r="L276" s="125">
        <v>0</v>
      </c>
      <c r="M276" s="125">
        <v>0</v>
      </c>
      <c r="N276" s="125">
        <v>0</v>
      </c>
      <c r="O276" s="125">
        <v>0</v>
      </c>
      <c r="P276" s="125">
        <v>0</v>
      </c>
      <c r="Q276" s="125">
        <v>0</v>
      </c>
      <c r="R276" s="125">
        <v>0</v>
      </c>
      <c r="S276" s="125">
        <v>0</v>
      </c>
      <c r="T276" s="125">
        <v>0</v>
      </c>
      <c r="U276" s="125">
        <v>0</v>
      </c>
      <c r="V276" s="125">
        <v>0</v>
      </c>
      <c r="W276" s="125">
        <v>0</v>
      </c>
    </row>
    <row r="277" spans="1:23" customFormat="1" ht="12" customHeight="1">
      <c r="A277" s="130" t="s">
        <v>519</v>
      </c>
      <c r="B277" s="125">
        <v>1</v>
      </c>
      <c r="C277" s="125">
        <v>1</v>
      </c>
      <c r="D277" s="125">
        <v>0</v>
      </c>
      <c r="E277" s="125">
        <v>0</v>
      </c>
      <c r="F277" s="125">
        <v>0</v>
      </c>
      <c r="G277" s="125">
        <v>0</v>
      </c>
      <c r="H277" s="125">
        <v>1</v>
      </c>
      <c r="I277" s="125">
        <v>1</v>
      </c>
      <c r="J277" s="125">
        <v>0</v>
      </c>
      <c r="K277" s="125">
        <v>0</v>
      </c>
      <c r="L277" s="125">
        <v>0</v>
      </c>
      <c r="M277" s="125">
        <v>0</v>
      </c>
      <c r="N277" s="125">
        <v>0</v>
      </c>
      <c r="O277" s="125">
        <v>0</v>
      </c>
      <c r="P277" s="125">
        <v>0</v>
      </c>
      <c r="Q277" s="125">
        <v>0</v>
      </c>
      <c r="R277" s="125">
        <v>0</v>
      </c>
      <c r="S277" s="125">
        <v>0</v>
      </c>
      <c r="T277" s="125">
        <v>0</v>
      </c>
      <c r="U277" s="125">
        <v>0</v>
      </c>
      <c r="V277" s="125">
        <v>0</v>
      </c>
      <c r="W277" s="125">
        <v>0</v>
      </c>
    </row>
    <row r="278" spans="1:23" customFormat="1" ht="12" customHeight="1">
      <c r="A278" s="130" t="s">
        <v>609</v>
      </c>
      <c r="B278" s="125">
        <v>10</v>
      </c>
      <c r="C278" s="125">
        <v>10</v>
      </c>
      <c r="D278" s="125">
        <v>0</v>
      </c>
      <c r="E278" s="125">
        <v>0</v>
      </c>
      <c r="F278" s="125">
        <v>0</v>
      </c>
      <c r="G278" s="125">
        <v>0</v>
      </c>
      <c r="H278" s="125">
        <v>10</v>
      </c>
      <c r="I278" s="125">
        <v>10</v>
      </c>
      <c r="J278" s="125">
        <v>0</v>
      </c>
      <c r="K278" s="125">
        <v>0</v>
      </c>
      <c r="L278" s="125">
        <v>0</v>
      </c>
      <c r="M278" s="125">
        <v>0</v>
      </c>
      <c r="N278" s="125">
        <v>0</v>
      </c>
      <c r="O278" s="125">
        <v>0</v>
      </c>
      <c r="P278" s="125">
        <v>0</v>
      </c>
      <c r="Q278" s="125">
        <v>0</v>
      </c>
      <c r="R278" s="125">
        <v>0</v>
      </c>
      <c r="S278" s="125">
        <v>0</v>
      </c>
      <c r="T278" s="125">
        <v>0</v>
      </c>
      <c r="U278" s="125">
        <v>0</v>
      </c>
      <c r="V278" s="125">
        <v>0</v>
      </c>
      <c r="W278" s="125">
        <v>0</v>
      </c>
    </row>
    <row r="279" spans="1:23" customFormat="1" ht="12" customHeight="1">
      <c r="A279" s="130" t="s">
        <v>112</v>
      </c>
      <c r="B279" s="125">
        <v>8</v>
      </c>
      <c r="C279" s="125">
        <v>8</v>
      </c>
      <c r="D279" s="125">
        <v>0</v>
      </c>
      <c r="E279" s="125">
        <v>0</v>
      </c>
      <c r="F279" s="125">
        <v>0</v>
      </c>
      <c r="G279" s="125">
        <v>0</v>
      </c>
      <c r="H279" s="125">
        <v>8</v>
      </c>
      <c r="I279" s="125">
        <v>8</v>
      </c>
      <c r="J279" s="125">
        <v>0</v>
      </c>
      <c r="K279" s="125">
        <v>0</v>
      </c>
      <c r="L279" s="125">
        <v>0</v>
      </c>
      <c r="M279" s="125">
        <v>0</v>
      </c>
      <c r="N279" s="125">
        <v>0</v>
      </c>
      <c r="O279" s="125">
        <v>0</v>
      </c>
      <c r="P279" s="125">
        <v>0</v>
      </c>
      <c r="Q279" s="125">
        <v>0</v>
      </c>
      <c r="R279" s="125">
        <v>0</v>
      </c>
      <c r="S279" s="125">
        <v>0</v>
      </c>
      <c r="T279" s="125">
        <v>0</v>
      </c>
      <c r="U279" s="125">
        <v>0</v>
      </c>
      <c r="V279" s="125">
        <v>0</v>
      </c>
      <c r="W279" s="125">
        <v>0</v>
      </c>
    </row>
    <row r="280" spans="1:23" customFormat="1" ht="12" customHeight="1">
      <c r="A280" s="130" t="s">
        <v>410</v>
      </c>
      <c r="B280" s="125">
        <v>5</v>
      </c>
      <c r="C280" s="125">
        <v>5</v>
      </c>
      <c r="D280" s="125">
        <v>0</v>
      </c>
      <c r="E280" s="125">
        <v>0</v>
      </c>
      <c r="F280" s="125">
        <v>0</v>
      </c>
      <c r="G280" s="125">
        <v>0</v>
      </c>
      <c r="H280" s="125">
        <v>5</v>
      </c>
      <c r="I280" s="125">
        <v>5</v>
      </c>
      <c r="J280" s="125">
        <v>0</v>
      </c>
      <c r="K280" s="125">
        <v>0</v>
      </c>
      <c r="L280" s="125">
        <v>0</v>
      </c>
      <c r="M280" s="125">
        <v>0</v>
      </c>
      <c r="N280" s="125">
        <v>0</v>
      </c>
      <c r="O280" s="125">
        <v>0</v>
      </c>
      <c r="P280" s="125">
        <v>0</v>
      </c>
      <c r="Q280" s="125">
        <v>0</v>
      </c>
      <c r="R280" s="125">
        <v>0</v>
      </c>
      <c r="S280" s="125">
        <v>0</v>
      </c>
      <c r="T280" s="125">
        <v>0</v>
      </c>
      <c r="U280" s="125">
        <v>0</v>
      </c>
      <c r="V280" s="125">
        <v>0</v>
      </c>
      <c r="W280" s="125">
        <v>0</v>
      </c>
    </row>
    <row r="281" spans="1:23" customFormat="1" ht="12" customHeight="1">
      <c r="A281" s="130" t="s">
        <v>113</v>
      </c>
      <c r="B281" s="125">
        <v>9</v>
      </c>
      <c r="C281" s="125">
        <v>9</v>
      </c>
      <c r="D281" s="125">
        <v>0</v>
      </c>
      <c r="E281" s="125">
        <v>0</v>
      </c>
      <c r="F281" s="125">
        <v>0</v>
      </c>
      <c r="G281" s="125">
        <v>0</v>
      </c>
      <c r="H281" s="125">
        <v>9</v>
      </c>
      <c r="I281" s="125">
        <v>9</v>
      </c>
      <c r="J281" s="125">
        <v>0</v>
      </c>
      <c r="K281" s="125">
        <v>0</v>
      </c>
      <c r="L281" s="125">
        <v>0</v>
      </c>
      <c r="M281" s="125">
        <v>0</v>
      </c>
      <c r="N281" s="125">
        <v>0</v>
      </c>
      <c r="O281" s="125">
        <v>0</v>
      </c>
      <c r="P281" s="125">
        <v>0</v>
      </c>
      <c r="Q281" s="125">
        <v>0</v>
      </c>
      <c r="R281" s="125">
        <v>0</v>
      </c>
      <c r="S281" s="125">
        <v>0</v>
      </c>
      <c r="T281" s="125">
        <v>0</v>
      </c>
      <c r="U281" s="125">
        <v>0</v>
      </c>
      <c r="V281" s="125">
        <v>0</v>
      </c>
      <c r="W281" s="125">
        <v>0</v>
      </c>
    </row>
    <row r="282" spans="1:23" customFormat="1" ht="12" customHeight="1">
      <c r="A282" s="130" t="s">
        <v>598</v>
      </c>
      <c r="B282" s="125">
        <v>1</v>
      </c>
      <c r="C282" s="125">
        <v>0</v>
      </c>
      <c r="D282" s="125">
        <v>0</v>
      </c>
      <c r="E282" s="125">
        <v>1</v>
      </c>
      <c r="F282" s="125">
        <v>0</v>
      </c>
      <c r="G282" s="125">
        <v>0</v>
      </c>
      <c r="H282" s="125">
        <v>1</v>
      </c>
      <c r="I282" s="125">
        <v>0</v>
      </c>
      <c r="J282" s="125">
        <v>0</v>
      </c>
      <c r="K282" s="125">
        <v>1</v>
      </c>
      <c r="L282" s="125">
        <v>0</v>
      </c>
      <c r="M282" s="125">
        <v>0</v>
      </c>
      <c r="N282" s="125">
        <v>0</v>
      </c>
      <c r="O282" s="125">
        <v>0</v>
      </c>
      <c r="P282" s="125">
        <v>0</v>
      </c>
      <c r="Q282" s="125">
        <v>0</v>
      </c>
      <c r="R282" s="125">
        <v>0</v>
      </c>
      <c r="S282" s="125">
        <v>0</v>
      </c>
      <c r="T282" s="125">
        <v>0</v>
      </c>
      <c r="U282" s="125">
        <v>0</v>
      </c>
      <c r="V282" s="125">
        <v>0</v>
      </c>
      <c r="W282" s="125">
        <v>0</v>
      </c>
    </row>
    <row r="283" spans="1:23" customFormat="1" ht="12" customHeight="1">
      <c r="A283" s="130" t="s">
        <v>610</v>
      </c>
      <c r="B283" s="125">
        <v>4</v>
      </c>
      <c r="C283" s="125">
        <v>4</v>
      </c>
      <c r="D283" s="125">
        <v>0</v>
      </c>
      <c r="E283" s="125">
        <v>0</v>
      </c>
      <c r="F283" s="125">
        <v>0</v>
      </c>
      <c r="G283" s="125">
        <v>0</v>
      </c>
      <c r="H283" s="125">
        <v>4</v>
      </c>
      <c r="I283" s="125">
        <v>4</v>
      </c>
      <c r="J283" s="125">
        <v>0</v>
      </c>
      <c r="K283" s="125">
        <v>0</v>
      </c>
      <c r="L283" s="125">
        <v>0</v>
      </c>
      <c r="M283" s="125">
        <v>0</v>
      </c>
      <c r="N283" s="125">
        <v>0</v>
      </c>
      <c r="O283" s="125">
        <v>0</v>
      </c>
      <c r="P283" s="125">
        <v>0</v>
      </c>
      <c r="Q283" s="125">
        <v>0</v>
      </c>
      <c r="R283" s="125">
        <v>0</v>
      </c>
      <c r="S283" s="125">
        <v>0</v>
      </c>
      <c r="T283" s="125">
        <v>0</v>
      </c>
      <c r="U283" s="125">
        <v>0</v>
      </c>
      <c r="V283" s="125">
        <v>0</v>
      </c>
      <c r="W283" s="125">
        <v>0</v>
      </c>
    </row>
    <row r="284" spans="1:23">
      <c r="A284" s="130" t="s">
        <v>537</v>
      </c>
      <c r="B284" s="125">
        <v>1</v>
      </c>
      <c r="C284" s="125">
        <v>0</v>
      </c>
      <c r="D284" s="125">
        <v>0</v>
      </c>
      <c r="E284" s="125">
        <v>1</v>
      </c>
      <c r="F284" s="125">
        <v>0</v>
      </c>
      <c r="G284" s="125">
        <v>0</v>
      </c>
      <c r="H284" s="125">
        <v>1</v>
      </c>
      <c r="I284" s="125">
        <v>0</v>
      </c>
      <c r="J284" s="125">
        <v>0</v>
      </c>
      <c r="K284" s="125">
        <v>1</v>
      </c>
      <c r="L284" s="125">
        <v>0</v>
      </c>
      <c r="M284" s="125">
        <v>0</v>
      </c>
      <c r="N284" s="125">
        <v>0</v>
      </c>
      <c r="O284" s="125">
        <v>0</v>
      </c>
      <c r="P284" s="125">
        <v>0</v>
      </c>
      <c r="Q284" s="125">
        <v>0</v>
      </c>
      <c r="R284" s="125">
        <v>0</v>
      </c>
      <c r="S284" s="125">
        <v>0</v>
      </c>
      <c r="T284" s="125">
        <v>0</v>
      </c>
      <c r="U284" s="125">
        <v>0</v>
      </c>
      <c r="V284" s="125">
        <v>0</v>
      </c>
      <c r="W284" s="125">
        <v>0</v>
      </c>
    </row>
    <row r="285" spans="1:23">
      <c r="A285" s="130" t="s">
        <v>599</v>
      </c>
      <c r="B285" s="125">
        <v>1</v>
      </c>
      <c r="C285" s="125">
        <v>0</v>
      </c>
      <c r="D285" s="125">
        <v>0</v>
      </c>
      <c r="E285" s="125">
        <v>1</v>
      </c>
      <c r="F285" s="125">
        <v>0</v>
      </c>
      <c r="G285" s="125">
        <v>0</v>
      </c>
      <c r="H285" s="125">
        <v>1</v>
      </c>
      <c r="I285" s="125">
        <v>0</v>
      </c>
      <c r="J285" s="125">
        <v>0</v>
      </c>
      <c r="K285" s="125">
        <v>1</v>
      </c>
      <c r="L285" s="125">
        <v>0</v>
      </c>
      <c r="M285" s="125">
        <v>0</v>
      </c>
      <c r="N285" s="125">
        <v>0</v>
      </c>
      <c r="O285" s="125">
        <v>0</v>
      </c>
      <c r="P285" s="125">
        <v>0</v>
      </c>
      <c r="Q285" s="125">
        <v>0</v>
      </c>
      <c r="R285" s="125">
        <v>0</v>
      </c>
      <c r="S285" s="125">
        <v>0</v>
      </c>
      <c r="T285" s="125">
        <v>0</v>
      </c>
      <c r="U285" s="125">
        <v>0</v>
      </c>
      <c r="V285" s="125">
        <v>0</v>
      </c>
      <c r="W285" s="125">
        <v>0</v>
      </c>
    </row>
    <row r="286" spans="1:23">
      <c r="A286" s="130" t="s">
        <v>87</v>
      </c>
      <c r="B286" s="125">
        <v>4</v>
      </c>
      <c r="C286" s="125">
        <v>4</v>
      </c>
      <c r="D286" s="125">
        <v>0</v>
      </c>
      <c r="E286" s="125">
        <v>0</v>
      </c>
      <c r="F286" s="125">
        <v>0</v>
      </c>
      <c r="G286" s="125">
        <v>0</v>
      </c>
      <c r="H286" s="125">
        <v>4</v>
      </c>
      <c r="I286" s="125">
        <v>4</v>
      </c>
      <c r="J286" s="125">
        <v>0</v>
      </c>
      <c r="K286" s="125">
        <v>0</v>
      </c>
      <c r="L286" s="125">
        <v>0</v>
      </c>
      <c r="M286" s="125">
        <v>0</v>
      </c>
      <c r="N286" s="125">
        <v>0</v>
      </c>
      <c r="O286" s="125">
        <v>0</v>
      </c>
      <c r="P286" s="125">
        <v>0</v>
      </c>
      <c r="Q286" s="125">
        <v>0</v>
      </c>
      <c r="R286" s="125">
        <v>0</v>
      </c>
      <c r="S286" s="125">
        <v>0</v>
      </c>
      <c r="T286" s="125">
        <v>0</v>
      </c>
      <c r="U286" s="125">
        <v>0</v>
      </c>
      <c r="V286" s="125">
        <v>0</v>
      </c>
      <c r="W286" s="125">
        <v>0</v>
      </c>
    </row>
    <row r="287" spans="1:23">
      <c r="A287" s="130" t="s">
        <v>457</v>
      </c>
      <c r="B287" s="125">
        <v>1</v>
      </c>
      <c r="C287" s="125">
        <v>1</v>
      </c>
      <c r="D287" s="125">
        <v>0</v>
      </c>
      <c r="E287" s="125">
        <v>0</v>
      </c>
      <c r="F287" s="125">
        <v>0</v>
      </c>
      <c r="G287" s="125">
        <v>0</v>
      </c>
      <c r="H287" s="125">
        <v>1</v>
      </c>
      <c r="I287" s="125">
        <v>1</v>
      </c>
      <c r="J287" s="125">
        <v>0</v>
      </c>
      <c r="K287" s="125">
        <v>0</v>
      </c>
      <c r="L287" s="125">
        <v>0</v>
      </c>
      <c r="M287" s="125">
        <v>0</v>
      </c>
      <c r="N287" s="125">
        <v>0</v>
      </c>
      <c r="O287" s="125">
        <v>0</v>
      </c>
      <c r="P287" s="125">
        <v>0</v>
      </c>
      <c r="Q287" s="125">
        <v>0</v>
      </c>
      <c r="R287" s="125">
        <v>0</v>
      </c>
      <c r="S287" s="125">
        <v>0</v>
      </c>
      <c r="T287" s="125">
        <v>0</v>
      </c>
      <c r="U287" s="125">
        <v>0</v>
      </c>
      <c r="V287" s="125">
        <v>0</v>
      </c>
      <c r="W287" s="125">
        <v>0</v>
      </c>
    </row>
    <row r="288" spans="1:23">
      <c r="A288" s="130" t="s">
        <v>99</v>
      </c>
      <c r="B288" s="125">
        <v>181</v>
      </c>
      <c r="C288" s="125">
        <v>181</v>
      </c>
      <c r="D288" s="125">
        <v>0</v>
      </c>
      <c r="E288" s="125">
        <v>0</v>
      </c>
      <c r="F288" s="125">
        <v>0</v>
      </c>
      <c r="G288" s="125">
        <v>0</v>
      </c>
      <c r="H288" s="125">
        <v>181</v>
      </c>
      <c r="I288" s="125">
        <v>181</v>
      </c>
      <c r="J288" s="125">
        <v>0</v>
      </c>
      <c r="K288" s="125">
        <v>0</v>
      </c>
      <c r="L288" s="125">
        <v>0</v>
      </c>
      <c r="M288" s="125">
        <v>0</v>
      </c>
      <c r="N288" s="125">
        <v>0</v>
      </c>
      <c r="O288" s="125">
        <v>0</v>
      </c>
      <c r="P288" s="125">
        <v>0</v>
      </c>
      <c r="Q288" s="125">
        <v>0</v>
      </c>
      <c r="R288" s="125">
        <v>0</v>
      </c>
      <c r="S288" s="125">
        <v>0</v>
      </c>
      <c r="T288" s="125">
        <v>0</v>
      </c>
      <c r="U288" s="125">
        <v>0</v>
      </c>
      <c r="V288" s="125">
        <v>0</v>
      </c>
      <c r="W288" s="125">
        <v>0</v>
      </c>
    </row>
    <row r="289" spans="1:23">
      <c r="A289" s="130" t="s">
        <v>114</v>
      </c>
      <c r="B289" s="125">
        <v>5</v>
      </c>
      <c r="C289" s="125">
        <v>5</v>
      </c>
      <c r="D289" s="125">
        <v>0</v>
      </c>
      <c r="E289" s="125">
        <v>0</v>
      </c>
      <c r="F289" s="125">
        <v>0</v>
      </c>
      <c r="G289" s="125">
        <v>0</v>
      </c>
      <c r="H289" s="125">
        <v>5</v>
      </c>
      <c r="I289" s="125">
        <v>5</v>
      </c>
      <c r="J289" s="125">
        <v>0</v>
      </c>
      <c r="K289" s="125">
        <v>0</v>
      </c>
      <c r="L289" s="125">
        <v>0</v>
      </c>
      <c r="M289" s="125">
        <v>0</v>
      </c>
      <c r="N289" s="125">
        <v>0</v>
      </c>
      <c r="O289" s="125">
        <v>0</v>
      </c>
      <c r="P289" s="125">
        <v>0</v>
      </c>
      <c r="Q289" s="125">
        <v>0</v>
      </c>
      <c r="R289" s="125">
        <v>0</v>
      </c>
      <c r="S289" s="125">
        <v>0</v>
      </c>
      <c r="T289" s="125">
        <v>0</v>
      </c>
      <c r="U289" s="125">
        <v>0</v>
      </c>
      <c r="V289" s="125">
        <v>0</v>
      </c>
      <c r="W289" s="125">
        <v>0</v>
      </c>
    </row>
    <row r="290" spans="1:23">
      <c r="A290" s="130" t="s">
        <v>115</v>
      </c>
      <c r="B290" s="125">
        <v>31</v>
      </c>
      <c r="C290" s="125">
        <v>31</v>
      </c>
      <c r="D290" s="125">
        <v>0</v>
      </c>
      <c r="E290" s="125">
        <v>0</v>
      </c>
      <c r="F290" s="125">
        <v>0</v>
      </c>
      <c r="G290" s="125">
        <v>0</v>
      </c>
      <c r="H290" s="125">
        <v>31</v>
      </c>
      <c r="I290" s="125">
        <v>31</v>
      </c>
      <c r="J290" s="125">
        <v>0</v>
      </c>
      <c r="K290" s="125">
        <v>0</v>
      </c>
      <c r="L290" s="125">
        <v>0</v>
      </c>
      <c r="M290" s="125">
        <v>0</v>
      </c>
      <c r="N290" s="125">
        <v>0</v>
      </c>
      <c r="O290" s="125">
        <v>0</v>
      </c>
      <c r="P290" s="125">
        <v>0</v>
      </c>
      <c r="Q290" s="125">
        <v>0</v>
      </c>
      <c r="R290" s="125">
        <v>0</v>
      </c>
      <c r="S290" s="125">
        <v>0</v>
      </c>
      <c r="T290" s="125">
        <v>0</v>
      </c>
      <c r="U290" s="125">
        <v>0</v>
      </c>
      <c r="V290" s="125">
        <v>0</v>
      </c>
      <c r="W290" s="125">
        <v>0</v>
      </c>
    </row>
    <row r="291" spans="1:23">
      <c r="A291" s="130" t="s">
        <v>116</v>
      </c>
      <c r="B291" s="125">
        <v>50</v>
      </c>
      <c r="C291" s="125">
        <v>50</v>
      </c>
      <c r="D291" s="125">
        <v>0</v>
      </c>
      <c r="E291" s="125">
        <v>0</v>
      </c>
      <c r="F291" s="125">
        <v>0</v>
      </c>
      <c r="G291" s="125">
        <v>0</v>
      </c>
      <c r="H291" s="125">
        <v>50</v>
      </c>
      <c r="I291" s="125">
        <v>50</v>
      </c>
      <c r="J291" s="125">
        <v>0</v>
      </c>
      <c r="K291" s="125">
        <v>0</v>
      </c>
      <c r="L291" s="125">
        <v>0</v>
      </c>
      <c r="M291" s="125">
        <v>0</v>
      </c>
      <c r="N291" s="125">
        <v>0</v>
      </c>
      <c r="O291" s="125">
        <v>0</v>
      </c>
      <c r="P291" s="125">
        <v>0</v>
      </c>
      <c r="Q291" s="125">
        <v>0</v>
      </c>
      <c r="R291" s="125">
        <v>0</v>
      </c>
      <c r="S291" s="125">
        <v>0</v>
      </c>
      <c r="T291" s="125">
        <v>0</v>
      </c>
      <c r="U291" s="125">
        <v>0</v>
      </c>
      <c r="V291" s="125">
        <v>0</v>
      </c>
      <c r="W291" s="125">
        <v>0</v>
      </c>
    </row>
    <row r="292" spans="1:23">
      <c r="A292" s="130" t="s">
        <v>524</v>
      </c>
      <c r="B292" s="125">
        <v>10</v>
      </c>
      <c r="C292" s="125">
        <v>10</v>
      </c>
      <c r="D292" s="125">
        <v>0</v>
      </c>
      <c r="E292" s="125">
        <v>0</v>
      </c>
      <c r="F292" s="125">
        <v>0</v>
      </c>
      <c r="G292" s="125">
        <v>0</v>
      </c>
      <c r="H292" s="125">
        <v>10</v>
      </c>
      <c r="I292" s="125">
        <v>10</v>
      </c>
      <c r="J292" s="125">
        <v>0</v>
      </c>
      <c r="K292" s="125">
        <v>0</v>
      </c>
      <c r="L292" s="125">
        <v>0</v>
      </c>
      <c r="M292" s="125">
        <v>0</v>
      </c>
      <c r="N292" s="125">
        <v>0</v>
      </c>
      <c r="O292" s="125">
        <v>0</v>
      </c>
      <c r="P292" s="125">
        <v>0</v>
      </c>
      <c r="Q292" s="125">
        <v>0</v>
      </c>
      <c r="R292" s="125">
        <v>0</v>
      </c>
      <c r="S292" s="125">
        <v>0</v>
      </c>
      <c r="T292" s="125">
        <v>0</v>
      </c>
      <c r="U292" s="125">
        <v>0</v>
      </c>
      <c r="V292" s="125">
        <v>0</v>
      </c>
      <c r="W292" s="125">
        <v>0</v>
      </c>
    </row>
    <row r="293" spans="1:23">
      <c r="A293" s="130" t="s">
        <v>538</v>
      </c>
      <c r="B293" s="125">
        <v>1</v>
      </c>
      <c r="C293" s="125">
        <v>1</v>
      </c>
      <c r="D293" s="125">
        <v>0</v>
      </c>
      <c r="E293" s="125">
        <v>0</v>
      </c>
      <c r="F293" s="125">
        <v>0</v>
      </c>
      <c r="G293" s="125">
        <v>0</v>
      </c>
      <c r="H293" s="125">
        <v>1</v>
      </c>
      <c r="I293" s="125">
        <v>1</v>
      </c>
      <c r="J293" s="125">
        <v>0</v>
      </c>
      <c r="K293" s="125">
        <v>0</v>
      </c>
      <c r="L293" s="125">
        <v>0</v>
      </c>
      <c r="M293" s="125">
        <v>0</v>
      </c>
      <c r="N293" s="125">
        <v>0</v>
      </c>
      <c r="O293" s="125">
        <v>0</v>
      </c>
      <c r="P293" s="125">
        <v>0</v>
      </c>
      <c r="Q293" s="125">
        <v>0</v>
      </c>
      <c r="R293" s="125">
        <v>0</v>
      </c>
      <c r="S293" s="125">
        <v>0</v>
      </c>
      <c r="T293" s="125">
        <v>0</v>
      </c>
      <c r="U293" s="125">
        <v>0</v>
      </c>
      <c r="V293" s="125">
        <v>0</v>
      </c>
      <c r="W293" s="125">
        <v>0</v>
      </c>
    </row>
    <row r="294" spans="1:23">
      <c r="A294" s="130" t="s">
        <v>611</v>
      </c>
      <c r="B294" s="125">
        <v>6</v>
      </c>
      <c r="C294" s="125">
        <v>6</v>
      </c>
      <c r="D294" s="125">
        <v>0</v>
      </c>
      <c r="E294" s="125">
        <v>0</v>
      </c>
      <c r="F294" s="125">
        <v>0</v>
      </c>
      <c r="G294" s="125">
        <v>0</v>
      </c>
      <c r="H294" s="125">
        <v>6</v>
      </c>
      <c r="I294" s="125">
        <v>6</v>
      </c>
      <c r="J294" s="125">
        <v>0</v>
      </c>
      <c r="K294" s="125">
        <v>0</v>
      </c>
      <c r="L294" s="125">
        <v>0</v>
      </c>
      <c r="M294" s="125">
        <v>0</v>
      </c>
      <c r="N294" s="125">
        <v>0</v>
      </c>
      <c r="O294" s="125">
        <v>0</v>
      </c>
      <c r="P294" s="125">
        <v>0</v>
      </c>
      <c r="Q294" s="125">
        <v>0</v>
      </c>
      <c r="R294" s="125">
        <v>0</v>
      </c>
      <c r="S294" s="125">
        <v>0</v>
      </c>
      <c r="T294" s="125">
        <v>0</v>
      </c>
      <c r="U294" s="125">
        <v>0</v>
      </c>
      <c r="V294" s="125">
        <v>0</v>
      </c>
      <c r="W294" s="125">
        <v>0</v>
      </c>
    </row>
    <row r="295" spans="1:23">
      <c r="A295" s="130" t="s">
        <v>612</v>
      </c>
      <c r="B295" s="125">
        <v>3</v>
      </c>
      <c r="C295" s="125">
        <v>3</v>
      </c>
      <c r="D295" s="125">
        <v>0</v>
      </c>
      <c r="E295" s="125">
        <v>0</v>
      </c>
      <c r="F295" s="125">
        <v>0</v>
      </c>
      <c r="G295" s="125">
        <v>0</v>
      </c>
      <c r="H295" s="125">
        <v>3</v>
      </c>
      <c r="I295" s="125">
        <v>3</v>
      </c>
      <c r="J295" s="125">
        <v>0</v>
      </c>
      <c r="K295" s="125">
        <v>0</v>
      </c>
      <c r="L295" s="125">
        <v>0</v>
      </c>
      <c r="M295" s="125">
        <v>0</v>
      </c>
      <c r="N295" s="125">
        <v>0</v>
      </c>
      <c r="O295" s="125">
        <v>0</v>
      </c>
      <c r="P295" s="125">
        <v>0</v>
      </c>
      <c r="Q295" s="125">
        <v>0</v>
      </c>
      <c r="R295" s="125">
        <v>0</v>
      </c>
      <c r="S295" s="125">
        <v>0</v>
      </c>
      <c r="T295" s="125">
        <v>0</v>
      </c>
      <c r="U295" s="125">
        <v>0</v>
      </c>
      <c r="V295" s="125">
        <v>0</v>
      </c>
      <c r="W295" s="125">
        <v>0</v>
      </c>
    </row>
    <row r="296" spans="1:23">
      <c r="A296" s="129" t="s">
        <v>18</v>
      </c>
      <c r="B296" s="127">
        <v>10</v>
      </c>
      <c r="C296" s="127">
        <v>10</v>
      </c>
      <c r="D296" s="127">
        <v>0</v>
      </c>
      <c r="E296" s="127">
        <v>0</v>
      </c>
      <c r="F296" s="127">
        <v>0</v>
      </c>
      <c r="G296" s="127">
        <v>0</v>
      </c>
      <c r="H296" s="127">
        <v>10</v>
      </c>
      <c r="I296" s="127">
        <v>10</v>
      </c>
      <c r="J296" s="127">
        <v>0</v>
      </c>
      <c r="K296" s="127">
        <v>0</v>
      </c>
      <c r="L296" s="127">
        <v>0</v>
      </c>
      <c r="M296" s="127">
        <v>0</v>
      </c>
      <c r="N296" s="127">
        <v>0</v>
      </c>
      <c r="O296" s="127">
        <v>0</v>
      </c>
      <c r="P296" s="127">
        <v>0</v>
      </c>
      <c r="Q296" s="127">
        <v>0</v>
      </c>
      <c r="R296" s="127">
        <v>0</v>
      </c>
      <c r="S296" s="127">
        <v>0</v>
      </c>
      <c r="T296" s="127">
        <v>0</v>
      </c>
      <c r="U296" s="127">
        <v>0</v>
      </c>
      <c r="V296" s="127">
        <v>0</v>
      </c>
      <c r="W296" s="127">
        <v>0</v>
      </c>
    </row>
    <row r="297" spans="1:23">
      <c r="A297" s="130" t="s">
        <v>117</v>
      </c>
      <c r="B297" s="125">
        <v>1</v>
      </c>
      <c r="C297" s="125">
        <v>1</v>
      </c>
      <c r="D297" s="125">
        <v>0</v>
      </c>
      <c r="E297" s="125">
        <v>0</v>
      </c>
      <c r="F297" s="125">
        <v>0</v>
      </c>
      <c r="G297" s="125">
        <v>0</v>
      </c>
      <c r="H297" s="125">
        <v>1</v>
      </c>
      <c r="I297" s="125">
        <v>1</v>
      </c>
      <c r="J297" s="125">
        <v>0</v>
      </c>
      <c r="K297" s="125">
        <v>0</v>
      </c>
      <c r="L297" s="125">
        <v>0</v>
      </c>
      <c r="M297" s="125">
        <v>0</v>
      </c>
      <c r="N297" s="125">
        <v>0</v>
      </c>
      <c r="O297" s="125">
        <v>0</v>
      </c>
      <c r="P297" s="125">
        <v>0</v>
      </c>
      <c r="Q297" s="125">
        <v>0</v>
      </c>
      <c r="R297" s="125">
        <v>0</v>
      </c>
      <c r="S297" s="125">
        <v>0</v>
      </c>
      <c r="T297" s="125">
        <v>0</v>
      </c>
      <c r="U297" s="125">
        <v>0</v>
      </c>
      <c r="V297" s="125">
        <v>0</v>
      </c>
      <c r="W297" s="125">
        <v>0</v>
      </c>
    </row>
    <row r="298" spans="1:23">
      <c r="A298" s="130" t="s">
        <v>101</v>
      </c>
      <c r="B298" s="125">
        <v>6</v>
      </c>
      <c r="C298" s="125">
        <v>6</v>
      </c>
      <c r="D298" s="125">
        <v>0</v>
      </c>
      <c r="E298" s="125">
        <v>0</v>
      </c>
      <c r="F298" s="125">
        <v>0</v>
      </c>
      <c r="G298" s="125">
        <v>0</v>
      </c>
      <c r="H298" s="125">
        <v>6</v>
      </c>
      <c r="I298" s="125">
        <v>6</v>
      </c>
      <c r="J298" s="125">
        <v>0</v>
      </c>
      <c r="K298" s="125">
        <v>0</v>
      </c>
      <c r="L298" s="125">
        <v>0</v>
      </c>
      <c r="M298" s="125">
        <v>0</v>
      </c>
      <c r="N298" s="125">
        <v>0</v>
      </c>
      <c r="O298" s="125">
        <v>0</v>
      </c>
      <c r="P298" s="125">
        <v>0</v>
      </c>
      <c r="Q298" s="125">
        <v>0</v>
      </c>
      <c r="R298" s="125">
        <v>0</v>
      </c>
      <c r="S298" s="125">
        <v>0</v>
      </c>
      <c r="T298" s="125">
        <v>0</v>
      </c>
      <c r="U298" s="125">
        <v>0</v>
      </c>
      <c r="V298" s="125">
        <v>0</v>
      </c>
      <c r="W298" s="125">
        <v>0</v>
      </c>
    </row>
    <row r="299" spans="1:23">
      <c r="A299" s="130" t="s">
        <v>489</v>
      </c>
      <c r="B299" s="125">
        <v>1</v>
      </c>
      <c r="C299" s="125">
        <v>1</v>
      </c>
      <c r="D299" s="125">
        <v>0</v>
      </c>
      <c r="E299" s="125">
        <v>0</v>
      </c>
      <c r="F299" s="125">
        <v>0</v>
      </c>
      <c r="G299" s="125">
        <v>0</v>
      </c>
      <c r="H299" s="125">
        <v>1</v>
      </c>
      <c r="I299" s="125">
        <v>1</v>
      </c>
      <c r="J299" s="125">
        <v>0</v>
      </c>
      <c r="K299" s="125">
        <v>0</v>
      </c>
      <c r="L299" s="125">
        <v>0</v>
      </c>
      <c r="M299" s="125">
        <v>0</v>
      </c>
      <c r="N299" s="125">
        <v>0</v>
      </c>
      <c r="O299" s="125">
        <v>0</v>
      </c>
      <c r="P299" s="125">
        <v>0</v>
      </c>
      <c r="Q299" s="125">
        <v>0</v>
      </c>
      <c r="R299" s="125">
        <v>0</v>
      </c>
      <c r="S299" s="125">
        <v>0</v>
      </c>
      <c r="T299" s="125">
        <v>0</v>
      </c>
      <c r="U299" s="125">
        <v>0</v>
      </c>
      <c r="V299" s="125">
        <v>0</v>
      </c>
      <c r="W299" s="125">
        <v>0</v>
      </c>
    </row>
    <row r="300" spans="1:23">
      <c r="A300" s="130" t="s">
        <v>613</v>
      </c>
      <c r="B300" s="125">
        <v>1</v>
      </c>
      <c r="C300" s="125">
        <v>1</v>
      </c>
      <c r="D300" s="125">
        <v>0</v>
      </c>
      <c r="E300" s="125">
        <v>0</v>
      </c>
      <c r="F300" s="125">
        <v>0</v>
      </c>
      <c r="G300" s="125">
        <v>0</v>
      </c>
      <c r="H300" s="125">
        <v>1</v>
      </c>
      <c r="I300" s="125">
        <v>1</v>
      </c>
      <c r="J300" s="125">
        <v>0</v>
      </c>
      <c r="K300" s="125">
        <v>0</v>
      </c>
      <c r="L300" s="125">
        <v>0</v>
      </c>
      <c r="M300" s="125">
        <v>0</v>
      </c>
      <c r="N300" s="125">
        <v>0</v>
      </c>
      <c r="O300" s="125">
        <v>0</v>
      </c>
      <c r="P300" s="125">
        <v>0</v>
      </c>
      <c r="Q300" s="125">
        <v>0</v>
      </c>
      <c r="R300" s="125">
        <v>0</v>
      </c>
      <c r="S300" s="125">
        <v>0</v>
      </c>
      <c r="T300" s="125">
        <v>0</v>
      </c>
      <c r="U300" s="125">
        <v>0</v>
      </c>
      <c r="V300" s="125">
        <v>0</v>
      </c>
      <c r="W300" s="125">
        <v>0</v>
      </c>
    </row>
    <row r="301" spans="1:23">
      <c r="A301" s="130" t="s">
        <v>458</v>
      </c>
      <c r="B301" s="125">
        <v>1</v>
      </c>
      <c r="C301" s="125">
        <v>1</v>
      </c>
      <c r="D301" s="125">
        <v>0</v>
      </c>
      <c r="E301" s="125">
        <v>0</v>
      </c>
      <c r="F301" s="125">
        <v>0</v>
      </c>
      <c r="G301" s="125">
        <v>0</v>
      </c>
      <c r="H301" s="125">
        <v>1</v>
      </c>
      <c r="I301" s="125">
        <v>1</v>
      </c>
      <c r="J301" s="125">
        <v>0</v>
      </c>
      <c r="K301" s="125">
        <v>0</v>
      </c>
      <c r="L301" s="125">
        <v>0</v>
      </c>
      <c r="M301" s="125">
        <v>0</v>
      </c>
      <c r="N301" s="125">
        <v>0</v>
      </c>
      <c r="O301" s="125">
        <v>0</v>
      </c>
      <c r="P301" s="125">
        <v>0</v>
      </c>
      <c r="Q301" s="125">
        <v>0</v>
      </c>
      <c r="R301" s="125">
        <v>0</v>
      </c>
      <c r="S301" s="125">
        <v>0</v>
      </c>
      <c r="T301" s="125">
        <v>0</v>
      </c>
      <c r="U301" s="125">
        <v>0</v>
      </c>
      <c r="V301" s="125">
        <v>0</v>
      </c>
      <c r="W301" s="125">
        <v>0</v>
      </c>
    </row>
    <row r="302" spans="1:23">
      <c r="A302" s="129" t="s">
        <v>19</v>
      </c>
      <c r="B302" s="127">
        <v>11</v>
      </c>
      <c r="C302" s="127">
        <v>4</v>
      </c>
      <c r="D302" s="127">
        <v>0</v>
      </c>
      <c r="E302" s="127">
        <v>7</v>
      </c>
      <c r="F302" s="127">
        <v>0</v>
      </c>
      <c r="G302" s="127">
        <v>0</v>
      </c>
      <c r="H302" s="127">
        <v>11</v>
      </c>
      <c r="I302" s="127">
        <v>4</v>
      </c>
      <c r="J302" s="127">
        <v>0</v>
      </c>
      <c r="K302" s="127">
        <v>7</v>
      </c>
      <c r="L302" s="127">
        <v>0</v>
      </c>
      <c r="M302" s="127">
        <v>0</v>
      </c>
      <c r="N302" s="127">
        <v>0</v>
      </c>
      <c r="O302" s="127">
        <v>0</v>
      </c>
      <c r="P302" s="127">
        <v>0</v>
      </c>
      <c r="Q302" s="127">
        <v>0</v>
      </c>
      <c r="R302" s="127">
        <v>0</v>
      </c>
      <c r="S302" s="127">
        <v>0</v>
      </c>
      <c r="T302" s="127">
        <v>0</v>
      </c>
      <c r="U302" s="127">
        <v>0</v>
      </c>
      <c r="V302" s="127">
        <v>0</v>
      </c>
      <c r="W302" s="127">
        <v>0</v>
      </c>
    </row>
    <row r="303" spans="1:23">
      <c r="A303" s="130" t="s">
        <v>486</v>
      </c>
      <c r="B303" s="125">
        <v>5</v>
      </c>
      <c r="C303" s="125">
        <v>0</v>
      </c>
      <c r="D303" s="125">
        <v>0</v>
      </c>
      <c r="E303" s="125">
        <v>5</v>
      </c>
      <c r="F303" s="125">
        <v>0</v>
      </c>
      <c r="G303" s="125">
        <v>0</v>
      </c>
      <c r="H303" s="125">
        <v>5</v>
      </c>
      <c r="I303" s="125">
        <v>0</v>
      </c>
      <c r="J303" s="125">
        <v>0</v>
      </c>
      <c r="K303" s="125">
        <v>5</v>
      </c>
      <c r="L303" s="125">
        <v>0</v>
      </c>
      <c r="M303" s="125">
        <v>0</v>
      </c>
      <c r="N303" s="125">
        <v>0</v>
      </c>
      <c r="O303" s="125">
        <v>0</v>
      </c>
      <c r="P303" s="125">
        <v>0</v>
      </c>
      <c r="Q303" s="125">
        <v>0</v>
      </c>
      <c r="R303" s="125">
        <v>0</v>
      </c>
      <c r="S303" s="125">
        <v>0</v>
      </c>
      <c r="T303" s="125">
        <v>0</v>
      </c>
      <c r="U303" s="125">
        <v>0</v>
      </c>
      <c r="V303" s="125">
        <v>0</v>
      </c>
      <c r="W303" s="125">
        <v>0</v>
      </c>
    </row>
    <row r="304" spans="1:23">
      <c r="A304" s="130" t="s">
        <v>108</v>
      </c>
      <c r="B304" s="125">
        <v>1</v>
      </c>
      <c r="C304" s="125">
        <v>1</v>
      </c>
      <c r="D304" s="125">
        <v>0</v>
      </c>
      <c r="E304" s="125">
        <v>0</v>
      </c>
      <c r="F304" s="125">
        <v>0</v>
      </c>
      <c r="G304" s="125">
        <v>0</v>
      </c>
      <c r="H304" s="125">
        <v>1</v>
      </c>
      <c r="I304" s="125">
        <v>1</v>
      </c>
      <c r="J304" s="125">
        <v>0</v>
      </c>
      <c r="K304" s="125">
        <v>0</v>
      </c>
      <c r="L304" s="125">
        <v>0</v>
      </c>
      <c r="M304" s="125">
        <v>0</v>
      </c>
      <c r="N304" s="125">
        <v>0</v>
      </c>
      <c r="O304" s="125">
        <v>0</v>
      </c>
      <c r="P304" s="125">
        <v>0</v>
      </c>
      <c r="Q304" s="125">
        <v>0</v>
      </c>
      <c r="R304" s="125">
        <v>0</v>
      </c>
      <c r="S304" s="125">
        <v>0</v>
      </c>
      <c r="T304" s="125">
        <v>0</v>
      </c>
      <c r="U304" s="125">
        <v>0</v>
      </c>
      <c r="V304" s="125">
        <v>0</v>
      </c>
      <c r="W304" s="125">
        <v>0</v>
      </c>
    </row>
    <row r="305" spans="1:23">
      <c r="A305" s="130" t="s">
        <v>109</v>
      </c>
      <c r="B305" s="125">
        <v>1</v>
      </c>
      <c r="C305" s="125">
        <v>1</v>
      </c>
      <c r="D305" s="125">
        <v>0</v>
      </c>
      <c r="E305" s="125">
        <v>0</v>
      </c>
      <c r="F305" s="125">
        <v>0</v>
      </c>
      <c r="G305" s="125">
        <v>0</v>
      </c>
      <c r="H305" s="125">
        <v>1</v>
      </c>
      <c r="I305" s="125">
        <v>1</v>
      </c>
      <c r="J305" s="125">
        <v>0</v>
      </c>
      <c r="K305" s="125">
        <v>0</v>
      </c>
      <c r="L305" s="125">
        <v>0</v>
      </c>
      <c r="M305" s="125">
        <v>0</v>
      </c>
      <c r="N305" s="125">
        <v>0</v>
      </c>
      <c r="O305" s="125">
        <v>0</v>
      </c>
      <c r="P305" s="125">
        <v>0</v>
      </c>
      <c r="Q305" s="125">
        <v>0</v>
      </c>
      <c r="R305" s="125">
        <v>0</v>
      </c>
      <c r="S305" s="125">
        <v>0</v>
      </c>
      <c r="T305" s="125">
        <v>0</v>
      </c>
      <c r="U305" s="125">
        <v>0</v>
      </c>
      <c r="V305" s="125">
        <v>0</v>
      </c>
      <c r="W305" s="125">
        <v>0</v>
      </c>
    </row>
    <row r="306" spans="1:23">
      <c r="A306" s="130" t="s">
        <v>99</v>
      </c>
      <c r="B306" s="125">
        <v>2</v>
      </c>
      <c r="C306" s="125">
        <v>2</v>
      </c>
      <c r="D306" s="125">
        <v>0</v>
      </c>
      <c r="E306" s="125">
        <v>0</v>
      </c>
      <c r="F306" s="125">
        <v>0</v>
      </c>
      <c r="G306" s="125">
        <v>0</v>
      </c>
      <c r="H306" s="125">
        <v>2</v>
      </c>
      <c r="I306" s="125">
        <v>2</v>
      </c>
      <c r="J306" s="125">
        <v>0</v>
      </c>
      <c r="K306" s="125">
        <v>0</v>
      </c>
      <c r="L306" s="125">
        <v>0</v>
      </c>
      <c r="M306" s="125">
        <v>0</v>
      </c>
      <c r="N306" s="125">
        <v>0</v>
      </c>
      <c r="O306" s="125">
        <v>0</v>
      </c>
      <c r="P306" s="125">
        <v>0</v>
      </c>
      <c r="Q306" s="125">
        <v>0</v>
      </c>
      <c r="R306" s="125">
        <v>0</v>
      </c>
      <c r="S306" s="125">
        <v>0</v>
      </c>
      <c r="T306" s="125">
        <v>0</v>
      </c>
      <c r="U306" s="125">
        <v>0</v>
      </c>
      <c r="V306" s="125">
        <v>0</v>
      </c>
      <c r="W306" s="125">
        <v>0</v>
      </c>
    </row>
    <row r="307" spans="1:23">
      <c r="A307" s="130" t="s">
        <v>600</v>
      </c>
      <c r="B307" s="125">
        <v>2</v>
      </c>
      <c r="C307" s="125">
        <v>0</v>
      </c>
      <c r="D307" s="125">
        <v>0</v>
      </c>
      <c r="E307" s="125">
        <v>2</v>
      </c>
      <c r="F307" s="125">
        <v>0</v>
      </c>
      <c r="G307" s="125">
        <v>0</v>
      </c>
      <c r="H307" s="125">
        <v>2</v>
      </c>
      <c r="I307" s="125">
        <v>0</v>
      </c>
      <c r="J307" s="125">
        <v>0</v>
      </c>
      <c r="K307" s="125">
        <v>2</v>
      </c>
      <c r="L307" s="125">
        <v>0</v>
      </c>
      <c r="M307" s="125">
        <v>0</v>
      </c>
      <c r="N307" s="125">
        <v>0</v>
      </c>
      <c r="O307" s="125">
        <v>0</v>
      </c>
      <c r="P307" s="125">
        <v>0</v>
      </c>
      <c r="Q307" s="125">
        <v>0</v>
      </c>
      <c r="R307" s="125">
        <v>0</v>
      </c>
      <c r="S307" s="125">
        <v>0</v>
      </c>
      <c r="T307" s="125">
        <v>0</v>
      </c>
      <c r="U307" s="125">
        <v>0</v>
      </c>
      <c r="V307" s="125">
        <v>0</v>
      </c>
      <c r="W307" s="125">
        <v>0</v>
      </c>
    </row>
    <row r="308" spans="1:23">
      <c r="A308" s="129" t="s">
        <v>20</v>
      </c>
      <c r="B308" s="127">
        <v>36</v>
      </c>
      <c r="C308" s="127">
        <v>36</v>
      </c>
      <c r="D308" s="127">
        <v>0</v>
      </c>
      <c r="E308" s="127">
        <v>0</v>
      </c>
      <c r="F308" s="127">
        <v>0</v>
      </c>
      <c r="G308" s="127">
        <v>0</v>
      </c>
      <c r="H308" s="127">
        <v>36</v>
      </c>
      <c r="I308" s="127">
        <v>36</v>
      </c>
      <c r="J308" s="127">
        <v>0</v>
      </c>
      <c r="K308" s="127">
        <v>0</v>
      </c>
      <c r="L308" s="127">
        <v>0</v>
      </c>
      <c r="M308" s="127">
        <v>0</v>
      </c>
      <c r="N308" s="127">
        <v>0</v>
      </c>
      <c r="O308" s="127">
        <v>0</v>
      </c>
      <c r="P308" s="127">
        <v>0</v>
      </c>
      <c r="Q308" s="127">
        <v>0</v>
      </c>
      <c r="R308" s="127">
        <v>0</v>
      </c>
      <c r="S308" s="127">
        <v>0</v>
      </c>
      <c r="T308" s="127">
        <v>0</v>
      </c>
      <c r="U308" s="127">
        <v>0</v>
      </c>
      <c r="V308" s="127">
        <v>0</v>
      </c>
      <c r="W308" s="127">
        <v>0</v>
      </c>
    </row>
    <row r="309" spans="1:23">
      <c r="A309" s="130" t="s">
        <v>101</v>
      </c>
      <c r="B309" s="125">
        <v>1</v>
      </c>
      <c r="C309" s="125">
        <v>1</v>
      </c>
      <c r="D309" s="125">
        <v>0</v>
      </c>
      <c r="E309" s="125">
        <v>0</v>
      </c>
      <c r="F309" s="125">
        <v>0</v>
      </c>
      <c r="G309" s="125">
        <v>0</v>
      </c>
      <c r="H309" s="125">
        <v>1</v>
      </c>
      <c r="I309" s="125">
        <v>1</v>
      </c>
      <c r="J309" s="125">
        <v>0</v>
      </c>
      <c r="K309" s="125">
        <v>0</v>
      </c>
      <c r="L309" s="125">
        <v>0</v>
      </c>
      <c r="M309" s="125">
        <v>0</v>
      </c>
      <c r="N309" s="125">
        <v>0</v>
      </c>
      <c r="O309" s="125">
        <v>0</v>
      </c>
      <c r="P309" s="125">
        <v>0</v>
      </c>
      <c r="Q309" s="125">
        <v>0</v>
      </c>
      <c r="R309" s="125">
        <v>0</v>
      </c>
      <c r="S309" s="125">
        <v>0</v>
      </c>
      <c r="T309" s="125">
        <v>0</v>
      </c>
      <c r="U309" s="125">
        <v>0</v>
      </c>
      <c r="V309" s="125">
        <v>0</v>
      </c>
      <c r="W309" s="125">
        <v>0</v>
      </c>
    </row>
    <row r="310" spans="1:23">
      <c r="A310" s="130" t="s">
        <v>112</v>
      </c>
      <c r="B310" s="125">
        <v>4</v>
      </c>
      <c r="C310" s="125">
        <v>4</v>
      </c>
      <c r="D310" s="125">
        <v>0</v>
      </c>
      <c r="E310" s="125">
        <v>0</v>
      </c>
      <c r="F310" s="125">
        <v>0</v>
      </c>
      <c r="G310" s="125">
        <v>0</v>
      </c>
      <c r="H310" s="125">
        <v>4</v>
      </c>
      <c r="I310" s="125">
        <v>4</v>
      </c>
      <c r="J310" s="125">
        <v>0</v>
      </c>
      <c r="K310" s="125">
        <v>0</v>
      </c>
      <c r="L310" s="125">
        <v>0</v>
      </c>
      <c r="M310" s="125">
        <v>0</v>
      </c>
      <c r="N310" s="125">
        <v>0</v>
      </c>
      <c r="O310" s="125">
        <v>0</v>
      </c>
      <c r="P310" s="125">
        <v>0</v>
      </c>
      <c r="Q310" s="125">
        <v>0</v>
      </c>
      <c r="R310" s="125">
        <v>0</v>
      </c>
      <c r="S310" s="125">
        <v>0</v>
      </c>
      <c r="T310" s="125">
        <v>0</v>
      </c>
      <c r="U310" s="125">
        <v>0</v>
      </c>
      <c r="V310" s="125">
        <v>0</v>
      </c>
      <c r="W310" s="125">
        <v>0</v>
      </c>
    </row>
    <row r="311" spans="1:23">
      <c r="A311" s="130" t="s">
        <v>99</v>
      </c>
      <c r="B311" s="125">
        <v>3</v>
      </c>
      <c r="C311" s="125">
        <v>3</v>
      </c>
      <c r="D311" s="125">
        <v>0</v>
      </c>
      <c r="E311" s="125">
        <v>0</v>
      </c>
      <c r="F311" s="125">
        <v>0</v>
      </c>
      <c r="G311" s="125">
        <v>0</v>
      </c>
      <c r="H311" s="125">
        <v>3</v>
      </c>
      <c r="I311" s="125">
        <v>3</v>
      </c>
      <c r="J311" s="125">
        <v>0</v>
      </c>
      <c r="K311" s="125">
        <v>0</v>
      </c>
      <c r="L311" s="125">
        <v>0</v>
      </c>
      <c r="M311" s="125">
        <v>0</v>
      </c>
      <c r="N311" s="125">
        <v>0</v>
      </c>
      <c r="O311" s="125">
        <v>0</v>
      </c>
      <c r="P311" s="125">
        <v>0</v>
      </c>
      <c r="Q311" s="125">
        <v>0</v>
      </c>
      <c r="R311" s="125">
        <v>0</v>
      </c>
      <c r="S311" s="125">
        <v>0</v>
      </c>
      <c r="T311" s="125">
        <v>0</v>
      </c>
      <c r="U311" s="125">
        <v>0</v>
      </c>
      <c r="V311" s="125">
        <v>0</v>
      </c>
      <c r="W311" s="125">
        <v>0</v>
      </c>
    </row>
    <row r="312" spans="1:23">
      <c r="A312" s="130" t="s">
        <v>115</v>
      </c>
      <c r="B312" s="125">
        <v>28</v>
      </c>
      <c r="C312" s="125">
        <v>28</v>
      </c>
      <c r="D312" s="125">
        <v>0</v>
      </c>
      <c r="E312" s="125">
        <v>0</v>
      </c>
      <c r="F312" s="125">
        <v>0</v>
      </c>
      <c r="G312" s="125">
        <v>0</v>
      </c>
      <c r="H312" s="125">
        <v>28</v>
      </c>
      <c r="I312" s="125">
        <v>28</v>
      </c>
      <c r="J312" s="125">
        <v>0</v>
      </c>
      <c r="K312" s="125">
        <v>0</v>
      </c>
      <c r="L312" s="125">
        <v>0</v>
      </c>
      <c r="M312" s="125">
        <v>0</v>
      </c>
      <c r="N312" s="125">
        <v>0</v>
      </c>
      <c r="O312" s="125">
        <v>0</v>
      </c>
      <c r="P312" s="125">
        <v>0</v>
      </c>
      <c r="Q312" s="125">
        <v>0</v>
      </c>
      <c r="R312" s="125">
        <v>0</v>
      </c>
      <c r="S312" s="125">
        <v>0</v>
      </c>
      <c r="T312" s="125">
        <v>0</v>
      </c>
      <c r="U312" s="125">
        <v>0</v>
      </c>
      <c r="V312" s="125">
        <v>0</v>
      </c>
      <c r="W312" s="125">
        <v>0</v>
      </c>
    </row>
    <row r="313" spans="1:23">
      <c r="A313" s="124"/>
      <c r="B313" s="124"/>
      <c r="C313" s="124"/>
      <c r="D313" s="124"/>
      <c r="E313" s="124"/>
      <c r="F313" s="124"/>
      <c r="G313" s="124"/>
      <c r="H313" s="124"/>
      <c r="I313" s="124"/>
      <c r="J313" s="124"/>
      <c r="K313" s="124"/>
      <c r="L313" s="124"/>
      <c r="M313" s="124"/>
      <c r="N313" s="124"/>
      <c r="O313" s="124"/>
      <c r="P313" s="124"/>
      <c r="Q313" s="124"/>
      <c r="R313" s="124"/>
      <c r="S313" s="124"/>
      <c r="T313" s="124"/>
      <c r="U313" s="124"/>
      <c r="V313" s="124"/>
      <c r="W313" s="124"/>
    </row>
    <row r="314" spans="1:23">
      <c r="A314" s="126" t="s">
        <v>22</v>
      </c>
      <c r="B314" s="127"/>
      <c r="C314" s="127"/>
      <c r="D314" s="127"/>
      <c r="E314" s="127"/>
      <c r="F314" s="127"/>
      <c r="G314" s="127"/>
      <c r="H314" s="127"/>
      <c r="I314" s="127"/>
      <c r="J314" s="127"/>
      <c r="K314" s="127"/>
      <c r="L314" s="127"/>
      <c r="M314" s="127"/>
      <c r="N314" s="127"/>
      <c r="O314" s="127"/>
      <c r="P314" s="127"/>
      <c r="Q314" s="127"/>
      <c r="R314" s="127"/>
      <c r="S314" s="127"/>
      <c r="T314" s="127"/>
      <c r="U314" s="127"/>
      <c r="V314" s="127"/>
      <c r="W314" s="127"/>
    </row>
    <row r="315" spans="1:23">
      <c r="A315" s="126" t="s">
        <v>51</v>
      </c>
      <c r="B315" s="127">
        <v>34</v>
      </c>
      <c r="C315" s="127">
        <v>5</v>
      </c>
      <c r="D315" s="127">
        <v>29</v>
      </c>
      <c r="E315" s="127">
        <v>0</v>
      </c>
      <c r="F315" s="127">
        <v>0</v>
      </c>
      <c r="G315" s="127">
        <v>0</v>
      </c>
      <c r="H315" s="127">
        <v>34</v>
      </c>
      <c r="I315" s="127">
        <v>5</v>
      </c>
      <c r="J315" s="127">
        <v>29</v>
      </c>
      <c r="K315" s="127">
        <v>0</v>
      </c>
      <c r="L315" s="127">
        <v>0</v>
      </c>
      <c r="M315" s="127">
        <v>0</v>
      </c>
      <c r="N315" s="127">
        <v>0</v>
      </c>
      <c r="O315" s="127">
        <v>0</v>
      </c>
      <c r="P315" s="127">
        <v>0</v>
      </c>
      <c r="Q315" s="127">
        <v>0</v>
      </c>
      <c r="R315" s="127">
        <v>0</v>
      </c>
      <c r="S315" s="127">
        <v>0</v>
      </c>
      <c r="T315" s="127">
        <v>0</v>
      </c>
      <c r="U315" s="127">
        <v>0</v>
      </c>
      <c r="V315" s="127">
        <v>0</v>
      </c>
      <c r="W315" s="127">
        <v>0</v>
      </c>
    </row>
    <row r="316" spans="1:23">
      <c r="A316" s="128" t="s">
        <v>620</v>
      </c>
      <c r="B316" s="125">
        <v>1</v>
      </c>
      <c r="C316" s="125">
        <v>0</v>
      </c>
      <c r="D316" s="125">
        <v>1</v>
      </c>
      <c r="E316" s="125">
        <v>0</v>
      </c>
      <c r="F316" s="125">
        <v>0</v>
      </c>
      <c r="G316" s="125">
        <v>0</v>
      </c>
      <c r="H316" s="125">
        <v>1</v>
      </c>
      <c r="I316" s="125">
        <v>0</v>
      </c>
      <c r="J316" s="125">
        <v>1</v>
      </c>
      <c r="K316" s="125">
        <v>0</v>
      </c>
      <c r="L316" s="125">
        <v>0</v>
      </c>
      <c r="M316" s="125">
        <v>0</v>
      </c>
      <c r="N316" s="125">
        <v>0</v>
      </c>
      <c r="O316" s="125">
        <v>0</v>
      </c>
      <c r="P316" s="125">
        <v>0</v>
      </c>
      <c r="Q316" s="125">
        <v>0</v>
      </c>
      <c r="R316" s="125">
        <v>0</v>
      </c>
      <c r="S316" s="125">
        <v>0</v>
      </c>
      <c r="T316" s="125">
        <v>0</v>
      </c>
      <c r="U316" s="125">
        <v>0</v>
      </c>
      <c r="V316" s="125">
        <v>0</v>
      </c>
      <c r="W316" s="125">
        <v>0</v>
      </c>
    </row>
    <row r="317" spans="1:23">
      <c r="A317" s="128" t="s">
        <v>117</v>
      </c>
      <c r="B317" s="125">
        <v>1</v>
      </c>
      <c r="C317" s="125">
        <v>1</v>
      </c>
      <c r="D317" s="125">
        <v>0</v>
      </c>
      <c r="E317" s="125">
        <v>0</v>
      </c>
      <c r="F317" s="125">
        <v>0</v>
      </c>
      <c r="G317" s="125">
        <v>0</v>
      </c>
      <c r="H317" s="125">
        <v>1</v>
      </c>
      <c r="I317" s="125">
        <v>1</v>
      </c>
      <c r="J317" s="125">
        <v>0</v>
      </c>
      <c r="K317" s="125">
        <v>0</v>
      </c>
      <c r="L317" s="125">
        <v>0</v>
      </c>
      <c r="M317" s="125">
        <v>0</v>
      </c>
      <c r="N317" s="125">
        <v>0</v>
      </c>
      <c r="O317" s="125">
        <v>0</v>
      </c>
      <c r="P317" s="125">
        <v>0</v>
      </c>
      <c r="Q317" s="125">
        <v>0</v>
      </c>
      <c r="R317" s="125">
        <v>0</v>
      </c>
      <c r="S317" s="125">
        <v>0</v>
      </c>
      <c r="T317" s="125">
        <v>0</v>
      </c>
      <c r="U317" s="125">
        <v>0</v>
      </c>
      <c r="V317" s="125">
        <v>0</v>
      </c>
      <c r="W317" s="125">
        <v>0</v>
      </c>
    </row>
    <row r="318" spans="1:23">
      <c r="A318" s="128" t="s">
        <v>492</v>
      </c>
      <c r="B318" s="125">
        <v>4</v>
      </c>
      <c r="C318" s="125">
        <v>0</v>
      </c>
      <c r="D318" s="125">
        <v>4</v>
      </c>
      <c r="E318" s="125">
        <v>0</v>
      </c>
      <c r="F318" s="125">
        <v>0</v>
      </c>
      <c r="G318" s="125">
        <v>0</v>
      </c>
      <c r="H318" s="125">
        <v>4</v>
      </c>
      <c r="I318" s="125">
        <v>0</v>
      </c>
      <c r="J318" s="125">
        <v>4</v>
      </c>
      <c r="K318" s="125">
        <v>0</v>
      </c>
      <c r="L318" s="125">
        <v>0</v>
      </c>
      <c r="M318" s="125">
        <v>0</v>
      </c>
      <c r="N318" s="125">
        <v>0</v>
      </c>
      <c r="O318" s="125">
        <v>0</v>
      </c>
      <c r="P318" s="125">
        <v>0</v>
      </c>
      <c r="Q318" s="125">
        <v>0</v>
      </c>
      <c r="R318" s="125">
        <v>0</v>
      </c>
      <c r="S318" s="125">
        <v>0</v>
      </c>
      <c r="T318" s="125">
        <v>0</v>
      </c>
      <c r="U318" s="125">
        <v>0</v>
      </c>
      <c r="V318" s="125">
        <v>0</v>
      </c>
      <c r="W318" s="125">
        <v>0</v>
      </c>
    </row>
    <row r="319" spans="1:23">
      <c r="A319" s="128" t="s">
        <v>121</v>
      </c>
      <c r="B319" s="125">
        <v>2</v>
      </c>
      <c r="C319" s="125">
        <v>0</v>
      </c>
      <c r="D319" s="125">
        <v>2</v>
      </c>
      <c r="E319" s="125">
        <v>0</v>
      </c>
      <c r="F319" s="125">
        <v>0</v>
      </c>
      <c r="G319" s="125">
        <v>0</v>
      </c>
      <c r="H319" s="125">
        <v>2</v>
      </c>
      <c r="I319" s="125">
        <v>0</v>
      </c>
      <c r="J319" s="125">
        <v>2</v>
      </c>
      <c r="K319" s="125">
        <v>0</v>
      </c>
      <c r="L319" s="125">
        <v>0</v>
      </c>
      <c r="M319" s="125">
        <v>0</v>
      </c>
      <c r="N319" s="125">
        <v>0</v>
      </c>
      <c r="O319" s="125">
        <v>0</v>
      </c>
      <c r="P319" s="125">
        <v>0</v>
      </c>
      <c r="Q319" s="125">
        <v>0</v>
      </c>
      <c r="R319" s="125">
        <v>0</v>
      </c>
      <c r="S319" s="125">
        <v>0</v>
      </c>
      <c r="T319" s="125">
        <v>0</v>
      </c>
      <c r="U319" s="125">
        <v>0</v>
      </c>
      <c r="V319" s="125">
        <v>0</v>
      </c>
      <c r="W319" s="125">
        <v>0</v>
      </c>
    </row>
    <row r="320" spans="1:23">
      <c r="A320" s="128" t="s">
        <v>459</v>
      </c>
      <c r="B320" s="125">
        <v>1</v>
      </c>
      <c r="C320" s="125">
        <v>0</v>
      </c>
      <c r="D320" s="125">
        <v>1</v>
      </c>
      <c r="E320" s="125">
        <v>0</v>
      </c>
      <c r="F320" s="125">
        <v>0</v>
      </c>
      <c r="G320" s="125">
        <v>0</v>
      </c>
      <c r="H320" s="125">
        <v>1</v>
      </c>
      <c r="I320" s="125">
        <v>0</v>
      </c>
      <c r="J320" s="125">
        <v>1</v>
      </c>
      <c r="K320" s="125">
        <v>0</v>
      </c>
      <c r="L320" s="125">
        <v>0</v>
      </c>
      <c r="M320" s="125">
        <v>0</v>
      </c>
      <c r="N320" s="125">
        <v>0</v>
      </c>
      <c r="O320" s="125">
        <v>0</v>
      </c>
      <c r="P320" s="125">
        <v>0</v>
      </c>
      <c r="Q320" s="125">
        <v>0</v>
      </c>
      <c r="R320" s="125">
        <v>0</v>
      </c>
      <c r="S320" s="125">
        <v>0</v>
      </c>
      <c r="T320" s="125">
        <v>0</v>
      </c>
      <c r="U320" s="125">
        <v>0</v>
      </c>
      <c r="V320" s="125">
        <v>0</v>
      </c>
      <c r="W320" s="125">
        <v>0</v>
      </c>
    </row>
    <row r="321" spans="1:23">
      <c r="A321" s="128" t="s">
        <v>60</v>
      </c>
      <c r="B321" s="125">
        <v>2</v>
      </c>
      <c r="C321" s="125">
        <v>0</v>
      </c>
      <c r="D321" s="125">
        <v>2</v>
      </c>
      <c r="E321" s="125">
        <v>0</v>
      </c>
      <c r="F321" s="125">
        <v>0</v>
      </c>
      <c r="G321" s="125">
        <v>0</v>
      </c>
      <c r="H321" s="125">
        <v>2</v>
      </c>
      <c r="I321" s="125">
        <v>0</v>
      </c>
      <c r="J321" s="125">
        <v>2</v>
      </c>
      <c r="K321" s="125">
        <v>0</v>
      </c>
      <c r="L321" s="125">
        <v>0</v>
      </c>
      <c r="M321" s="125">
        <v>0</v>
      </c>
      <c r="N321" s="125">
        <v>0</v>
      </c>
      <c r="O321" s="125">
        <v>0</v>
      </c>
      <c r="P321" s="125">
        <v>0</v>
      </c>
      <c r="Q321" s="125">
        <v>0</v>
      </c>
      <c r="R321" s="125">
        <v>0</v>
      </c>
      <c r="S321" s="125">
        <v>0</v>
      </c>
      <c r="T321" s="125">
        <v>0</v>
      </c>
      <c r="U321" s="125">
        <v>0</v>
      </c>
      <c r="V321" s="125">
        <v>0</v>
      </c>
      <c r="W321" s="125">
        <v>0</v>
      </c>
    </row>
    <row r="322" spans="1:23">
      <c r="A322" s="128" t="s">
        <v>64</v>
      </c>
      <c r="B322" s="125">
        <v>1</v>
      </c>
      <c r="C322" s="125">
        <v>0</v>
      </c>
      <c r="D322" s="125">
        <v>1</v>
      </c>
      <c r="E322" s="125">
        <v>0</v>
      </c>
      <c r="F322" s="125">
        <v>0</v>
      </c>
      <c r="G322" s="125">
        <v>0</v>
      </c>
      <c r="H322" s="125">
        <v>1</v>
      </c>
      <c r="I322" s="125">
        <v>0</v>
      </c>
      <c r="J322" s="125">
        <v>1</v>
      </c>
      <c r="K322" s="125">
        <v>0</v>
      </c>
      <c r="L322" s="125">
        <v>0</v>
      </c>
      <c r="M322" s="125">
        <v>0</v>
      </c>
      <c r="N322" s="125">
        <v>0</v>
      </c>
      <c r="O322" s="125">
        <v>0</v>
      </c>
      <c r="P322" s="125">
        <v>0</v>
      </c>
      <c r="Q322" s="125">
        <v>0</v>
      </c>
      <c r="R322" s="125">
        <v>0</v>
      </c>
      <c r="S322" s="125">
        <v>0</v>
      </c>
      <c r="T322" s="125">
        <v>0</v>
      </c>
      <c r="U322" s="125">
        <v>0</v>
      </c>
      <c r="V322" s="125">
        <v>0</v>
      </c>
      <c r="W322" s="125">
        <v>0</v>
      </c>
    </row>
    <row r="323" spans="1:23">
      <c r="A323" s="128" t="s">
        <v>120</v>
      </c>
      <c r="B323" s="125">
        <v>1</v>
      </c>
      <c r="C323" s="125">
        <v>0</v>
      </c>
      <c r="D323" s="125">
        <v>1</v>
      </c>
      <c r="E323" s="125">
        <v>0</v>
      </c>
      <c r="F323" s="125">
        <v>0</v>
      </c>
      <c r="G323" s="125">
        <v>0</v>
      </c>
      <c r="H323" s="125">
        <v>1</v>
      </c>
      <c r="I323" s="125">
        <v>0</v>
      </c>
      <c r="J323" s="125">
        <v>1</v>
      </c>
      <c r="K323" s="125">
        <v>0</v>
      </c>
      <c r="L323" s="125">
        <v>0</v>
      </c>
      <c r="M323" s="125">
        <v>0</v>
      </c>
      <c r="N323" s="125">
        <v>0</v>
      </c>
      <c r="O323" s="125">
        <v>0</v>
      </c>
      <c r="P323" s="125">
        <v>0</v>
      </c>
      <c r="Q323" s="125">
        <v>0</v>
      </c>
      <c r="R323" s="125">
        <v>0</v>
      </c>
      <c r="S323" s="125">
        <v>0</v>
      </c>
      <c r="T323" s="125">
        <v>0</v>
      </c>
      <c r="U323" s="125">
        <v>0</v>
      </c>
      <c r="V323" s="125">
        <v>0</v>
      </c>
      <c r="W323" s="125">
        <v>0</v>
      </c>
    </row>
    <row r="324" spans="1:23">
      <c r="A324" s="128" t="s">
        <v>616</v>
      </c>
      <c r="B324" s="125">
        <v>1</v>
      </c>
      <c r="C324" s="125">
        <v>0</v>
      </c>
      <c r="D324" s="125">
        <v>1</v>
      </c>
      <c r="E324" s="125">
        <v>0</v>
      </c>
      <c r="F324" s="125">
        <v>0</v>
      </c>
      <c r="G324" s="125">
        <v>0</v>
      </c>
      <c r="H324" s="125">
        <v>1</v>
      </c>
      <c r="I324" s="125">
        <v>0</v>
      </c>
      <c r="J324" s="125">
        <v>1</v>
      </c>
      <c r="K324" s="125">
        <v>0</v>
      </c>
      <c r="L324" s="125">
        <v>0</v>
      </c>
      <c r="M324" s="125">
        <v>0</v>
      </c>
      <c r="N324" s="125">
        <v>0</v>
      </c>
      <c r="O324" s="125">
        <v>0</v>
      </c>
      <c r="P324" s="125">
        <v>0</v>
      </c>
      <c r="Q324" s="125">
        <v>0</v>
      </c>
      <c r="R324" s="125">
        <v>0</v>
      </c>
      <c r="S324" s="125">
        <v>0</v>
      </c>
      <c r="T324" s="125">
        <v>0</v>
      </c>
      <c r="U324" s="125">
        <v>0</v>
      </c>
      <c r="V324" s="125">
        <v>0</v>
      </c>
      <c r="W324" s="125">
        <v>0</v>
      </c>
    </row>
    <row r="325" spans="1:23">
      <c r="A325" s="128" t="s">
        <v>617</v>
      </c>
      <c r="B325" s="125">
        <v>1</v>
      </c>
      <c r="C325" s="125">
        <v>0</v>
      </c>
      <c r="D325" s="125">
        <v>1</v>
      </c>
      <c r="E325" s="125">
        <v>0</v>
      </c>
      <c r="F325" s="125">
        <v>0</v>
      </c>
      <c r="G325" s="125">
        <v>0</v>
      </c>
      <c r="H325" s="125">
        <v>1</v>
      </c>
      <c r="I325" s="125">
        <v>0</v>
      </c>
      <c r="J325" s="125">
        <v>1</v>
      </c>
      <c r="K325" s="125">
        <v>0</v>
      </c>
      <c r="L325" s="125">
        <v>0</v>
      </c>
      <c r="M325" s="125">
        <v>0</v>
      </c>
      <c r="N325" s="125">
        <v>0</v>
      </c>
      <c r="O325" s="125">
        <v>0</v>
      </c>
      <c r="P325" s="125">
        <v>0</v>
      </c>
      <c r="Q325" s="125">
        <v>0</v>
      </c>
      <c r="R325" s="125">
        <v>0</v>
      </c>
      <c r="S325" s="125">
        <v>0</v>
      </c>
      <c r="T325" s="125">
        <v>0</v>
      </c>
      <c r="U325" s="125">
        <v>0</v>
      </c>
      <c r="V325" s="125">
        <v>0</v>
      </c>
      <c r="W325" s="125">
        <v>0</v>
      </c>
    </row>
    <row r="326" spans="1:23">
      <c r="A326" s="128" t="s">
        <v>490</v>
      </c>
      <c r="B326" s="125">
        <v>6</v>
      </c>
      <c r="C326" s="125">
        <v>0</v>
      </c>
      <c r="D326" s="125">
        <v>6</v>
      </c>
      <c r="E326" s="125">
        <v>0</v>
      </c>
      <c r="F326" s="125">
        <v>0</v>
      </c>
      <c r="G326" s="125">
        <v>0</v>
      </c>
      <c r="H326" s="125">
        <v>6</v>
      </c>
      <c r="I326" s="125">
        <v>0</v>
      </c>
      <c r="J326" s="125">
        <v>6</v>
      </c>
      <c r="K326" s="125">
        <v>0</v>
      </c>
      <c r="L326" s="125">
        <v>0</v>
      </c>
      <c r="M326" s="125">
        <v>0</v>
      </c>
      <c r="N326" s="125">
        <v>0</v>
      </c>
      <c r="O326" s="125">
        <v>0</v>
      </c>
      <c r="P326" s="125">
        <v>0</v>
      </c>
      <c r="Q326" s="125">
        <v>0</v>
      </c>
      <c r="R326" s="125">
        <v>0</v>
      </c>
      <c r="S326" s="125">
        <v>0</v>
      </c>
      <c r="T326" s="125">
        <v>0</v>
      </c>
      <c r="U326" s="125">
        <v>0</v>
      </c>
      <c r="V326" s="125">
        <v>0</v>
      </c>
      <c r="W326" s="125">
        <v>0</v>
      </c>
    </row>
    <row r="327" spans="1:23">
      <c r="A327" s="128" t="s">
        <v>489</v>
      </c>
      <c r="B327" s="125">
        <v>3</v>
      </c>
      <c r="C327" s="125">
        <v>3</v>
      </c>
      <c r="D327" s="125">
        <v>0</v>
      </c>
      <c r="E327" s="125">
        <v>0</v>
      </c>
      <c r="F327" s="125">
        <v>0</v>
      </c>
      <c r="G327" s="125">
        <v>0</v>
      </c>
      <c r="H327" s="125">
        <v>3</v>
      </c>
      <c r="I327" s="125">
        <v>3</v>
      </c>
      <c r="J327" s="125">
        <v>0</v>
      </c>
      <c r="K327" s="125">
        <v>0</v>
      </c>
      <c r="L327" s="125">
        <v>0</v>
      </c>
      <c r="M327" s="125">
        <v>0</v>
      </c>
      <c r="N327" s="125">
        <v>0</v>
      </c>
      <c r="O327" s="125">
        <v>0</v>
      </c>
      <c r="P327" s="125">
        <v>0</v>
      </c>
      <c r="Q327" s="125">
        <v>0</v>
      </c>
      <c r="R327" s="125">
        <v>0</v>
      </c>
      <c r="S327" s="125">
        <v>0</v>
      </c>
      <c r="T327" s="125">
        <v>0</v>
      </c>
      <c r="U327" s="125">
        <v>0</v>
      </c>
      <c r="V327" s="125">
        <v>0</v>
      </c>
      <c r="W327" s="125">
        <v>0</v>
      </c>
    </row>
    <row r="328" spans="1:23">
      <c r="A328" s="128" t="s">
        <v>618</v>
      </c>
      <c r="B328" s="125">
        <v>2</v>
      </c>
      <c r="C328" s="125">
        <v>0</v>
      </c>
      <c r="D328" s="125">
        <v>2</v>
      </c>
      <c r="E328" s="125">
        <v>0</v>
      </c>
      <c r="F328" s="125">
        <v>0</v>
      </c>
      <c r="G328" s="125">
        <v>0</v>
      </c>
      <c r="H328" s="125">
        <v>2</v>
      </c>
      <c r="I328" s="125">
        <v>0</v>
      </c>
      <c r="J328" s="125">
        <v>2</v>
      </c>
      <c r="K328" s="125">
        <v>0</v>
      </c>
      <c r="L328" s="125">
        <v>0</v>
      </c>
      <c r="M328" s="125">
        <v>0</v>
      </c>
      <c r="N328" s="125">
        <v>0</v>
      </c>
      <c r="O328" s="125">
        <v>0</v>
      </c>
      <c r="P328" s="125">
        <v>0</v>
      </c>
      <c r="Q328" s="125">
        <v>0</v>
      </c>
      <c r="R328" s="125">
        <v>0</v>
      </c>
      <c r="S328" s="125">
        <v>0</v>
      </c>
      <c r="T328" s="125">
        <v>0</v>
      </c>
      <c r="U328" s="125">
        <v>0</v>
      </c>
      <c r="V328" s="125">
        <v>0</v>
      </c>
      <c r="W328" s="125">
        <v>0</v>
      </c>
    </row>
    <row r="329" spans="1:23">
      <c r="A329" s="128" t="s">
        <v>619</v>
      </c>
      <c r="B329" s="125">
        <v>2</v>
      </c>
      <c r="C329" s="125">
        <v>0</v>
      </c>
      <c r="D329" s="125">
        <v>2</v>
      </c>
      <c r="E329" s="125">
        <v>0</v>
      </c>
      <c r="F329" s="125">
        <v>0</v>
      </c>
      <c r="G329" s="125">
        <v>0</v>
      </c>
      <c r="H329" s="125">
        <v>2</v>
      </c>
      <c r="I329" s="125">
        <v>0</v>
      </c>
      <c r="J329" s="125">
        <v>2</v>
      </c>
      <c r="K329" s="125">
        <v>0</v>
      </c>
      <c r="L329" s="125">
        <v>0</v>
      </c>
      <c r="M329" s="125">
        <v>0</v>
      </c>
      <c r="N329" s="125">
        <v>0</v>
      </c>
      <c r="O329" s="125">
        <v>0</v>
      </c>
      <c r="P329" s="125">
        <v>0</v>
      </c>
      <c r="Q329" s="125">
        <v>0</v>
      </c>
      <c r="R329" s="125">
        <v>0</v>
      </c>
      <c r="S329" s="125">
        <v>0</v>
      </c>
      <c r="T329" s="125">
        <v>0</v>
      </c>
      <c r="U329" s="125">
        <v>0</v>
      </c>
      <c r="V329" s="125">
        <v>0</v>
      </c>
      <c r="W329" s="125">
        <v>0</v>
      </c>
    </row>
    <row r="330" spans="1:23">
      <c r="A330" s="128" t="s">
        <v>118</v>
      </c>
      <c r="B330" s="125">
        <v>1</v>
      </c>
      <c r="C330" s="125">
        <v>0</v>
      </c>
      <c r="D330" s="125">
        <v>1</v>
      </c>
      <c r="E330" s="125">
        <v>0</v>
      </c>
      <c r="F330" s="125">
        <v>0</v>
      </c>
      <c r="G330" s="125">
        <v>0</v>
      </c>
      <c r="H330" s="125">
        <v>1</v>
      </c>
      <c r="I330" s="125">
        <v>0</v>
      </c>
      <c r="J330" s="125">
        <v>1</v>
      </c>
      <c r="K330" s="125">
        <v>0</v>
      </c>
      <c r="L330" s="125">
        <v>0</v>
      </c>
      <c r="M330" s="125">
        <v>0</v>
      </c>
      <c r="N330" s="125">
        <v>0</v>
      </c>
      <c r="O330" s="125">
        <v>0</v>
      </c>
      <c r="P330" s="125">
        <v>0</v>
      </c>
      <c r="Q330" s="125">
        <v>0</v>
      </c>
      <c r="R330" s="125">
        <v>0</v>
      </c>
      <c r="S330" s="125">
        <v>0</v>
      </c>
      <c r="T330" s="125">
        <v>0</v>
      </c>
      <c r="U330" s="125">
        <v>0</v>
      </c>
      <c r="V330" s="125">
        <v>0</v>
      </c>
      <c r="W330" s="125">
        <v>0</v>
      </c>
    </row>
    <row r="331" spans="1:23">
      <c r="A331" s="128" t="s">
        <v>504</v>
      </c>
      <c r="B331" s="125"/>
      <c r="C331" s="125"/>
      <c r="D331" s="125"/>
      <c r="E331" s="125"/>
      <c r="F331" s="125"/>
      <c r="G331" s="125"/>
      <c r="H331" s="125"/>
      <c r="I331" s="125"/>
      <c r="J331" s="125"/>
      <c r="K331" s="125"/>
      <c r="L331" s="125"/>
      <c r="M331" s="125"/>
      <c r="N331" s="125"/>
      <c r="O331" s="125"/>
      <c r="P331" s="125"/>
      <c r="Q331" s="125"/>
      <c r="R331" s="125"/>
      <c r="S331" s="125"/>
      <c r="T331" s="125"/>
      <c r="U331" s="125"/>
      <c r="V331" s="125"/>
      <c r="W331" s="125"/>
    </row>
    <row r="332" spans="1:23">
      <c r="A332" s="128" t="s">
        <v>505</v>
      </c>
      <c r="B332" s="125">
        <v>3</v>
      </c>
      <c r="C332" s="125">
        <v>0</v>
      </c>
      <c r="D332" s="125">
        <v>3</v>
      </c>
      <c r="E332" s="125">
        <v>0</v>
      </c>
      <c r="F332" s="125">
        <v>0</v>
      </c>
      <c r="G332" s="125">
        <v>0</v>
      </c>
      <c r="H332" s="125">
        <v>3</v>
      </c>
      <c r="I332" s="125">
        <v>0</v>
      </c>
      <c r="J332" s="125">
        <v>3</v>
      </c>
      <c r="K332" s="125">
        <v>0</v>
      </c>
      <c r="L332" s="125">
        <v>0</v>
      </c>
      <c r="M332" s="125">
        <v>0</v>
      </c>
      <c r="N332" s="125">
        <v>0</v>
      </c>
      <c r="O332" s="125">
        <v>0</v>
      </c>
      <c r="P332" s="125">
        <v>0</v>
      </c>
      <c r="Q332" s="125">
        <v>0</v>
      </c>
      <c r="R332" s="125">
        <v>0</v>
      </c>
      <c r="S332" s="125">
        <v>0</v>
      </c>
      <c r="T332" s="125">
        <v>0</v>
      </c>
      <c r="U332" s="125">
        <v>0</v>
      </c>
      <c r="V332" s="125">
        <v>0</v>
      </c>
      <c r="W332" s="125">
        <v>0</v>
      </c>
    </row>
    <row r="333" spans="1:23">
      <c r="A333" s="128" t="s">
        <v>491</v>
      </c>
      <c r="B333" s="125">
        <v>2</v>
      </c>
      <c r="C333" s="125">
        <v>1</v>
      </c>
      <c r="D333" s="125">
        <v>1</v>
      </c>
      <c r="E333" s="125">
        <v>0</v>
      </c>
      <c r="F333" s="125">
        <v>0</v>
      </c>
      <c r="G333" s="125">
        <v>0</v>
      </c>
      <c r="H333" s="125">
        <v>2</v>
      </c>
      <c r="I333" s="125">
        <v>1</v>
      </c>
      <c r="J333" s="125">
        <v>1</v>
      </c>
      <c r="K333" s="125">
        <v>0</v>
      </c>
      <c r="L333" s="125">
        <v>0</v>
      </c>
      <c r="M333" s="125">
        <v>0</v>
      </c>
      <c r="N333" s="125">
        <v>0</v>
      </c>
      <c r="O333" s="125">
        <v>0</v>
      </c>
      <c r="P333" s="125">
        <v>0</v>
      </c>
      <c r="Q333" s="125">
        <v>0</v>
      </c>
      <c r="R333" s="125">
        <v>0</v>
      </c>
      <c r="S333" s="125">
        <v>0</v>
      </c>
      <c r="T333" s="125">
        <v>0</v>
      </c>
      <c r="U333" s="125">
        <v>0</v>
      </c>
      <c r="V333" s="125">
        <v>0</v>
      </c>
      <c r="W333" s="125">
        <v>0</v>
      </c>
    </row>
    <row r="334" spans="1:23">
      <c r="A334" s="129" t="s">
        <v>23</v>
      </c>
      <c r="B334" s="127">
        <v>25</v>
      </c>
      <c r="C334" s="127">
        <v>5</v>
      </c>
      <c r="D334" s="127">
        <v>20</v>
      </c>
      <c r="E334" s="127">
        <v>0</v>
      </c>
      <c r="F334" s="127">
        <v>0</v>
      </c>
      <c r="G334" s="127">
        <v>0</v>
      </c>
      <c r="H334" s="127">
        <v>25</v>
      </c>
      <c r="I334" s="127">
        <v>5</v>
      </c>
      <c r="J334" s="127">
        <v>20</v>
      </c>
      <c r="K334" s="127">
        <v>0</v>
      </c>
      <c r="L334" s="127">
        <v>0</v>
      </c>
      <c r="M334" s="127">
        <v>0</v>
      </c>
      <c r="N334" s="127">
        <v>0</v>
      </c>
      <c r="O334" s="127">
        <v>0</v>
      </c>
      <c r="P334" s="127">
        <v>0</v>
      </c>
      <c r="Q334" s="127">
        <v>0</v>
      </c>
      <c r="R334" s="127">
        <v>0</v>
      </c>
      <c r="S334" s="127">
        <v>0</v>
      </c>
      <c r="T334" s="127">
        <v>0</v>
      </c>
      <c r="U334" s="127">
        <v>0</v>
      </c>
      <c r="V334" s="127">
        <v>0</v>
      </c>
      <c r="W334" s="127">
        <v>0</v>
      </c>
    </row>
    <row r="335" spans="1:23">
      <c r="A335" s="130" t="s">
        <v>117</v>
      </c>
      <c r="B335" s="125">
        <v>1</v>
      </c>
      <c r="C335" s="125">
        <v>1</v>
      </c>
      <c r="D335" s="125">
        <v>0</v>
      </c>
      <c r="E335" s="125">
        <v>0</v>
      </c>
      <c r="F335" s="125">
        <v>0</v>
      </c>
      <c r="G335" s="125">
        <v>0</v>
      </c>
      <c r="H335" s="125">
        <v>1</v>
      </c>
      <c r="I335" s="125">
        <v>1</v>
      </c>
      <c r="J335" s="125">
        <v>0</v>
      </c>
      <c r="K335" s="125">
        <v>0</v>
      </c>
      <c r="L335" s="125">
        <v>0</v>
      </c>
      <c r="M335" s="125">
        <v>0</v>
      </c>
      <c r="N335" s="125">
        <v>0</v>
      </c>
      <c r="O335" s="125">
        <v>0</v>
      </c>
      <c r="P335" s="125">
        <v>0</v>
      </c>
      <c r="Q335" s="125">
        <v>0</v>
      </c>
      <c r="R335" s="125">
        <v>0</v>
      </c>
      <c r="S335" s="125">
        <v>0</v>
      </c>
      <c r="T335" s="125">
        <v>0</v>
      </c>
      <c r="U335" s="125">
        <v>0</v>
      </c>
      <c r="V335" s="125">
        <v>0</v>
      </c>
      <c r="W335" s="125">
        <v>0</v>
      </c>
    </row>
    <row r="336" spans="1:23">
      <c r="A336" s="130" t="s">
        <v>459</v>
      </c>
      <c r="B336" s="125">
        <v>1</v>
      </c>
      <c r="C336" s="125">
        <v>0</v>
      </c>
      <c r="D336" s="125">
        <v>1</v>
      </c>
      <c r="E336" s="125">
        <v>0</v>
      </c>
      <c r="F336" s="125">
        <v>0</v>
      </c>
      <c r="G336" s="125">
        <v>0</v>
      </c>
      <c r="H336" s="125">
        <v>1</v>
      </c>
      <c r="I336" s="125">
        <v>0</v>
      </c>
      <c r="J336" s="125">
        <v>1</v>
      </c>
      <c r="K336" s="125">
        <v>0</v>
      </c>
      <c r="L336" s="125">
        <v>0</v>
      </c>
      <c r="M336" s="125">
        <v>0</v>
      </c>
      <c r="N336" s="125">
        <v>0</v>
      </c>
      <c r="O336" s="125">
        <v>0</v>
      </c>
      <c r="P336" s="125">
        <v>0</v>
      </c>
      <c r="Q336" s="125">
        <v>0</v>
      </c>
      <c r="R336" s="125">
        <v>0</v>
      </c>
      <c r="S336" s="125">
        <v>0</v>
      </c>
      <c r="T336" s="125">
        <v>0</v>
      </c>
      <c r="U336" s="125">
        <v>0</v>
      </c>
      <c r="V336" s="125">
        <v>0</v>
      </c>
      <c r="W336" s="125">
        <v>0</v>
      </c>
    </row>
    <row r="337" spans="1:23">
      <c r="A337" s="130" t="s">
        <v>60</v>
      </c>
      <c r="B337" s="125">
        <v>2</v>
      </c>
      <c r="C337" s="125">
        <v>0</v>
      </c>
      <c r="D337" s="125">
        <v>2</v>
      </c>
      <c r="E337" s="125">
        <v>0</v>
      </c>
      <c r="F337" s="125">
        <v>0</v>
      </c>
      <c r="G337" s="125">
        <v>0</v>
      </c>
      <c r="H337" s="125">
        <v>2</v>
      </c>
      <c r="I337" s="125">
        <v>0</v>
      </c>
      <c r="J337" s="125">
        <v>2</v>
      </c>
      <c r="K337" s="125">
        <v>0</v>
      </c>
      <c r="L337" s="125">
        <v>0</v>
      </c>
      <c r="M337" s="125">
        <v>0</v>
      </c>
      <c r="N337" s="125">
        <v>0</v>
      </c>
      <c r="O337" s="125">
        <v>0</v>
      </c>
      <c r="P337" s="125">
        <v>0</v>
      </c>
      <c r="Q337" s="125">
        <v>0</v>
      </c>
      <c r="R337" s="125">
        <v>0</v>
      </c>
      <c r="S337" s="125">
        <v>0</v>
      </c>
      <c r="T337" s="125">
        <v>0</v>
      </c>
      <c r="U337" s="125">
        <v>0</v>
      </c>
      <c r="V337" s="125">
        <v>0</v>
      </c>
      <c r="W337" s="125">
        <v>0</v>
      </c>
    </row>
    <row r="338" spans="1:23">
      <c r="A338" s="130" t="s">
        <v>616</v>
      </c>
      <c r="B338" s="125">
        <v>1</v>
      </c>
      <c r="C338" s="125">
        <v>0</v>
      </c>
      <c r="D338" s="125">
        <v>1</v>
      </c>
      <c r="E338" s="125">
        <v>0</v>
      </c>
      <c r="F338" s="125">
        <v>0</v>
      </c>
      <c r="G338" s="125">
        <v>0</v>
      </c>
      <c r="H338" s="125">
        <v>1</v>
      </c>
      <c r="I338" s="125">
        <v>0</v>
      </c>
      <c r="J338" s="125">
        <v>1</v>
      </c>
      <c r="K338" s="125">
        <v>0</v>
      </c>
      <c r="L338" s="125">
        <v>0</v>
      </c>
      <c r="M338" s="125">
        <v>0</v>
      </c>
      <c r="N338" s="125">
        <v>0</v>
      </c>
      <c r="O338" s="125">
        <v>0</v>
      </c>
      <c r="P338" s="125">
        <v>0</v>
      </c>
      <c r="Q338" s="125">
        <v>0</v>
      </c>
      <c r="R338" s="125">
        <v>0</v>
      </c>
      <c r="S338" s="125">
        <v>0</v>
      </c>
      <c r="T338" s="125">
        <v>0</v>
      </c>
      <c r="U338" s="125">
        <v>0</v>
      </c>
      <c r="V338" s="125">
        <v>0</v>
      </c>
      <c r="W338" s="125">
        <v>0</v>
      </c>
    </row>
    <row r="339" spans="1:23">
      <c r="A339" s="130" t="s">
        <v>617</v>
      </c>
      <c r="B339" s="125">
        <v>1</v>
      </c>
      <c r="C339" s="125">
        <v>0</v>
      </c>
      <c r="D339" s="125">
        <v>1</v>
      </c>
      <c r="E339" s="125">
        <v>0</v>
      </c>
      <c r="F339" s="125">
        <v>0</v>
      </c>
      <c r="G339" s="125">
        <v>0</v>
      </c>
      <c r="H339" s="125">
        <v>1</v>
      </c>
      <c r="I339" s="125">
        <v>0</v>
      </c>
      <c r="J339" s="125">
        <v>1</v>
      </c>
      <c r="K339" s="125">
        <v>0</v>
      </c>
      <c r="L339" s="125">
        <v>0</v>
      </c>
      <c r="M339" s="125">
        <v>0</v>
      </c>
      <c r="N339" s="125">
        <v>0</v>
      </c>
      <c r="O339" s="125">
        <v>0</v>
      </c>
      <c r="P339" s="125">
        <v>0</v>
      </c>
      <c r="Q339" s="125">
        <v>0</v>
      </c>
      <c r="R339" s="125">
        <v>0</v>
      </c>
      <c r="S339" s="125">
        <v>0</v>
      </c>
      <c r="T339" s="125">
        <v>0</v>
      </c>
      <c r="U339" s="125">
        <v>0</v>
      </c>
      <c r="V339" s="125">
        <v>0</v>
      </c>
      <c r="W339" s="125">
        <v>0</v>
      </c>
    </row>
    <row r="340" spans="1:23">
      <c r="A340" s="130" t="s">
        <v>490</v>
      </c>
      <c r="B340" s="125">
        <v>6</v>
      </c>
      <c r="C340" s="125">
        <v>0</v>
      </c>
      <c r="D340" s="125">
        <v>6</v>
      </c>
      <c r="E340" s="125">
        <v>0</v>
      </c>
      <c r="F340" s="125">
        <v>0</v>
      </c>
      <c r="G340" s="125">
        <v>0</v>
      </c>
      <c r="H340" s="125">
        <v>6</v>
      </c>
      <c r="I340" s="125">
        <v>0</v>
      </c>
      <c r="J340" s="125">
        <v>6</v>
      </c>
      <c r="K340" s="125">
        <v>0</v>
      </c>
      <c r="L340" s="125">
        <v>0</v>
      </c>
      <c r="M340" s="125">
        <v>0</v>
      </c>
      <c r="N340" s="125">
        <v>0</v>
      </c>
      <c r="O340" s="125">
        <v>0</v>
      </c>
      <c r="P340" s="125">
        <v>0</v>
      </c>
      <c r="Q340" s="125">
        <v>0</v>
      </c>
      <c r="R340" s="125">
        <v>0</v>
      </c>
      <c r="S340" s="125">
        <v>0</v>
      </c>
      <c r="T340" s="125">
        <v>0</v>
      </c>
      <c r="U340" s="125">
        <v>0</v>
      </c>
      <c r="V340" s="125">
        <v>0</v>
      </c>
      <c r="W340" s="125">
        <v>0</v>
      </c>
    </row>
    <row r="341" spans="1:23">
      <c r="A341" s="130" t="s">
        <v>489</v>
      </c>
      <c r="B341" s="125">
        <v>3</v>
      </c>
      <c r="C341" s="125">
        <v>3</v>
      </c>
      <c r="D341" s="125">
        <v>0</v>
      </c>
      <c r="E341" s="125">
        <v>0</v>
      </c>
      <c r="F341" s="125">
        <v>0</v>
      </c>
      <c r="G341" s="125">
        <v>0</v>
      </c>
      <c r="H341" s="125">
        <v>3</v>
      </c>
      <c r="I341" s="125">
        <v>3</v>
      </c>
      <c r="J341" s="125">
        <v>0</v>
      </c>
      <c r="K341" s="125">
        <v>0</v>
      </c>
      <c r="L341" s="125">
        <v>0</v>
      </c>
      <c r="M341" s="125">
        <v>0</v>
      </c>
      <c r="N341" s="125">
        <v>0</v>
      </c>
      <c r="O341" s="125">
        <v>0</v>
      </c>
      <c r="P341" s="125">
        <v>0</v>
      </c>
      <c r="Q341" s="125">
        <v>0</v>
      </c>
      <c r="R341" s="125">
        <v>0</v>
      </c>
      <c r="S341" s="125">
        <v>0</v>
      </c>
      <c r="T341" s="125">
        <v>0</v>
      </c>
      <c r="U341" s="125">
        <v>0</v>
      </c>
      <c r="V341" s="125">
        <v>0</v>
      </c>
      <c r="W341" s="125">
        <v>0</v>
      </c>
    </row>
    <row r="342" spans="1:23">
      <c r="A342" s="130" t="s">
        <v>618</v>
      </c>
      <c r="B342" s="125">
        <v>2</v>
      </c>
      <c r="C342" s="125">
        <v>0</v>
      </c>
      <c r="D342" s="125">
        <v>2</v>
      </c>
      <c r="E342" s="125">
        <v>0</v>
      </c>
      <c r="F342" s="125">
        <v>0</v>
      </c>
      <c r="G342" s="125">
        <v>0</v>
      </c>
      <c r="H342" s="125">
        <v>2</v>
      </c>
      <c r="I342" s="125">
        <v>0</v>
      </c>
      <c r="J342" s="125">
        <v>2</v>
      </c>
      <c r="K342" s="125">
        <v>0</v>
      </c>
      <c r="L342" s="125">
        <v>0</v>
      </c>
      <c r="M342" s="125">
        <v>0</v>
      </c>
      <c r="N342" s="125">
        <v>0</v>
      </c>
      <c r="O342" s="125">
        <v>0</v>
      </c>
      <c r="P342" s="125">
        <v>0</v>
      </c>
      <c r="Q342" s="125">
        <v>0</v>
      </c>
      <c r="R342" s="125">
        <v>0</v>
      </c>
      <c r="S342" s="125">
        <v>0</v>
      </c>
      <c r="T342" s="125">
        <v>0</v>
      </c>
      <c r="U342" s="125">
        <v>0</v>
      </c>
      <c r="V342" s="125">
        <v>0</v>
      </c>
      <c r="W342" s="125">
        <v>0</v>
      </c>
    </row>
    <row r="343" spans="1:23">
      <c r="A343" s="130" t="s">
        <v>619</v>
      </c>
      <c r="B343" s="125">
        <v>2</v>
      </c>
      <c r="C343" s="125">
        <v>0</v>
      </c>
      <c r="D343" s="125">
        <v>2</v>
      </c>
      <c r="E343" s="125">
        <v>0</v>
      </c>
      <c r="F343" s="125">
        <v>0</v>
      </c>
      <c r="G343" s="125">
        <v>0</v>
      </c>
      <c r="H343" s="125">
        <v>2</v>
      </c>
      <c r="I343" s="125">
        <v>0</v>
      </c>
      <c r="J343" s="125">
        <v>2</v>
      </c>
      <c r="K343" s="125">
        <v>0</v>
      </c>
      <c r="L343" s="125">
        <v>0</v>
      </c>
      <c r="M343" s="125">
        <v>0</v>
      </c>
      <c r="N343" s="125">
        <v>0</v>
      </c>
      <c r="O343" s="125">
        <v>0</v>
      </c>
      <c r="P343" s="125">
        <v>0</v>
      </c>
      <c r="Q343" s="125">
        <v>0</v>
      </c>
      <c r="R343" s="125">
        <v>0</v>
      </c>
      <c r="S343" s="125">
        <v>0</v>
      </c>
      <c r="T343" s="125">
        <v>0</v>
      </c>
      <c r="U343" s="125">
        <v>0</v>
      </c>
      <c r="V343" s="125">
        <v>0</v>
      </c>
      <c r="W343" s="125">
        <v>0</v>
      </c>
    </row>
    <row r="344" spans="1:23">
      <c r="A344" s="130" t="s">
        <v>118</v>
      </c>
      <c r="B344" s="125">
        <v>1</v>
      </c>
      <c r="C344" s="125">
        <v>0</v>
      </c>
      <c r="D344" s="125">
        <v>1</v>
      </c>
      <c r="E344" s="125">
        <v>0</v>
      </c>
      <c r="F344" s="125">
        <v>0</v>
      </c>
      <c r="G344" s="125">
        <v>0</v>
      </c>
      <c r="H344" s="125">
        <v>1</v>
      </c>
      <c r="I344" s="125">
        <v>0</v>
      </c>
      <c r="J344" s="125">
        <v>1</v>
      </c>
      <c r="K344" s="125">
        <v>0</v>
      </c>
      <c r="L344" s="125">
        <v>0</v>
      </c>
      <c r="M344" s="125">
        <v>0</v>
      </c>
      <c r="N344" s="125">
        <v>0</v>
      </c>
      <c r="O344" s="125">
        <v>0</v>
      </c>
      <c r="P344" s="125">
        <v>0</v>
      </c>
      <c r="Q344" s="125">
        <v>0</v>
      </c>
      <c r="R344" s="125">
        <v>0</v>
      </c>
      <c r="S344" s="125">
        <v>0</v>
      </c>
      <c r="T344" s="125">
        <v>0</v>
      </c>
      <c r="U344" s="125">
        <v>0</v>
      </c>
      <c r="V344" s="125">
        <v>0</v>
      </c>
      <c r="W344" s="125">
        <v>0</v>
      </c>
    </row>
    <row r="345" spans="1:23">
      <c r="A345" s="130" t="s">
        <v>504</v>
      </c>
      <c r="B345" s="125"/>
      <c r="C345" s="125"/>
      <c r="D345" s="125"/>
      <c r="E345" s="125"/>
      <c r="F345" s="125"/>
      <c r="G345" s="125"/>
      <c r="H345" s="125"/>
      <c r="I345" s="125"/>
      <c r="J345" s="125"/>
      <c r="K345" s="125"/>
      <c r="L345" s="125"/>
      <c r="M345" s="125"/>
      <c r="N345" s="125"/>
      <c r="O345" s="125"/>
      <c r="P345" s="125"/>
      <c r="Q345" s="125"/>
      <c r="R345" s="125"/>
      <c r="S345" s="125"/>
      <c r="T345" s="125"/>
      <c r="U345" s="125"/>
      <c r="V345" s="125"/>
      <c r="W345" s="125"/>
    </row>
    <row r="346" spans="1:23">
      <c r="A346" s="130" t="s">
        <v>505</v>
      </c>
      <c r="B346" s="125">
        <v>3</v>
      </c>
      <c r="C346" s="125">
        <v>0</v>
      </c>
      <c r="D346" s="125">
        <v>3</v>
      </c>
      <c r="E346" s="125">
        <v>0</v>
      </c>
      <c r="F346" s="125">
        <v>0</v>
      </c>
      <c r="G346" s="125">
        <v>0</v>
      </c>
      <c r="H346" s="125">
        <v>3</v>
      </c>
      <c r="I346" s="125">
        <v>0</v>
      </c>
      <c r="J346" s="125">
        <v>3</v>
      </c>
      <c r="K346" s="125">
        <v>0</v>
      </c>
      <c r="L346" s="125">
        <v>0</v>
      </c>
      <c r="M346" s="125">
        <v>0</v>
      </c>
      <c r="N346" s="125">
        <v>0</v>
      </c>
      <c r="O346" s="125">
        <v>0</v>
      </c>
      <c r="P346" s="125">
        <v>0</v>
      </c>
      <c r="Q346" s="125">
        <v>0</v>
      </c>
      <c r="R346" s="125">
        <v>0</v>
      </c>
      <c r="S346" s="125">
        <v>0</v>
      </c>
      <c r="T346" s="125">
        <v>0</v>
      </c>
      <c r="U346" s="125">
        <v>0</v>
      </c>
      <c r="V346" s="125">
        <v>0</v>
      </c>
      <c r="W346" s="125">
        <v>0</v>
      </c>
    </row>
    <row r="347" spans="1:23">
      <c r="A347" s="130" t="s">
        <v>491</v>
      </c>
      <c r="B347" s="125">
        <v>2</v>
      </c>
      <c r="C347" s="125">
        <v>1</v>
      </c>
      <c r="D347" s="125">
        <v>1</v>
      </c>
      <c r="E347" s="125">
        <v>0</v>
      </c>
      <c r="F347" s="125">
        <v>0</v>
      </c>
      <c r="G347" s="125">
        <v>0</v>
      </c>
      <c r="H347" s="125">
        <v>2</v>
      </c>
      <c r="I347" s="125">
        <v>1</v>
      </c>
      <c r="J347" s="125">
        <v>1</v>
      </c>
      <c r="K347" s="125">
        <v>0</v>
      </c>
      <c r="L347" s="125">
        <v>0</v>
      </c>
      <c r="M347" s="125">
        <v>0</v>
      </c>
      <c r="N347" s="125">
        <v>0</v>
      </c>
      <c r="O347" s="125">
        <v>0</v>
      </c>
      <c r="P347" s="125">
        <v>0</v>
      </c>
      <c r="Q347" s="125">
        <v>0</v>
      </c>
      <c r="R347" s="125">
        <v>0</v>
      </c>
      <c r="S347" s="125">
        <v>0</v>
      </c>
      <c r="T347" s="125">
        <v>0</v>
      </c>
      <c r="U347" s="125">
        <v>0</v>
      </c>
      <c r="V347" s="125">
        <v>0</v>
      </c>
      <c r="W347" s="125">
        <v>0</v>
      </c>
    </row>
    <row r="348" spans="1:23">
      <c r="A348" s="129" t="s">
        <v>24</v>
      </c>
      <c r="B348" s="127">
        <v>9</v>
      </c>
      <c r="C348" s="127">
        <v>0</v>
      </c>
      <c r="D348" s="127">
        <v>9</v>
      </c>
      <c r="E348" s="127">
        <v>0</v>
      </c>
      <c r="F348" s="127">
        <v>0</v>
      </c>
      <c r="G348" s="127">
        <v>0</v>
      </c>
      <c r="H348" s="127">
        <v>9</v>
      </c>
      <c r="I348" s="127">
        <v>0</v>
      </c>
      <c r="J348" s="127">
        <v>9</v>
      </c>
      <c r="K348" s="127">
        <v>0</v>
      </c>
      <c r="L348" s="127">
        <v>0</v>
      </c>
      <c r="M348" s="127">
        <v>0</v>
      </c>
      <c r="N348" s="127">
        <v>0</v>
      </c>
      <c r="O348" s="127">
        <v>0</v>
      </c>
      <c r="P348" s="127">
        <v>0</v>
      </c>
      <c r="Q348" s="127">
        <v>0</v>
      </c>
      <c r="R348" s="127">
        <v>0</v>
      </c>
      <c r="S348" s="127">
        <v>0</v>
      </c>
      <c r="T348" s="127">
        <v>0</v>
      </c>
      <c r="U348" s="127">
        <v>0</v>
      </c>
      <c r="V348" s="127">
        <v>0</v>
      </c>
      <c r="W348" s="127">
        <v>0</v>
      </c>
    </row>
    <row r="349" spans="1:23">
      <c r="A349" s="130" t="s">
        <v>620</v>
      </c>
      <c r="B349" s="125">
        <v>1</v>
      </c>
      <c r="C349" s="125">
        <v>0</v>
      </c>
      <c r="D349" s="125">
        <v>1</v>
      </c>
      <c r="E349" s="125">
        <v>0</v>
      </c>
      <c r="F349" s="125">
        <v>0</v>
      </c>
      <c r="G349" s="125">
        <v>0</v>
      </c>
      <c r="H349" s="125">
        <v>1</v>
      </c>
      <c r="I349" s="125">
        <v>0</v>
      </c>
      <c r="J349" s="125">
        <v>1</v>
      </c>
      <c r="K349" s="125">
        <v>0</v>
      </c>
      <c r="L349" s="125">
        <v>0</v>
      </c>
      <c r="M349" s="125">
        <v>0</v>
      </c>
      <c r="N349" s="125">
        <v>0</v>
      </c>
      <c r="O349" s="125">
        <v>0</v>
      </c>
      <c r="P349" s="125">
        <v>0</v>
      </c>
      <c r="Q349" s="125">
        <v>0</v>
      </c>
      <c r="R349" s="125">
        <v>0</v>
      </c>
      <c r="S349" s="125">
        <v>0</v>
      </c>
      <c r="T349" s="125">
        <v>0</v>
      </c>
      <c r="U349" s="125">
        <v>0</v>
      </c>
      <c r="V349" s="125">
        <v>0</v>
      </c>
      <c r="W349" s="125">
        <v>0</v>
      </c>
    </row>
    <row r="350" spans="1:23">
      <c r="A350" s="130" t="s">
        <v>492</v>
      </c>
      <c r="B350" s="125">
        <v>4</v>
      </c>
      <c r="C350" s="125">
        <v>0</v>
      </c>
      <c r="D350" s="125">
        <v>4</v>
      </c>
      <c r="E350" s="125">
        <v>0</v>
      </c>
      <c r="F350" s="125">
        <v>0</v>
      </c>
      <c r="G350" s="125">
        <v>0</v>
      </c>
      <c r="H350" s="125">
        <v>4</v>
      </c>
      <c r="I350" s="125">
        <v>0</v>
      </c>
      <c r="J350" s="125">
        <v>4</v>
      </c>
      <c r="K350" s="125">
        <v>0</v>
      </c>
      <c r="L350" s="125">
        <v>0</v>
      </c>
      <c r="M350" s="125">
        <v>0</v>
      </c>
      <c r="N350" s="125">
        <v>0</v>
      </c>
      <c r="O350" s="125">
        <v>0</v>
      </c>
      <c r="P350" s="125">
        <v>0</v>
      </c>
      <c r="Q350" s="125">
        <v>0</v>
      </c>
      <c r="R350" s="125">
        <v>0</v>
      </c>
      <c r="S350" s="125">
        <v>0</v>
      </c>
      <c r="T350" s="125">
        <v>0</v>
      </c>
      <c r="U350" s="125">
        <v>0</v>
      </c>
      <c r="V350" s="125">
        <v>0</v>
      </c>
      <c r="W350" s="125">
        <v>0</v>
      </c>
    </row>
    <row r="351" spans="1:23">
      <c r="A351" s="130" t="s">
        <v>121</v>
      </c>
      <c r="B351" s="125">
        <v>2</v>
      </c>
      <c r="C351" s="125">
        <v>0</v>
      </c>
      <c r="D351" s="125">
        <v>2</v>
      </c>
      <c r="E351" s="125">
        <v>0</v>
      </c>
      <c r="F351" s="125">
        <v>0</v>
      </c>
      <c r="G351" s="125">
        <v>0</v>
      </c>
      <c r="H351" s="125">
        <v>2</v>
      </c>
      <c r="I351" s="125">
        <v>0</v>
      </c>
      <c r="J351" s="125">
        <v>2</v>
      </c>
      <c r="K351" s="125">
        <v>0</v>
      </c>
      <c r="L351" s="125">
        <v>0</v>
      </c>
      <c r="M351" s="125">
        <v>0</v>
      </c>
      <c r="N351" s="125">
        <v>0</v>
      </c>
      <c r="O351" s="125">
        <v>0</v>
      </c>
      <c r="P351" s="125">
        <v>0</v>
      </c>
      <c r="Q351" s="125">
        <v>0</v>
      </c>
      <c r="R351" s="125">
        <v>0</v>
      </c>
      <c r="S351" s="125">
        <v>0</v>
      </c>
      <c r="T351" s="125">
        <v>0</v>
      </c>
      <c r="U351" s="125">
        <v>0</v>
      </c>
      <c r="V351" s="125">
        <v>0</v>
      </c>
      <c r="W351" s="125">
        <v>0</v>
      </c>
    </row>
    <row r="352" spans="1:23">
      <c r="A352" s="130" t="s">
        <v>64</v>
      </c>
      <c r="B352" s="125">
        <v>1</v>
      </c>
      <c r="C352" s="125">
        <v>0</v>
      </c>
      <c r="D352" s="125">
        <v>1</v>
      </c>
      <c r="E352" s="125">
        <v>0</v>
      </c>
      <c r="F352" s="125">
        <v>0</v>
      </c>
      <c r="G352" s="125">
        <v>0</v>
      </c>
      <c r="H352" s="125">
        <v>1</v>
      </c>
      <c r="I352" s="125">
        <v>0</v>
      </c>
      <c r="J352" s="125">
        <v>1</v>
      </c>
      <c r="K352" s="125">
        <v>0</v>
      </c>
      <c r="L352" s="125">
        <v>0</v>
      </c>
      <c r="M352" s="125">
        <v>0</v>
      </c>
      <c r="N352" s="125">
        <v>0</v>
      </c>
      <c r="O352" s="125">
        <v>0</v>
      </c>
      <c r="P352" s="125">
        <v>0</v>
      </c>
      <c r="Q352" s="125">
        <v>0</v>
      </c>
      <c r="R352" s="125">
        <v>0</v>
      </c>
      <c r="S352" s="125">
        <v>0</v>
      </c>
      <c r="T352" s="125">
        <v>0</v>
      </c>
      <c r="U352" s="125">
        <v>0</v>
      </c>
      <c r="V352" s="125">
        <v>0</v>
      </c>
      <c r="W352" s="125">
        <v>0</v>
      </c>
    </row>
    <row r="353" spans="1:23">
      <c r="A353" s="130" t="s">
        <v>120</v>
      </c>
      <c r="B353" s="125">
        <v>1</v>
      </c>
      <c r="C353" s="125">
        <v>0</v>
      </c>
      <c r="D353" s="125">
        <v>1</v>
      </c>
      <c r="E353" s="125">
        <v>0</v>
      </c>
      <c r="F353" s="125">
        <v>0</v>
      </c>
      <c r="G353" s="125">
        <v>0</v>
      </c>
      <c r="H353" s="125">
        <v>1</v>
      </c>
      <c r="I353" s="125">
        <v>0</v>
      </c>
      <c r="J353" s="125">
        <v>1</v>
      </c>
      <c r="K353" s="125">
        <v>0</v>
      </c>
      <c r="L353" s="125">
        <v>0</v>
      </c>
      <c r="M353" s="125">
        <v>0</v>
      </c>
      <c r="N353" s="125">
        <v>0</v>
      </c>
      <c r="O353" s="125">
        <v>0</v>
      </c>
      <c r="P353" s="125">
        <v>0</v>
      </c>
      <c r="Q353" s="125">
        <v>0</v>
      </c>
      <c r="R353" s="125">
        <v>0</v>
      </c>
      <c r="S353" s="125">
        <v>0</v>
      </c>
      <c r="T353" s="125">
        <v>0</v>
      </c>
      <c r="U353" s="125">
        <v>0</v>
      </c>
      <c r="V353" s="125">
        <v>0</v>
      </c>
      <c r="W353" s="125">
        <v>0</v>
      </c>
    </row>
    <row r="354" spans="1:23">
      <c r="A354" s="124"/>
      <c r="B354" s="124"/>
      <c r="C354" s="124"/>
      <c r="D354" s="124"/>
      <c r="E354" s="124"/>
      <c r="F354" s="124"/>
      <c r="G354" s="124"/>
      <c r="H354" s="124"/>
      <c r="I354" s="124"/>
      <c r="J354" s="124"/>
      <c r="K354" s="124"/>
      <c r="L354" s="124"/>
      <c r="M354" s="124"/>
      <c r="N354" s="124"/>
      <c r="O354" s="124"/>
      <c r="P354" s="124"/>
      <c r="Q354" s="124"/>
      <c r="R354" s="124"/>
      <c r="S354" s="124"/>
      <c r="T354" s="124"/>
      <c r="U354" s="124"/>
      <c r="V354" s="124"/>
      <c r="W354" s="124"/>
    </row>
    <row r="355" spans="1:23">
      <c r="A355" s="126" t="s">
        <v>25</v>
      </c>
      <c r="B355" s="127"/>
      <c r="C355" s="127"/>
      <c r="D355" s="127"/>
      <c r="E355" s="127"/>
      <c r="F355" s="127"/>
      <c r="G355" s="127"/>
      <c r="H355" s="127"/>
      <c r="I355" s="127"/>
      <c r="J355" s="127"/>
      <c r="K355" s="127"/>
      <c r="L355" s="127"/>
      <c r="M355" s="127"/>
      <c r="N355" s="127"/>
      <c r="O355" s="127"/>
      <c r="P355" s="127"/>
      <c r="Q355" s="127"/>
      <c r="R355" s="127"/>
      <c r="S355" s="127"/>
      <c r="T355" s="127"/>
      <c r="U355" s="127"/>
      <c r="V355" s="127"/>
      <c r="W355" s="127"/>
    </row>
    <row r="356" spans="1:23">
      <c r="A356" s="126" t="s">
        <v>51</v>
      </c>
      <c r="B356" s="127">
        <v>20</v>
      </c>
      <c r="C356" s="127">
        <v>0</v>
      </c>
      <c r="D356" s="127">
        <v>20</v>
      </c>
      <c r="E356" s="127">
        <v>0</v>
      </c>
      <c r="F356" s="127">
        <v>0</v>
      </c>
      <c r="G356" s="127">
        <v>0</v>
      </c>
      <c r="H356" s="127">
        <v>20</v>
      </c>
      <c r="I356" s="127">
        <v>0</v>
      </c>
      <c r="J356" s="127">
        <v>20</v>
      </c>
      <c r="K356" s="127">
        <v>0</v>
      </c>
      <c r="L356" s="127">
        <v>0</v>
      </c>
      <c r="M356" s="127">
        <v>0</v>
      </c>
      <c r="N356" s="127">
        <v>0</v>
      </c>
      <c r="O356" s="127">
        <v>0</v>
      </c>
      <c r="P356" s="127">
        <v>0</v>
      </c>
      <c r="Q356" s="127">
        <v>0</v>
      </c>
      <c r="R356" s="127">
        <v>0</v>
      </c>
      <c r="S356" s="127">
        <v>0</v>
      </c>
      <c r="T356" s="127">
        <v>0</v>
      </c>
      <c r="U356" s="127">
        <v>0</v>
      </c>
      <c r="V356" s="127">
        <v>0</v>
      </c>
      <c r="W356" s="127">
        <v>0</v>
      </c>
    </row>
    <row r="357" spans="1:23">
      <c r="A357" s="128" t="s">
        <v>121</v>
      </c>
      <c r="B357" s="125">
        <v>2</v>
      </c>
      <c r="C357" s="125">
        <v>0</v>
      </c>
      <c r="D357" s="125">
        <v>2</v>
      </c>
      <c r="E357" s="125">
        <v>0</v>
      </c>
      <c r="F357" s="125">
        <v>0</v>
      </c>
      <c r="G357" s="125">
        <v>0</v>
      </c>
      <c r="H357" s="125">
        <v>2</v>
      </c>
      <c r="I357" s="125">
        <v>0</v>
      </c>
      <c r="J357" s="125">
        <v>2</v>
      </c>
      <c r="K357" s="125">
        <v>0</v>
      </c>
      <c r="L357" s="125">
        <v>0</v>
      </c>
      <c r="M357" s="125">
        <v>0</v>
      </c>
      <c r="N357" s="125">
        <v>0</v>
      </c>
      <c r="O357" s="125">
        <v>0</v>
      </c>
      <c r="P357" s="125">
        <v>0</v>
      </c>
      <c r="Q357" s="125">
        <v>0</v>
      </c>
      <c r="R357" s="125">
        <v>0</v>
      </c>
      <c r="S357" s="125">
        <v>0</v>
      </c>
      <c r="T357" s="125">
        <v>0</v>
      </c>
      <c r="U357" s="125">
        <v>0</v>
      </c>
      <c r="V357" s="125">
        <v>0</v>
      </c>
      <c r="W357" s="125">
        <v>0</v>
      </c>
    </row>
    <row r="358" spans="1:23">
      <c r="A358" s="128" t="s">
        <v>120</v>
      </c>
      <c r="B358" s="125">
        <v>5</v>
      </c>
      <c r="C358" s="125">
        <v>0</v>
      </c>
      <c r="D358" s="125">
        <v>5</v>
      </c>
      <c r="E358" s="125">
        <v>0</v>
      </c>
      <c r="F358" s="125">
        <v>0</v>
      </c>
      <c r="G358" s="125">
        <v>0</v>
      </c>
      <c r="H358" s="125">
        <v>5</v>
      </c>
      <c r="I358" s="125">
        <v>0</v>
      </c>
      <c r="J358" s="125">
        <v>5</v>
      </c>
      <c r="K358" s="125">
        <v>0</v>
      </c>
      <c r="L358" s="125">
        <v>0</v>
      </c>
      <c r="M358" s="125">
        <v>0</v>
      </c>
      <c r="N358" s="125">
        <v>0</v>
      </c>
      <c r="O358" s="125">
        <v>0</v>
      </c>
      <c r="P358" s="125">
        <v>0</v>
      </c>
      <c r="Q358" s="125">
        <v>0</v>
      </c>
      <c r="R358" s="125">
        <v>0</v>
      </c>
      <c r="S358" s="125">
        <v>0</v>
      </c>
      <c r="T358" s="125">
        <v>0</v>
      </c>
      <c r="U358" s="125">
        <v>0</v>
      </c>
      <c r="V358" s="125">
        <v>0</v>
      </c>
      <c r="W358" s="125">
        <v>0</v>
      </c>
    </row>
    <row r="359" spans="1:23">
      <c r="A359" s="128" t="s">
        <v>622</v>
      </c>
      <c r="B359" s="125">
        <v>1</v>
      </c>
      <c r="C359" s="125">
        <v>0</v>
      </c>
      <c r="D359" s="125">
        <v>1</v>
      </c>
      <c r="E359" s="125">
        <v>0</v>
      </c>
      <c r="F359" s="125">
        <v>0</v>
      </c>
      <c r="G359" s="125">
        <v>0</v>
      </c>
      <c r="H359" s="125">
        <v>1</v>
      </c>
      <c r="I359" s="125">
        <v>0</v>
      </c>
      <c r="J359" s="125">
        <v>1</v>
      </c>
      <c r="K359" s="125">
        <v>0</v>
      </c>
      <c r="L359" s="125">
        <v>0</v>
      </c>
      <c r="M359" s="125">
        <v>0</v>
      </c>
      <c r="N359" s="125">
        <v>0</v>
      </c>
      <c r="O359" s="125">
        <v>0</v>
      </c>
      <c r="P359" s="125">
        <v>0</v>
      </c>
      <c r="Q359" s="125">
        <v>0</v>
      </c>
      <c r="R359" s="125">
        <v>0</v>
      </c>
      <c r="S359" s="125">
        <v>0</v>
      </c>
      <c r="T359" s="125">
        <v>0</v>
      </c>
      <c r="U359" s="125">
        <v>0</v>
      </c>
      <c r="V359" s="125">
        <v>0</v>
      </c>
      <c r="W359" s="125">
        <v>0</v>
      </c>
    </row>
    <row r="360" spans="1:23">
      <c r="A360" s="128" t="s">
        <v>74</v>
      </c>
      <c r="B360" s="125">
        <v>2</v>
      </c>
      <c r="C360" s="125">
        <v>0</v>
      </c>
      <c r="D360" s="125">
        <v>2</v>
      </c>
      <c r="E360" s="125">
        <v>0</v>
      </c>
      <c r="F360" s="125">
        <v>0</v>
      </c>
      <c r="G360" s="125">
        <v>0</v>
      </c>
      <c r="H360" s="125">
        <v>2</v>
      </c>
      <c r="I360" s="125">
        <v>0</v>
      </c>
      <c r="J360" s="125">
        <v>2</v>
      </c>
      <c r="K360" s="125">
        <v>0</v>
      </c>
      <c r="L360" s="125">
        <v>0</v>
      </c>
      <c r="M360" s="125">
        <v>0</v>
      </c>
      <c r="N360" s="125">
        <v>0</v>
      </c>
      <c r="O360" s="125">
        <v>0</v>
      </c>
      <c r="P360" s="125">
        <v>0</v>
      </c>
      <c r="Q360" s="125">
        <v>0</v>
      </c>
      <c r="R360" s="125">
        <v>0</v>
      </c>
      <c r="S360" s="125">
        <v>0</v>
      </c>
      <c r="T360" s="125">
        <v>0</v>
      </c>
      <c r="U360" s="125">
        <v>0</v>
      </c>
      <c r="V360" s="125">
        <v>0</v>
      </c>
      <c r="W360" s="125">
        <v>0</v>
      </c>
    </row>
    <row r="361" spans="1:23">
      <c r="A361" s="128" t="s">
        <v>118</v>
      </c>
      <c r="B361" s="125">
        <v>1</v>
      </c>
      <c r="C361" s="125">
        <v>0</v>
      </c>
      <c r="D361" s="125">
        <v>1</v>
      </c>
      <c r="E361" s="125">
        <v>0</v>
      </c>
      <c r="F361" s="125">
        <v>0</v>
      </c>
      <c r="G361" s="125">
        <v>0</v>
      </c>
      <c r="H361" s="125">
        <v>1</v>
      </c>
      <c r="I361" s="125">
        <v>0</v>
      </c>
      <c r="J361" s="125">
        <v>1</v>
      </c>
      <c r="K361" s="125">
        <v>0</v>
      </c>
      <c r="L361" s="125">
        <v>0</v>
      </c>
      <c r="M361" s="125">
        <v>0</v>
      </c>
      <c r="N361" s="125">
        <v>0</v>
      </c>
      <c r="O361" s="125">
        <v>0</v>
      </c>
      <c r="P361" s="125">
        <v>0</v>
      </c>
      <c r="Q361" s="125">
        <v>0</v>
      </c>
      <c r="R361" s="125">
        <v>0</v>
      </c>
      <c r="S361" s="125">
        <v>0</v>
      </c>
      <c r="T361" s="125">
        <v>0</v>
      </c>
      <c r="U361" s="125">
        <v>0</v>
      </c>
      <c r="V361" s="125">
        <v>0</v>
      </c>
      <c r="W361" s="125">
        <v>0</v>
      </c>
    </row>
    <row r="362" spans="1:23">
      <c r="A362" s="128" t="s">
        <v>623</v>
      </c>
      <c r="B362" s="125">
        <v>2</v>
      </c>
      <c r="C362" s="125">
        <v>0</v>
      </c>
      <c r="D362" s="125">
        <v>2</v>
      </c>
      <c r="E362" s="125">
        <v>0</v>
      </c>
      <c r="F362" s="125">
        <v>0</v>
      </c>
      <c r="G362" s="125">
        <v>0</v>
      </c>
      <c r="H362" s="125">
        <v>2</v>
      </c>
      <c r="I362" s="125">
        <v>0</v>
      </c>
      <c r="J362" s="125">
        <v>2</v>
      </c>
      <c r="K362" s="125">
        <v>0</v>
      </c>
      <c r="L362" s="125">
        <v>0</v>
      </c>
      <c r="M362" s="125">
        <v>0</v>
      </c>
      <c r="N362" s="125">
        <v>0</v>
      </c>
      <c r="O362" s="125">
        <v>0</v>
      </c>
      <c r="P362" s="125">
        <v>0</v>
      </c>
      <c r="Q362" s="125">
        <v>0</v>
      </c>
      <c r="R362" s="125">
        <v>0</v>
      </c>
      <c r="S362" s="125">
        <v>0</v>
      </c>
      <c r="T362" s="125">
        <v>0</v>
      </c>
      <c r="U362" s="125">
        <v>0</v>
      </c>
      <c r="V362" s="125">
        <v>0</v>
      </c>
      <c r="W362" s="125">
        <v>0</v>
      </c>
    </row>
    <row r="363" spans="1:23">
      <c r="A363" s="128" t="s">
        <v>81</v>
      </c>
      <c r="B363" s="125">
        <v>1</v>
      </c>
      <c r="C363" s="125">
        <v>0</v>
      </c>
      <c r="D363" s="125">
        <v>1</v>
      </c>
      <c r="E363" s="125">
        <v>0</v>
      </c>
      <c r="F363" s="125">
        <v>0</v>
      </c>
      <c r="G363" s="125">
        <v>0</v>
      </c>
      <c r="H363" s="125">
        <v>1</v>
      </c>
      <c r="I363" s="125">
        <v>0</v>
      </c>
      <c r="J363" s="125">
        <v>1</v>
      </c>
      <c r="K363" s="125">
        <v>0</v>
      </c>
      <c r="L363" s="125">
        <v>0</v>
      </c>
      <c r="M363" s="125">
        <v>0</v>
      </c>
      <c r="N363" s="125">
        <v>0</v>
      </c>
      <c r="O363" s="125">
        <v>0</v>
      </c>
      <c r="P363" s="125">
        <v>0</v>
      </c>
      <c r="Q363" s="125">
        <v>0</v>
      </c>
      <c r="R363" s="125">
        <v>0</v>
      </c>
      <c r="S363" s="125">
        <v>0</v>
      </c>
      <c r="T363" s="125">
        <v>0</v>
      </c>
      <c r="U363" s="125">
        <v>0</v>
      </c>
      <c r="V363" s="125">
        <v>0</v>
      </c>
      <c r="W363" s="125">
        <v>0</v>
      </c>
    </row>
    <row r="364" spans="1:23">
      <c r="A364" s="128" t="s">
        <v>89</v>
      </c>
      <c r="B364" s="125">
        <v>3</v>
      </c>
      <c r="C364" s="125">
        <v>0</v>
      </c>
      <c r="D364" s="125">
        <v>3</v>
      </c>
      <c r="E364" s="125">
        <v>0</v>
      </c>
      <c r="F364" s="125">
        <v>0</v>
      </c>
      <c r="G364" s="125">
        <v>0</v>
      </c>
      <c r="H364" s="125">
        <v>3</v>
      </c>
      <c r="I364" s="125">
        <v>0</v>
      </c>
      <c r="J364" s="125">
        <v>3</v>
      </c>
      <c r="K364" s="125">
        <v>0</v>
      </c>
      <c r="L364" s="125">
        <v>0</v>
      </c>
      <c r="M364" s="125">
        <v>0</v>
      </c>
      <c r="N364" s="125">
        <v>0</v>
      </c>
      <c r="O364" s="125">
        <v>0</v>
      </c>
      <c r="P364" s="125">
        <v>0</v>
      </c>
      <c r="Q364" s="125">
        <v>0</v>
      </c>
      <c r="R364" s="125">
        <v>0</v>
      </c>
      <c r="S364" s="125">
        <v>0</v>
      </c>
      <c r="T364" s="125">
        <v>0</v>
      </c>
      <c r="U364" s="125">
        <v>0</v>
      </c>
      <c r="V364" s="125">
        <v>0</v>
      </c>
      <c r="W364" s="125">
        <v>0</v>
      </c>
    </row>
    <row r="365" spans="1:23">
      <c r="A365" s="128" t="s">
        <v>540</v>
      </c>
      <c r="B365" s="125">
        <v>2</v>
      </c>
      <c r="C365" s="125">
        <v>0</v>
      </c>
      <c r="D365" s="125">
        <v>2</v>
      </c>
      <c r="E365" s="125">
        <v>0</v>
      </c>
      <c r="F365" s="125">
        <v>0</v>
      </c>
      <c r="G365" s="125">
        <v>0</v>
      </c>
      <c r="H365" s="125">
        <v>2</v>
      </c>
      <c r="I365" s="125">
        <v>0</v>
      </c>
      <c r="J365" s="125">
        <v>2</v>
      </c>
      <c r="K365" s="125">
        <v>0</v>
      </c>
      <c r="L365" s="125">
        <v>0</v>
      </c>
      <c r="M365" s="125">
        <v>0</v>
      </c>
      <c r="N365" s="125">
        <v>0</v>
      </c>
      <c r="O365" s="125">
        <v>0</v>
      </c>
      <c r="P365" s="125">
        <v>0</v>
      </c>
      <c r="Q365" s="125">
        <v>0</v>
      </c>
      <c r="R365" s="125">
        <v>0</v>
      </c>
      <c r="S365" s="125">
        <v>0</v>
      </c>
      <c r="T365" s="125">
        <v>0</v>
      </c>
      <c r="U365" s="125">
        <v>0</v>
      </c>
      <c r="V365" s="125">
        <v>0</v>
      </c>
      <c r="W365" s="125">
        <v>0</v>
      </c>
    </row>
    <row r="366" spans="1:23">
      <c r="A366" s="128" t="s">
        <v>92</v>
      </c>
      <c r="B366" s="125">
        <v>1</v>
      </c>
      <c r="C366" s="125">
        <v>0</v>
      </c>
      <c r="D366" s="125">
        <v>1</v>
      </c>
      <c r="E366" s="125">
        <v>0</v>
      </c>
      <c r="F366" s="125">
        <v>0</v>
      </c>
      <c r="G366" s="125">
        <v>0</v>
      </c>
      <c r="H366" s="125">
        <v>1</v>
      </c>
      <c r="I366" s="125">
        <v>0</v>
      </c>
      <c r="J366" s="125">
        <v>1</v>
      </c>
      <c r="K366" s="125">
        <v>0</v>
      </c>
      <c r="L366" s="125">
        <v>0</v>
      </c>
      <c r="M366" s="125">
        <v>0</v>
      </c>
      <c r="N366" s="125">
        <v>0</v>
      </c>
      <c r="O366" s="125">
        <v>0</v>
      </c>
      <c r="P366" s="125">
        <v>0</v>
      </c>
      <c r="Q366" s="125">
        <v>0</v>
      </c>
      <c r="R366" s="125">
        <v>0</v>
      </c>
      <c r="S366" s="125">
        <v>0</v>
      </c>
      <c r="T366" s="125">
        <v>0</v>
      </c>
      <c r="U366" s="125">
        <v>0</v>
      </c>
      <c r="V366" s="125">
        <v>0</v>
      </c>
      <c r="W366" s="125">
        <v>0</v>
      </c>
    </row>
    <row r="367" spans="1:23">
      <c r="A367" s="129" t="s">
        <v>28</v>
      </c>
      <c r="B367" s="127">
        <v>6</v>
      </c>
      <c r="C367" s="127">
        <v>0</v>
      </c>
      <c r="D367" s="127">
        <v>6</v>
      </c>
      <c r="E367" s="127">
        <v>0</v>
      </c>
      <c r="F367" s="127">
        <v>0</v>
      </c>
      <c r="G367" s="127">
        <v>0</v>
      </c>
      <c r="H367" s="127">
        <v>6</v>
      </c>
      <c r="I367" s="127">
        <v>0</v>
      </c>
      <c r="J367" s="127">
        <v>6</v>
      </c>
      <c r="K367" s="127">
        <v>0</v>
      </c>
      <c r="L367" s="127">
        <v>0</v>
      </c>
      <c r="M367" s="127">
        <v>0</v>
      </c>
      <c r="N367" s="127">
        <v>0</v>
      </c>
      <c r="O367" s="127">
        <v>0</v>
      </c>
      <c r="P367" s="127">
        <v>0</v>
      </c>
      <c r="Q367" s="127">
        <v>0</v>
      </c>
      <c r="R367" s="127">
        <v>0</v>
      </c>
      <c r="S367" s="127">
        <v>0</v>
      </c>
      <c r="T367" s="127">
        <v>0</v>
      </c>
      <c r="U367" s="127">
        <v>0</v>
      </c>
      <c r="V367" s="127">
        <v>0</v>
      </c>
      <c r="W367" s="127">
        <v>0</v>
      </c>
    </row>
    <row r="368" spans="1:23">
      <c r="A368" s="130" t="s">
        <v>121</v>
      </c>
      <c r="B368" s="125">
        <v>2</v>
      </c>
      <c r="C368" s="125">
        <v>0</v>
      </c>
      <c r="D368" s="125">
        <v>2</v>
      </c>
      <c r="E368" s="125">
        <v>0</v>
      </c>
      <c r="F368" s="125">
        <v>0</v>
      </c>
      <c r="G368" s="125">
        <v>0</v>
      </c>
      <c r="H368" s="125">
        <v>2</v>
      </c>
      <c r="I368" s="125">
        <v>0</v>
      </c>
      <c r="J368" s="125">
        <v>2</v>
      </c>
      <c r="K368" s="125">
        <v>0</v>
      </c>
      <c r="L368" s="125">
        <v>0</v>
      </c>
      <c r="M368" s="125">
        <v>0</v>
      </c>
      <c r="N368" s="125">
        <v>0</v>
      </c>
      <c r="O368" s="125">
        <v>0</v>
      </c>
      <c r="P368" s="125">
        <v>0</v>
      </c>
      <c r="Q368" s="125">
        <v>0</v>
      </c>
      <c r="R368" s="125">
        <v>0</v>
      </c>
      <c r="S368" s="125">
        <v>0</v>
      </c>
      <c r="T368" s="125">
        <v>0</v>
      </c>
      <c r="U368" s="125">
        <v>0</v>
      </c>
      <c r="V368" s="125">
        <v>0</v>
      </c>
      <c r="W368" s="125">
        <v>0</v>
      </c>
    </row>
    <row r="369" spans="1:23">
      <c r="A369" s="130" t="s">
        <v>120</v>
      </c>
      <c r="B369" s="125">
        <v>3</v>
      </c>
      <c r="C369" s="125">
        <v>0</v>
      </c>
      <c r="D369" s="125">
        <v>3</v>
      </c>
      <c r="E369" s="125">
        <v>0</v>
      </c>
      <c r="F369" s="125">
        <v>0</v>
      </c>
      <c r="G369" s="125">
        <v>0</v>
      </c>
      <c r="H369" s="125">
        <v>3</v>
      </c>
      <c r="I369" s="125">
        <v>0</v>
      </c>
      <c r="J369" s="125">
        <v>3</v>
      </c>
      <c r="K369" s="125">
        <v>0</v>
      </c>
      <c r="L369" s="125">
        <v>0</v>
      </c>
      <c r="M369" s="125">
        <v>0</v>
      </c>
      <c r="N369" s="125">
        <v>0</v>
      </c>
      <c r="O369" s="125">
        <v>0</v>
      </c>
      <c r="P369" s="125">
        <v>0</v>
      </c>
      <c r="Q369" s="125">
        <v>0</v>
      </c>
      <c r="R369" s="125">
        <v>0</v>
      </c>
      <c r="S369" s="125">
        <v>0</v>
      </c>
      <c r="T369" s="125">
        <v>0</v>
      </c>
      <c r="U369" s="125">
        <v>0</v>
      </c>
      <c r="V369" s="125">
        <v>0</v>
      </c>
      <c r="W369" s="125">
        <v>0</v>
      </c>
    </row>
    <row r="370" spans="1:23">
      <c r="A370" s="130" t="s">
        <v>118</v>
      </c>
      <c r="B370" s="125">
        <v>1</v>
      </c>
      <c r="C370" s="125">
        <v>0</v>
      </c>
      <c r="D370" s="125">
        <v>1</v>
      </c>
      <c r="E370" s="125">
        <v>0</v>
      </c>
      <c r="F370" s="125">
        <v>0</v>
      </c>
      <c r="G370" s="125">
        <v>0</v>
      </c>
      <c r="H370" s="125">
        <v>1</v>
      </c>
      <c r="I370" s="125">
        <v>0</v>
      </c>
      <c r="J370" s="125">
        <v>1</v>
      </c>
      <c r="K370" s="125">
        <v>0</v>
      </c>
      <c r="L370" s="125">
        <v>0</v>
      </c>
      <c r="M370" s="125">
        <v>0</v>
      </c>
      <c r="N370" s="125">
        <v>0</v>
      </c>
      <c r="O370" s="125">
        <v>0</v>
      </c>
      <c r="P370" s="125">
        <v>0</v>
      </c>
      <c r="Q370" s="125">
        <v>0</v>
      </c>
      <c r="R370" s="125">
        <v>0</v>
      </c>
      <c r="S370" s="125">
        <v>0</v>
      </c>
      <c r="T370" s="125">
        <v>0</v>
      </c>
      <c r="U370" s="125">
        <v>0</v>
      </c>
      <c r="V370" s="125">
        <v>0</v>
      </c>
      <c r="W370" s="125">
        <v>0</v>
      </c>
    </row>
    <row r="371" spans="1:23">
      <c r="A371" s="129" t="s">
        <v>43</v>
      </c>
      <c r="B371" s="127">
        <v>14</v>
      </c>
      <c r="C371" s="127">
        <v>0</v>
      </c>
      <c r="D371" s="127">
        <v>14</v>
      </c>
      <c r="E371" s="127">
        <v>0</v>
      </c>
      <c r="F371" s="127">
        <v>0</v>
      </c>
      <c r="G371" s="127">
        <v>0</v>
      </c>
      <c r="H371" s="127">
        <v>14</v>
      </c>
      <c r="I371" s="127">
        <v>0</v>
      </c>
      <c r="J371" s="127">
        <v>14</v>
      </c>
      <c r="K371" s="127">
        <v>0</v>
      </c>
      <c r="L371" s="127">
        <v>0</v>
      </c>
      <c r="M371" s="127">
        <v>0</v>
      </c>
      <c r="N371" s="127">
        <v>0</v>
      </c>
      <c r="O371" s="127">
        <v>0</v>
      </c>
      <c r="P371" s="127">
        <v>0</v>
      </c>
      <c r="Q371" s="127">
        <v>0</v>
      </c>
      <c r="R371" s="127">
        <v>0</v>
      </c>
      <c r="S371" s="127">
        <v>0</v>
      </c>
      <c r="T371" s="127">
        <v>0</v>
      </c>
      <c r="U371" s="127">
        <v>0</v>
      </c>
      <c r="V371" s="127">
        <v>0</v>
      </c>
      <c r="W371" s="127">
        <v>0</v>
      </c>
    </row>
    <row r="372" spans="1:23">
      <c r="A372" s="130" t="s">
        <v>120</v>
      </c>
      <c r="B372" s="125">
        <v>2</v>
      </c>
      <c r="C372" s="125">
        <v>0</v>
      </c>
      <c r="D372" s="125">
        <v>2</v>
      </c>
      <c r="E372" s="125">
        <v>0</v>
      </c>
      <c r="F372" s="125">
        <v>0</v>
      </c>
      <c r="G372" s="125">
        <v>0</v>
      </c>
      <c r="H372" s="125">
        <v>2</v>
      </c>
      <c r="I372" s="125">
        <v>0</v>
      </c>
      <c r="J372" s="125">
        <v>2</v>
      </c>
      <c r="K372" s="125">
        <v>0</v>
      </c>
      <c r="L372" s="125">
        <v>0</v>
      </c>
      <c r="M372" s="125">
        <v>0</v>
      </c>
      <c r="N372" s="125">
        <v>0</v>
      </c>
      <c r="O372" s="125">
        <v>0</v>
      </c>
      <c r="P372" s="125">
        <v>0</v>
      </c>
      <c r="Q372" s="125">
        <v>0</v>
      </c>
      <c r="R372" s="125">
        <v>0</v>
      </c>
      <c r="S372" s="125">
        <v>0</v>
      </c>
      <c r="T372" s="125">
        <v>0</v>
      </c>
      <c r="U372" s="125">
        <v>0</v>
      </c>
      <c r="V372" s="125">
        <v>0</v>
      </c>
      <c r="W372" s="125">
        <v>0</v>
      </c>
    </row>
    <row r="373" spans="1:23">
      <c r="A373" s="130" t="s">
        <v>622</v>
      </c>
      <c r="B373" s="125">
        <v>1</v>
      </c>
      <c r="C373" s="125">
        <v>0</v>
      </c>
      <c r="D373" s="125">
        <v>1</v>
      </c>
      <c r="E373" s="125">
        <v>0</v>
      </c>
      <c r="F373" s="125">
        <v>0</v>
      </c>
      <c r="G373" s="125">
        <v>0</v>
      </c>
      <c r="H373" s="125">
        <v>1</v>
      </c>
      <c r="I373" s="125">
        <v>0</v>
      </c>
      <c r="J373" s="125">
        <v>1</v>
      </c>
      <c r="K373" s="125">
        <v>0</v>
      </c>
      <c r="L373" s="125">
        <v>0</v>
      </c>
      <c r="M373" s="125">
        <v>0</v>
      </c>
      <c r="N373" s="125">
        <v>0</v>
      </c>
      <c r="O373" s="125">
        <v>0</v>
      </c>
      <c r="P373" s="125">
        <v>0</v>
      </c>
      <c r="Q373" s="125">
        <v>0</v>
      </c>
      <c r="R373" s="125">
        <v>0</v>
      </c>
      <c r="S373" s="125">
        <v>0</v>
      </c>
      <c r="T373" s="125">
        <v>0</v>
      </c>
      <c r="U373" s="125">
        <v>0</v>
      </c>
      <c r="V373" s="125">
        <v>0</v>
      </c>
      <c r="W373" s="125">
        <v>0</v>
      </c>
    </row>
    <row r="374" spans="1:23">
      <c r="A374" s="130" t="s">
        <v>74</v>
      </c>
      <c r="B374" s="125">
        <v>2</v>
      </c>
      <c r="C374" s="125">
        <v>0</v>
      </c>
      <c r="D374" s="125">
        <v>2</v>
      </c>
      <c r="E374" s="125">
        <v>0</v>
      </c>
      <c r="F374" s="125">
        <v>0</v>
      </c>
      <c r="G374" s="125">
        <v>0</v>
      </c>
      <c r="H374" s="125">
        <v>2</v>
      </c>
      <c r="I374" s="125">
        <v>0</v>
      </c>
      <c r="J374" s="125">
        <v>2</v>
      </c>
      <c r="K374" s="125">
        <v>0</v>
      </c>
      <c r="L374" s="125">
        <v>0</v>
      </c>
      <c r="M374" s="125">
        <v>0</v>
      </c>
      <c r="N374" s="125">
        <v>0</v>
      </c>
      <c r="O374" s="125">
        <v>0</v>
      </c>
      <c r="P374" s="125">
        <v>0</v>
      </c>
      <c r="Q374" s="125">
        <v>0</v>
      </c>
      <c r="R374" s="125">
        <v>0</v>
      </c>
      <c r="S374" s="125">
        <v>0</v>
      </c>
      <c r="T374" s="125">
        <v>0</v>
      </c>
      <c r="U374" s="125">
        <v>0</v>
      </c>
      <c r="V374" s="125">
        <v>0</v>
      </c>
      <c r="W374" s="125">
        <v>0</v>
      </c>
    </row>
    <row r="375" spans="1:23">
      <c r="A375" s="130" t="s">
        <v>623</v>
      </c>
      <c r="B375" s="125">
        <v>2</v>
      </c>
      <c r="C375" s="125">
        <v>0</v>
      </c>
      <c r="D375" s="125">
        <v>2</v>
      </c>
      <c r="E375" s="125">
        <v>0</v>
      </c>
      <c r="F375" s="125">
        <v>0</v>
      </c>
      <c r="G375" s="125">
        <v>0</v>
      </c>
      <c r="H375" s="125">
        <v>2</v>
      </c>
      <c r="I375" s="125">
        <v>0</v>
      </c>
      <c r="J375" s="125">
        <v>2</v>
      </c>
      <c r="K375" s="125">
        <v>0</v>
      </c>
      <c r="L375" s="125">
        <v>0</v>
      </c>
      <c r="M375" s="125">
        <v>0</v>
      </c>
      <c r="N375" s="125">
        <v>0</v>
      </c>
      <c r="O375" s="125">
        <v>0</v>
      </c>
      <c r="P375" s="125">
        <v>0</v>
      </c>
      <c r="Q375" s="125">
        <v>0</v>
      </c>
      <c r="R375" s="125">
        <v>0</v>
      </c>
      <c r="S375" s="125">
        <v>0</v>
      </c>
      <c r="T375" s="125">
        <v>0</v>
      </c>
      <c r="U375" s="125">
        <v>0</v>
      </c>
      <c r="V375" s="125">
        <v>0</v>
      </c>
      <c r="W375" s="125">
        <v>0</v>
      </c>
    </row>
    <row r="376" spans="1:23">
      <c r="A376" s="130" t="s">
        <v>81</v>
      </c>
      <c r="B376" s="125">
        <v>1</v>
      </c>
      <c r="C376" s="125">
        <v>0</v>
      </c>
      <c r="D376" s="125">
        <v>1</v>
      </c>
      <c r="E376" s="125">
        <v>0</v>
      </c>
      <c r="F376" s="125">
        <v>0</v>
      </c>
      <c r="G376" s="125">
        <v>0</v>
      </c>
      <c r="H376" s="125">
        <v>1</v>
      </c>
      <c r="I376" s="125">
        <v>0</v>
      </c>
      <c r="J376" s="125">
        <v>1</v>
      </c>
      <c r="K376" s="125">
        <v>0</v>
      </c>
      <c r="L376" s="125">
        <v>0</v>
      </c>
      <c r="M376" s="125">
        <v>0</v>
      </c>
      <c r="N376" s="125">
        <v>0</v>
      </c>
      <c r="O376" s="125">
        <v>0</v>
      </c>
      <c r="P376" s="125">
        <v>0</v>
      </c>
      <c r="Q376" s="125">
        <v>0</v>
      </c>
      <c r="R376" s="125">
        <v>0</v>
      </c>
      <c r="S376" s="125">
        <v>0</v>
      </c>
      <c r="T376" s="125">
        <v>0</v>
      </c>
      <c r="U376" s="125">
        <v>0</v>
      </c>
      <c r="V376" s="125">
        <v>0</v>
      </c>
      <c r="W376" s="125">
        <v>0</v>
      </c>
    </row>
    <row r="377" spans="1:23">
      <c r="A377" s="130" t="s">
        <v>89</v>
      </c>
      <c r="B377" s="125">
        <v>3</v>
      </c>
      <c r="C377" s="125">
        <v>0</v>
      </c>
      <c r="D377" s="125">
        <v>3</v>
      </c>
      <c r="E377" s="125">
        <v>0</v>
      </c>
      <c r="F377" s="125">
        <v>0</v>
      </c>
      <c r="G377" s="125">
        <v>0</v>
      </c>
      <c r="H377" s="125">
        <v>3</v>
      </c>
      <c r="I377" s="125">
        <v>0</v>
      </c>
      <c r="J377" s="125">
        <v>3</v>
      </c>
      <c r="K377" s="125">
        <v>0</v>
      </c>
      <c r="L377" s="125">
        <v>0</v>
      </c>
      <c r="M377" s="125">
        <v>0</v>
      </c>
      <c r="N377" s="125">
        <v>0</v>
      </c>
      <c r="O377" s="125">
        <v>0</v>
      </c>
      <c r="P377" s="125">
        <v>0</v>
      </c>
      <c r="Q377" s="125">
        <v>0</v>
      </c>
      <c r="R377" s="125">
        <v>0</v>
      </c>
      <c r="S377" s="125">
        <v>0</v>
      </c>
      <c r="T377" s="125">
        <v>0</v>
      </c>
      <c r="U377" s="125">
        <v>0</v>
      </c>
      <c r="V377" s="125">
        <v>0</v>
      </c>
      <c r="W377" s="125">
        <v>0</v>
      </c>
    </row>
    <row r="378" spans="1:23">
      <c r="A378" s="130" t="s">
        <v>540</v>
      </c>
      <c r="B378" s="125">
        <v>2</v>
      </c>
      <c r="C378" s="125">
        <v>0</v>
      </c>
      <c r="D378" s="125">
        <v>2</v>
      </c>
      <c r="E378" s="125">
        <v>0</v>
      </c>
      <c r="F378" s="125">
        <v>0</v>
      </c>
      <c r="G378" s="125">
        <v>0</v>
      </c>
      <c r="H378" s="125">
        <v>2</v>
      </c>
      <c r="I378" s="125">
        <v>0</v>
      </c>
      <c r="J378" s="125">
        <v>2</v>
      </c>
      <c r="K378" s="125">
        <v>0</v>
      </c>
      <c r="L378" s="125">
        <v>0</v>
      </c>
      <c r="M378" s="125">
        <v>0</v>
      </c>
      <c r="N378" s="125">
        <v>0</v>
      </c>
      <c r="O378" s="125">
        <v>0</v>
      </c>
      <c r="P378" s="125">
        <v>0</v>
      </c>
      <c r="Q378" s="125">
        <v>0</v>
      </c>
      <c r="R378" s="125">
        <v>0</v>
      </c>
      <c r="S378" s="125">
        <v>0</v>
      </c>
      <c r="T378" s="125">
        <v>0</v>
      </c>
      <c r="U378" s="125">
        <v>0</v>
      </c>
      <c r="V378" s="125">
        <v>0</v>
      </c>
      <c r="W378" s="125">
        <v>0</v>
      </c>
    </row>
    <row r="379" spans="1:23">
      <c r="A379" s="92" t="s">
        <v>92</v>
      </c>
      <c r="B379" s="76">
        <v>1</v>
      </c>
      <c r="C379" s="76">
        <v>0</v>
      </c>
      <c r="D379" s="76">
        <v>1</v>
      </c>
      <c r="E379" s="76">
        <v>0</v>
      </c>
      <c r="F379" s="76">
        <v>0</v>
      </c>
      <c r="G379" s="76">
        <v>0</v>
      </c>
      <c r="H379" s="76">
        <v>1</v>
      </c>
      <c r="I379" s="76">
        <v>0</v>
      </c>
      <c r="J379" s="76">
        <v>1</v>
      </c>
      <c r="K379" s="76">
        <v>0</v>
      </c>
      <c r="L379" s="76">
        <v>0</v>
      </c>
      <c r="M379" s="76">
        <v>0</v>
      </c>
      <c r="N379" s="76">
        <v>0</v>
      </c>
      <c r="O379" s="76">
        <v>0</v>
      </c>
      <c r="P379" s="76">
        <v>0</v>
      </c>
      <c r="Q379" s="76">
        <v>0</v>
      </c>
      <c r="R379" s="76">
        <v>0</v>
      </c>
      <c r="S379" s="76">
        <v>0</v>
      </c>
      <c r="T379" s="76">
        <v>0</v>
      </c>
      <c r="U379" s="76">
        <v>0</v>
      </c>
      <c r="V379" s="76">
        <v>0</v>
      </c>
      <c r="W379" s="76">
        <v>0</v>
      </c>
    </row>
  </sheetData>
  <mergeCells count="28">
    <mergeCell ref="C6:C7"/>
    <mergeCell ref="U6:U7"/>
    <mergeCell ref="D6:D7"/>
    <mergeCell ref="H5:M5"/>
    <mergeCell ref="L6:L7"/>
    <mergeCell ref="G6:G7"/>
    <mergeCell ref="M6:M7"/>
    <mergeCell ref="O6:O7"/>
    <mergeCell ref="N6:N7"/>
    <mergeCell ref="K6:K7"/>
    <mergeCell ref="I6:I7"/>
    <mergeCell ref="E6:E7"/>
    <mergeCell ref="A3:W3"/>
    <mergeCell ref="A5:A7"/>
    <mergeCell ref="N5:R5"/>
    <mergeCell ref="B6:B7"/>
    <mergeCell ref="P6:P7"/>
    <mergeCell ref="S5:W5"/>
    <mergeCell ref="Q6:Q7"/>
    <mergeCell ref="V6:V7"/>
    <mergeCell ref="R6:R7"/>
    <mergeCell ref="F6:F7"/>
    <mergeCell ref="T6:T7"/>
    <mergeCell ref="W6:W7"/>
    <mergeCell ref="S6:S7"/>
    <mergeCell ref="J6:J7"/>
    <mergeCell ref="B5:G5"/>
    <mergeCell ref="H6:H7"/>
  </mergeCells>
  <hyperlinks>
    <hyperlink ref="A1" location="CONTENTS!A1" display="CONTENTS" xr:uid="{7CDBACBA-F73E-4C04-B902-B58D38E7ADC0}"/>
  </hyperlinks>
  <printOptions horizontalCentered="1"/>
  <pageMargins left="0.78740157480314965" right="0.86614173228346458" top="0.78740157480314965" bottom="0.78740157480314965" header="0.31496062992125984" footer="0.31496062992125984"/>
  <pageSetup paperSize="9" scale="95" orientation="landscape" r:id="rId1"/>
  <rowBreaks count="1" manualBreakCount="1">
    <brk id="354" max="22"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BCF66-4447-472A-ADAE-2966E658ECF6}">
  <dimension ref="A1:Y155"/>
  <sheetViews>
    <sheetView showGridLines="0" zoomScaleNormal="100" workbookViewId="0">
      <pane ySplit="7" topLeftCell="A8" activePane="bottomLeft" state="frozen"/>
      <selection activeCell="A8" sqref="A8"/>
      <selection pane="bottomLeft"/>
    </sheetView>
  </sheetViews>
  <sheetFormatPr defaultRowHeight="12"/>
  <cols>
    <col min="1" max="1" width="21.7109375" style="6" customWidth="1"/>
    <col min="2" max="2" width="6.7109375" style="6" customWidth="1"/>
    <col min="3" max="3" width="7" style="6" bestFit="1" customWidth="1"/>
    <col min="4" max="4" width="5.85546875" style="6" customWidth="1"/>
    <col min="5" max="5" width="4.5703125" style="6" customWidth="1"/>
    <col min="6" max="6" width="5.85546875" style="6" customWidth="1"/>
    <col min="7" max="7" width="3.7109375" style="6" customWidth="1"/>
    <col min="8" max="8" width="6.7109375" style="6" customWidth="1"/>
    <col min="9" max="9" width="7" style="6" bestFit="1" customWidth="1"/>
    <col min="10" max="10" width="5.85546875" style="6" customWidth="1"/>
    <col min="11" max="11" width="4.5703125" style="6" customWidth="1"/>
    <col min="12" max="12" width="5.85546875" style="6" customWidth="1"/>
    <col min="13" max="13" width="3.7109375" style="6" customWidth="1"/>
    <col min="14" max="16" width="4.5703125" style="6" customWidth="1"/>
    <col min="17" max="25" width="3.7109375" style="6" customWidth="1"/>
    <col min="26" max="16384" width="9.140625" style="6"/>
  </cols>
  <sheetData>
    <row r="1" spans="1:25">
      <c r="A1" s="60" t="s">
        <v>132</v>
      </c>
    </row>
    <row r="2" spans="1:25" ht="12" customHeight="1">
      <c r="B2" s="21" t="s">
        <v>236</v>
      </c>
    </row>
    <row r="3" spans="1:25" ht="12" customHeight="1">
      <c r="A3" s="252" t="s">
        <v>583</v>
      </c>
      <c r="B3" s="252"/>
      <c r="C3" s="252"/>
      <c r="D3" s="252"/>
      <c r="E3" s="252"/>
      <c r="F3" s="252"/>
      <c r="G3" s="252"/>
      <c r="H3" s="252"/>
      <c r="I3" s="252"/>
      <c r="J3" s="252"/>
      <c r="K3" s="252"/>
      <c r="L3" s="252"/>
      <c r="M3" s="252"/>
      <c r="N3" s="252"/>
      <c r="O3" s="252"/>
      <c r="P3" s="252"/>
      <c r="Q3" s="252"/>
      <c r="R3" s="252"/>
      <c r="S3" s="252"/>
      <c r="T3" s="252"/>
      <c r="U3" s="252"/>
      <c r="V3" s="252"/>
    </row>
    <row r="4" spans="1:25" ht="12" customHeight="1">
      <c r="A4" s="20"/>
      <c r="B4" s="20"/>
      <c r="C4" s="20"/>
      <c r="D4" s="20"/>
      <c r="E4" s="20"/>
      <c r="F4" s="20"/>
      <c r="G4" s="20"/>
      <c r="H4" s="20"/>
      <c r="I4" s="20"/>
      <c r="J4" s="20"/>
      <c r="K4" s="20"/>
      <c r="L4" s="20"/>
      <c r="M4" s="20"/>
      <c r="N4" s="20"/>
      <c r="O4" s="20"/>
      <c r="P4" s="20"/>
      <c r="Q4" s="20"/>
      <c r="R4" s="20"/>
      <c r="S4" s="20"/>
      <c r="T4" s="20"/>
      <c r="U4" s="20"/>
      <c r="Y4" s="19" t="s">
        <v>34</v>
      </c>
    </row>
    <row r="5" spans="1:25">
      <c r="A5" s="253" t="s">
        <v>162</v>
      </c>
      <c r="B5" s="304" t="s">
        <v>1</v>
      </c>
      <c r="C5" s="305"/>
      <c r="D5" s="305"/>
      <c r="E5" s="305"/>
      <c r="F5" s="305"/>
      <c r="G5" s="306"/>
      <c r="H5" s="304" t="s">
        <v>211</v>
      </c>
      <c r="I5" s="305"/>
      <c r="J5" s="305"/>
      <c r="K5" s="305"/>
      <c r="L5" s="305"/>
      <c r="M5" s="306"/>
      <c r="N5" s="304" t="s">
        <v>210</v>
      </c>
      <c r="O5" s="305"/>
      <c r="P5" s="305"/>
      <c r="Q5" s="305"/>
      <c r="R5" s="305"/>
      <c r="S5" s="306"/>
      <c r="T5" s="304" t="s">
        <v>209</v>
      </c>
      <c r="U5" s="305"/>
      <c r="V5" s="305"/>
      <c r="W5" s="305"/>
      <c r="X5" s="305"/>
      <c r="Y5" s="306"/>
    </row>
    <row r="6" spans="1:25" ht="13.5" customHeight="1">
      <c r="A6" s="254"/>
      <c r="B6" s="302" t="s">
        <v>51</v>
      </c>
      <c r="C6" s="302" t="s">
        <v>39</v>
      </c>
      <c r="D6" s="302" t="s">
        <v>40</v>
      </c>
      <c r="E6" s="302" t="s">
        <v>41</v>
      </c>
      <c r="F6" s="302" t="s">
        <v>42</v>
      </c>
      <c r="G6" s="302" t="s">
        <v>29</v>
      </c>
      <c r="H6" s="302" t="s">
        <v>51</v>
      </c>
      <c r="I6" s="302" t="s">
        <v>39</v>
      </c>
      <c r="J6" s="302" t="s">
        <v>40</v>
      </c>
      <c r="K6" s="302" t="s">
        <v>41</v>
      </c>
      <c r="L6" s="302" t="s">
        <v>42</v>
      </c>
      <c r="M6" s="302" t="s">
        <v>29</v>
      </c>
      <c r="N6" s="302" t="s">
        <v>51</v>
      </c>
      <c r="O6" s="302" t="s">
        <v>39</v>
      </c>
      <c r="P6" s="302" t="s">
        <v>40</v>
      </c>
      <c r="Q6" s="302" t="s">
        <v>41</v>
      </c>
      <c r="R6" s="302" t="s">
        <v>42</v>
      </c>
      <c r="S6" s="302" t="s">
        <v>29</v>
      </c>
      <c r="T6" s="302" t="s">
        <v>51</v>
      </c>
      <c r="U6" s="302" t="s">
        <v>39</v>
      </c>
      <c r="V6" s="302" t="s">
        <v>40</v>
      </c>
      <c r="W6" s="302" t="s">
        <v>41</v>
      </c>
      <c r="X6" s="302" t="s">
        <v>42</v>
      </c>
      <c r="Y6" s="302" t="s">
        <v>29</v>
      </c>
    </row>
    <row r="7" spans="1:25" ht="22.5" customHeight="1">
      <c r="A7" s="255"/>
      <c r="B7" s="303"/>
      <c r="C7" s="303"/>
      <c r="D7" s="303"/>
      <c r="E7" s="303"/>
      <c r="F7" s="303"/>
      <c r="G7" s="303"/>
      <c r="H7" s="303"/>
      <c r="I7" s="303"/>
      <c r="J7" s="303"/>
      <c r="K7" s="303"/>
      <c r="L7" s="303"/>
      <c r="M7" s="303"/>
      <c r="N7" s="303"/>
      <c r="O7" s="303"/>
      <c r="P7" s="303"/>
      <c r="Q7" s="303"/>
      <c r="R7" s="303"/>
      <c r="S7" s="303"/>
      <c r="T7" s="303"/>
      <c r="U7" s="303"/>
      <c r="V7" s="303"/>
      <c r="W7" s="303"/>
      <c r="X7" s="303"/>
      <c r="Y7" s="303"/>
    </row>
    <row r="8" spans="1:25" s="63" customFormat="1" ht="15.75" customHeight="1">
      <c r="A8" s="99" t="s">
        <v>1</v>
      </c>
      <c r="B8" s="100">
        <v>5372</v>
      </c>
      <c r="C8" s="100">
        <v>1887</v>
      </c>
      <c r="D8" s="100">
        <v>1327</v>
      </c>
      <c r="E8" s="100">
        <v>54</v>
      </c>
      <c r="F8" s="100">
        <v>2104</v>
      </c>
      <c r="G8" s="100">
        <v>0</v>
      </c>
      <c r="H8" s="100">
        <v>5278</v>
      </c>
      <c r="I8" s="100">
        <v>1845</v>
      </c>
      <c r="J8" s="100">
        <v>1285</v>
      </c>
      <c r="K8" s="100">
        <v>54</v>
      </c>
      <c r="L8" s="100">
        <v>2094</v>
      </c>
      <c r="M8" s="100">
        <v>0</v>
      </c>
      <c r="N8" s="100">
        <v>94</v>
      </c>
      <c r="O8" s="100">
        <v>42</v>
      </c>
      <c r="P8" s="100">
        <v>42</v>
      </c>
      <c r="Q8" s="100">
        <v>0</v>
      </c>
      <c r="R8" s="100">
        <v>10</v>
      </c>
      <c r="S8" s="100">
        <v>0</v>
      </c>
      <c r="T8" s="100">
        <v>0</v>
      </c>
      <c r="U8" s="100">
        <v>0</v>
      </c>
      <c r="V8" s="100">
        <v>0</v>
      </c>
      <c r="W8" s="100">
        <v>0</v>
      </c>
      <c r="X8" s="100">
        <v>0</v>
      </c>
      <c r="Y8" s="100">
        <v>0</v>
      </c>
    </row>
    <row r="9" spans="1:25" s="62" customFormat="1" ht="12" customHeight="1">
      <c r="A9" s="102"/>
      <c r="B9" s="103"/>
      <c r="C9" s="103"/>
      <c r="D9" s="103"/>
      <c r="E9" s="103"/>
      <c r="F9" s="103"/>
      <c r="G9" s="103"/>
      <c r="H9" s="103"/>
      <c r="I9" s="103"/>
      <c r="J9" s="103"/>
      <c r="K9" s="103"/>
      <c r="L9" s="103"/>
      <c r="M9" s="103"/>
      <c r="N9" s="103"/>
      <c r="O9" s="103"/>
      <c r="P9" s="103"/>
      <c r="Q9" s="103"/>
      <c r="R9" s="103"/>
      <c r="S9" s="103"/>
      <c r="T9" s="103"/>
      <c r="U9" s="103"/>
      <c r="V9" s="103"/>
      <c r="W9" s="103"/>
      <c r="X9" s="103"/>
      <c r="Y9" s="103"/>
    </row>
    <row r="10" spans="1:25" s="61" customFormat="1" ht="12" customHeight="1">
      <c r="A10" s="117" t="s">
        <v>44</v>
      </c>
      <c r="B10" s="105">
        <v>4516</v>
      </c>
      <c r="C10" s="105">
        <v>1805</v>
      </c>
      <c r="D10" s="105">
        <v>573</v>
      </c>
      <c r="E10" s="105">
        <v>51</v>
      </c>
      <c r="F10" s="105">
        <v>2087</v>
      </c>
      <c r="G10" s="105">
        <v>0</v>
      </c>
      <c r="H10" s="105">
        <v>4426</v>
      </c>
      <c r="I10" s="105">
        <v>1765</v>
      </c>
      <c r="J10" s="105">
        <v>533</v>
      </c>
      <c r="K10" s="105">
        <v>51</v>
      </c>
      <c r="L10" s="105">
        <v>2077</v>
      </c>
      <c r="M10" s="105">
        <v>0</v>
      </c>
      <c r="N10" s="105">
        <v>90</v>
      </c>
      <c r="O10" s="105">
        <v>40</v>
      </c>
      <c r="P10" s="105">
        <v>40</v>
      </c>
      <c r="Q10" s="105">
        <v>0</v>
      </c>
      <c r="R10" s="105">
        <v>10</v>
      </c>
      <c r="S10" s="105">
        <v>0</v>
      </c>
      <c r="T10" s="105">
        <v>0</v>
      </c>
      <c r="U10" s="105">
        <v>0</v>
      </c>
      <c r="V10" s="105">
        <v>0</v>
      </c>
      <c r="W10" s="105">
        <v>0</v>
      </c>
      <c r="X10" s="105">
        <v>0</v>
      </c>
      <c r="Y10" s="105">
        <v>0</v>
      </c>
    </row>
    <row r="11" spans="1:25" s="62" customFormat="1" ht="12" customHeight="1">
      <c r="A11" s="113" t="s">
        <v>587</v>
      </c>
      <c r="B11" s="103">
        <v>1</v>
      </c>
      <c r="C11" s="103">
        <v>1</v>
      </c>
      <c r="D11" s="103">
        <v>0</v>
      </c>
      <c r="E11" s="103">
        <v>0</v>
      </c>
      <c r="F11" s="103">
        <v>0</v>
      </c>
      <c r="G11" s="103">
        <v>0</v>
      </c>
      <c r="H11" s="103">
        <v>1</v>
      </c>
      <c r="I11" s="103">
        <v>1</v>
      </c>
      <c r="J11" s="103">
        <v>0</v>
      </c>
      <c r="K11" s="103">
        <v>0</v>
      </c>
      <c r="L11" s="103">
        <v>0</v>
      </c>
      <c r="M11" s="103">
        <v>0</v>
      </c>
      <c r="N11" s="103">
        <v>0</v>
      </c>
      <c r="O11" s="103">
        <v>0</v>
      </c>
      <c r="P11" s="103">
        <v>0</v>
      </c>
      <c r="Q11" s="103">
        <v>0</v>
      </c>
      <c r="R11" s="103">
        <v>0</v>
      </c>
      <c r="S11" s="103">
        <v>0</v>
      </c>
      <c r="T11" s="103">
        <v>0</v>
      </c>
      <c r="U11" s="103">
        <v>0</v>
      </c>
      <c r="V11" s="103">
        <v>0</v>
      </c>
      <c r="W11" s="103">
        <v>0</v>
      </c>
      <c r="X11" s="103">
        <v>0</v>
      </c>
      <c r="Y11" s="103">
        <v>0</v>
      </c>
    </row>
    <row r="12" spans="1:25" s="62" customFormat="1" ht="12" customHeight="1">
      <c r="A12" s="113" t="s">
        <v>52</v>
      </c>
      <c r="B12" s="103">
        <v>16</v>
      </c>
      <c r="C12" s="103">
        <v>10</v>
      </c>
      <c r="D12" s="103">
        <v>4</v>
      </c>
      <c r="E12" s="103">
        <v>1</v>
      </c>
      <c r="F12" s="103">
        <v>1</v>
      </c>
      <c r="G12" s="103">
        <v>0</v>
      </c>
      <c r="H12" s="103">
        <v>16</v>
      </c>
      <c r="I12" s="103">
        <v>10</v>
      </c>
      <c r="J12" s="103">
        <v>4</v>
      </c>
      <c r="K12" s="103">
        <v>1</v>
      </c>
      <c r="L12" s="103">
        <v>1</v>
      </c>
      <c r="M12" s="103">
        <v>0</v>
      </c>
      <c r="N12" s="103">
        <v>0</v>
      </c>
      <c r="O12" s="103">
        <v>0</v>
      </c>
      <c r="P12" s="103">
        <v>0</v>
      </c>
      <c r="Q12" s="103">
        <v>0</v>
      </c>
      <c r="R12" s="103">
        <v>0</v>
      </c>
      <c r="S12" s="103">
        <v>0</v>
      </c>
      <c r="T12" s="103">
        <v>0</v>
      </c>
      <c r="U12" s="103">
        <v>0</v>
      </c>
      <c r="V12" s="103">
        <v>0</v>
      </c>
      <c r="W12" s="103">
        <v>0</v>
      </c>
      <c r="X12" s="103">
        <v>0</v>
      </c>
      <c r="Y12" s="103">
        <v>0</v>
      </c>
    </row>
    <row r="13" spans="1:25" s="62" customFormat="1" ht="12" customHeight="1">
      <c r="A13" s="113" t="s">
        <v>588</v>
      </c>
      <c r="B13" s="103">
        <v>1</v>
      </c>
      <c r="C13" s="103">
        <v>1</v>
      </c>
      <c r="D13" s="103">
        <v>0</v>
      </c>
      <c r="E13" s="103">
        <v>0</v>
      </c>
      <c r="F13" s="103">
        <v>0</v>
      </c>
      <c r="G13" s="103">
        <v>0</v>
      </c>
      <c r="H13" s="103">
        <v>1</v>
      </c>
      <c r="I13" s="103">
        <v>1</v>
      </c>
      <c r="J13" s="103">
        <v>0</v>
      </c>
      <c r="K13" s="103">
        <v>0</v>
      </c>
      <c r="L13" s="103">
        <v>0</v>
      </c>
      <c r="M13" s="103">
        <v>0</v>
      </c>
      <c r="N13" s="103">
        <v>0</v>
      </c>
      <c r="O13" s="103">
        <v>0</v>
      </c>
      <c r="P13" s="103">
        <v>0</v>
      </c>
      <c r="Q13" s="103">
        <v>0</v>
      </c>
      <c r="R13" s="103">
        <v>0</v>
      </c>
      <c r="S13" s="103">
        <v>0</v>
      </c>
      <c r="T13" s="103">
        <v>0</v>
      </c>
      <c r="U13" s="103">
        <v>0</v>
      </c>
      <c r="V13" s="103">
        <v>0</v>
      </c>
      <c r="W13" s="103">
        <v>0</v>
      </c>
      <c r="X13" s="103">
        <v>0</v>
      </c>
      <c r="Y13" s="103">
        <v>0</v>
      </c>
    </row>
    <row r="14" spans="1:25" s="62" customFormat="1" ht="12" customHeight="1">
      <c r="A14" s="113" t="s">
        <v>53</v>
      </c>
      <c r="B14" s="103">
        <v>86</v>
      </c>
      <c r="C14" s="103">
        <v>16</v>
      </c>
      <c r="D14" s="103">
        <v>18</v>
      </c>
      <c r="E14" s="103">
        <v>1</v>
      </c>
      <c r="F14" s="103">
        <v>51</v>
      </c>
      <c r="G14" s="103">
        <v>0</v>
      </c>
      <c r="H14" s="103">
        <v>79</v>
      </c>
      <c r="I14" s="103">
        <v>14</v>
      </c>
      <c r="J14" s="103">
        <v>13</v>
      </c>
      <c r="K14" s="103">
        <v>1</v>
      </c>
      <c r="L14" s="103">
        <v>51</v>
      </c>
      <c r="M14" s="103">
        <v>0</v>
      </c>
      <c r="N14" s="103">
        <v>7</v>
      </c>
      <c r="O14" s="103">
        <v>2</v>
      </c>
      <c r="P14" s="103">
        <v>5</v>
      </c>
      <c r="Q14" s="103">
        <v>0</v>
      </c>
      <c r="R14" s="103">
        <v>0</v>
      </c>
      <c r="S14" s="103">
        <v>0</v>
      </c>
      <c r="T14" s="103">
        <v>0</v>
      </c>
      <c r="U14" s="103">
        <v>0</v>
      </c>
      <c r="V14" s="103">
        <v>0</v>
      </c>
      <c r="W14" s="103">
        <v>0</v>
      </c>
      <c r="X14" s="103">
        <v>0</v>
      </c>
      <c r="Y14" s="103">
        <v>0</v>
      </c>
    </row>
    <row r="15" spans="1:25" s="62" customFormat="1" ht="12" customHeight="1">
      <c r="A15" s="113" t="s">
        <v>54</v>
      </c>
      <c r="B15" s="103">
        <v>302</v>
      </c>
      <c r="C15" s="103">
        <v>104</v>
      </c>
      <c r="D15" s="103">
        <v>138</v>
      </c>
      <c r="E15" s="103">
        <v>3</v>
      </c>
      <c r="F15" s="103">
        <v>57</v>
      </c>
      <c r="G15" s="103">
        <v>0</v>
      </c>
      <c r="H15" s="103">
        <v>293</v>
      </c>
      <c r="I15" s="103">
        <v>100</v>
      </c>
      <c r="J15" s="103">
        <v>133</v>
      </c>
      <c r="K15" s="103">
        <v>3</v>
      </c>
      <c r="L15" s="103">
        <v>57</v>
      </c>
      <c r="M15" s="103">
        <v>0</v>
      </c>
      <c r="N15" s="103">
        <v>9</v>
      </c>
      <c r="O15" s="103">
        <v>4</v>
      </c>
      <c r="P15" s="103">
        <v>5</v>
      </c>
      <c r="Q15" s="103">
        <v>0</v>
      </c>
      <c r="R15" s="103">
        <v>0</v>
      </c>
      <c r="S15" s="103">
        <v>0</v>
      </c>
      <c r="T15" s="103">
        <v>0</v>
      </c>
      <c r="U15" s="103">
        <v>0</v>
      </c>
      <c r="V15" s="103">
        <v>0</v>
      </c>
      <c r="W15" s="103">
        <v>0</v>
      </c>
      <c r="X15" s="103">
        <v>0</v>
      </c>
      <c r="Y15" s="103">
        <v>0</v>
      </c>
    </row>
    <row r="16" spans="1:25" s="62" customFormat="1" ht="12" customHeight="1">
      <c r="A16" s="113" t="s">
        <v>55</v>
      </c>
      <c r="B16" s="103">
        <v>2</v>
      </c>
      <c r="C16" s="103">
        <v>2</v>
      </c>
      <c r="D16" s="103">
        <v>0</v>
      </c>
      <c r="E16" s="103">
        <v>0</v>
      </c>
      <c r="F16" s="103">
        <v>0</v>
      </c>
      <c r="G16" s="103">
        <v>0</v>
      </c>
      <c r="H16" s="103">
        <v>2</v>
      </c>
      <c r="I16" s="103">
        <v>2</v>
      </c>
      <c r="J16" s="103">
        <v>0</v>
      </c>
      <c r="K16" s="103">
        <v>0</v>
      </c>
      <c r="L16" s="103">
        <v>0</v>
      </c>
      <c r="M16" s="103">
        <v>0</v>
      </c>
      <c r="N16" s="103">
        <v>0</v>
      </c>
      <c r="O16" s="103">
        <v>0</v>
      </c>
      <c r="P16" s="103">
        <v>0</v>
      </c>
      <c r="Q16" s="103">
        <v>0</v>
      </c>
      <c r="R16" s="103">
        <v>0</v>
      </c>
      <c r="S16" s="103">
        <v>0</v>
      </c>
      <c r="T16" s="103">
        <v>0</v>
      </c>
      <c r="U16" s="103">
        <v>0</v>
      </c>
      <c r="V16" s="103">
        <v>0</v>
      </c>
      <c r="W16" s="103">
        <v>0</v>
      </c>
      <c r="X16" s="103">
        <v>0</v>
      </c>
      <c r="Y16" s="103">
        <v>0</v>
      </c>
    </row>
    <row r="17" spans="1:25" s="62" customFormat="1" ht="12" customHeight="1">
      <c r="A17" s="113" t="s">
        <v>454</v>
      </c>
      <c r="B17" s="103">
        <v>2</v>
      </c>
      <c r="C17" s="103">
        <v>2</v>
      </c>
      <c r="D17" s="103">
        <v>0</v>
      </c>
      <c r="E17" s="103">
        <v>0</v>
      </c>
      <c r="F17" s="103">
        <v>0</v>
      </c>
      <c r="G17" s="103">
        <v>0</v>
      </c>
      <c r="H17" s="103">
        <v>2</v>
      </c>
      <c r="I17" s="103">
        <v>2</v>
      </c>
      <c r="J17" s="103">
        <v>0</v>
      </c>
      <c r="K17" s="103">
        <v>0</v>
      </c>
      <c r="L17" s="103">
        <v>0</v>
      </c>
      <c r="M17" s="103">
        <v>0</v>
      </c>
      <c r="N17" s="103">
        <v>0</v>
      </c>
      <c r="O17" s="103">
        <v>0</v>
      </c>
      <c r="P17" s="103">
        <v>0</v>
      </c>
      <c r="Q17" s="103">
        <v>0</v>
      </c>
      <c r="R17" s="103">
        <v>0</v>
      </c>
      <c r="S17" s="103">
        <v>0</v>
      </c>
      <c r="T17" s="103">
        <v>0</v>
      </c>
      <c r="U17" s="103">
        <v>0</v>
      </c>
      <c r="V17" s="103">
        <v>0</v>
      </c>
      <c r="W17" s="103">
        <v>0</v>
      </c>
      <c r="X17" s="103">
        <v>0</v>
      </c>
      <c r="Y17" s="103">
        <v>0</v>
      </c>
    </row>
    <row r="18" spans="1:25" s="62" customFormat="1" ht="12" customHeight="1">
      <c r="A18" s="113" t="s">
        <v>590</v>
      </c>
      <c r="B18" s="103">
        <v>1</v>
      </c>
      <c r="C18" s="103">
        <v>1</v>
      </c>
      <c r="D18" s="103">
        <v>0</v>
      </c>
      <c r="E18" s="103">
        <v>0</v>
      </c>
      <c r="F18" s="103">
        <v>0</v>
      </c>
      <c r="G18" s="103">
        <v>0</v>
      </c>
      <c r="H18" s="103">
        <v>1</v>
      </c>
      <c r="I18" s="103">
        <v>1</v>
      </c>
      <c r="J18" s="103">
        <v>0</v>
      </c>
      <c r="K18" s="103">
        <v>0</v>
      </c>
      <c r="L18" s="103">
        <v>0</v>
      </c>
      <c r="M18" s="103">
        <v>0</v>
      </c>
      <c r="N18" s="103">
        <v>0</v>
      </c>
      <c r="O18" s="103">
        <v>0</v>
      </c>
      <c r="P18" s="103">
        <v>0</v>
      </c>
      <c r="Q18" s="103">
        <v>0</v>
      </c>
      <c r="R18" s="103">
        <v>0</v>
      </c>
      <c r="S18" s="103">
        <v>0</v>
      </c>
      <c r="T18" s="103">
        <v>0</v>
      </c>
      <c r="U18" s="103">
        <v>0</v>
      </c>
      <c r="V18" s="103">
        <v>0</v>
      </c>
      <c r="W18" s="103">
        <v>0</v>
      </c>
      <c r="X18" s="103">
        <v>0</v>
      </c>
      <c r="Y18" s="103">
        <v>0</v>
      </c>
    </row>
    <row r="19" spans="1:25" s="62" customFormat="1" ht="12" customHeight="1">
      <c r="A19" s="113" t="s">
        <v>56</v>
      </c>
      <c r="B19" s="103">
        <v>8</v>
      </c>
      <c r="C19" s="103">
        <v>6</v>
      </c>
      <c r="D19" s="103">
        <v>2</v>
      </c>
      <c r="E19" s="103">
        <v>0</v>
      </c>
      <c r="F19" s="103">
        <v>0</v>
      </c>
      <c r="G19" s="103">
        <v>0</v>
      </c>
      <c r="H19" s="103">
        <v>7</v>
      </c>
      <c r="I19" s="103">
        <v>6</v>
      </c>
      <c r="J19" s="103">
        <v>1</v>
      </c>
      <c r="K19" s="103">
        <v>0</v>
      </c>
      <c r="L19" s="103">
        <v>0</v>
      </c>
      <c r="M19" s="103">
        <v>0</v>
      </c>
      <c r="N19" s="103">
        <v>1</v>
      </c>
      <c r="O19" s="103">
        <v>0</v>
      </c>
      <c r="P19" s="103">
        <v>1</v>
      </c>
      <c r="Q19" s="103">
        <v>0</v>
      </c>
      <c r="R19" s="103">
        <v>0</v>
      </c>
      <c r="S19" s="103">
        <v>0</v>
      </c>
      <c r="T19" s="103">
        <v>0</v>
      </c>
      <c r="U19" s="103">
        <v>0</v>
      </c>
      <c r="V19" s="103">
        <v>0</v>
      </c>
      <c r="W19" s="103">
        <v>0</v>
      </c>
      <c r="X19" s="103">
        <v>0</v>
      </c>
      <c r="Y19" s="103">
        <v>0</v>
      </c>
    </row>
    <row r="20" spans="1:25" s="62" customFormat="1" ht="12" customHeight="1">
      <c r="A20" s="113" t="s">
        <v>59</v>
      </c>
      <c r="B20" s="103">
        <v>14</v>
      </c>
      <c r="C20" s="103">
        <v>14</v>
      </c>
      <c r="D20" s="103">
        <v>0</v>
      </c>
      <c r="E20" s="103">
        <v>0</v>
      </c>
      <c r="F20" s="103">
        <v>0</v>
      </c>
      <c r="G20" s="103">
        <v>0</v>
      </c>
      <c r="H20" s="103">
        <v>14</v>
      </c>
      <c r="I20" s="103">
        <v>14</v>
      </c>
      <c r="J20" s="103">
        <v>0</v>
      </c>
      <c r="K20" s="103">
        <v>0</v>
      </c>
      <c r="L20" s="103">
        <v>0</v>
      </c>
      <c r="M20" s="103">
        <v>0</v>
      </c>
      <c r="N20" s="103">
        <v>0</v>
      </c>
      <c r="O20" s="103">
        <v>0</v>
      </c>
      <c r="P20" s="103">
        <v>0</v>
      </c>
      <c r="Q20" s="103">
        <v>0</v>
      </c>
      <c r="R20" s="103">
        <v>0</v>
      </c>
      <c r="S20" s="103">
        <v>0</v>
      </c>
      <c r="T20" s="103">
        <v>0</v>
      </c>
      <c r="U20" s="103">
        <v>0</v>
      </c>
      <c r="V20" s="103">
        <v>0</v>
      </c>
      <c r="W20" s="103">
        <v>0</v>
      </c>
      <c r="X20" s="103">
        <v>0</v>
      </c>
      <c r="Y20" s="103">
        <v>0</v>
      </c>
    </row>
    <row r="21" spans="1:25" s="62" customFormat="1" ht="12" customHeight="1">
      <c r="A21" s="113" t="s">
        <v>484</v>
      </c>
      <c r="B21" s="103">
        <v>1</v>
      </c>
      <c r="C21" s="103">
        <v>1</v>
      </c>
      <c r="D21" s="103">
        <v>0</v>
      </c>
      <c r="E21" s="103">
        <v>0</v>
      </c>
      <c r="F21" s="103">
        <v>0</v>
      </c>
      <c r="G21" s="103">
        <v>0</v>
      </c>
      <c r="H21" s="103">
        <v>1</v>
      </c>
      <c r="I21" s="103">
        <v>1</v>
      </c>
      <c r="J21" s="103">
        <v>0</v>
      </c>
      <c r="K21" s="103">
        <v>0</v>
      </c>
      <c r="L21" s="103">
        <v>0</v>
      </c>
      <c r="M21" s="103">
        <v>0</v>
      </c>
      <c r="N21" s="103">
        <v>0</v>
      </c>
      <c r="O21" s="103">
        <v>0</v>
      </c>
      <c r="P21" s="103">
        <v>0</v>
      </c>
      <c r="Q21" s="103">
        <v>0</v>
      </c>
      <c r="R21" s="103">
        <v>0</v>
      </c>
      <c r="S21" s="103">
        <v>0</v>
      </c>
      <c r="T21" s="103">
        <v>0</v>
      </c>
      <c r="U21" s="103">
        <v>0</v>
      </c>
      <c r="V21" s="103">
        <v>0</v>
      </c>
      <c r="W21" s="103">
        <v>0</v>
      </c>
      <c r="X21" s="103">
        <v>0</v>
      </c>
      <c r="Y21" s="103">
        <v>0</v>
      </c>
    </row>
    <row r="22" spans="1:25" s="62" customFormat="1" ht="12" customHeight="1">
      <c r="A22" s="113" t="s">
        <v>60</v>
      </c>
      <c r="B22" s="103">
        <v>2</v>
      </c>
      <c r="C22" s="103">
        <v>2</v>
      </c>
      <c r="D22" s="103">
        <v>0</v>
      </c>
      <c r="E22" s="103">
        <v>0</v>
      </c>
      <c r="F22" s="103">
        <v>0</v>
      </c>
      <c r="G22" s="103">
        <v>0</v>
      </c>
      <c r="H22" s="103">
        <v>2</v>
      </c>
      <c r="I22" s="103">
        <v>2</v>
      </c>
      <c r="J22" s="103">
        <v>0</v>
      </c>
      <c r="K22" s="103">
        <v>0</v>
      </c>
      <c r="L22" s="103">
        <v>0</v>
      </c>
      <c r="M22" s="103">
        <v>0</v>
      </c>
      <c r="N22" s="103">
        <v>0</v>
      </c>
      <c r="O22" s="103">
        <v>0</v>
      </c>
      <c r="P22" s="103">
        <v>0</v>
      </c>
      <c r="Q22" s="103">
        <v>0</v>
      </c>
      <c r="R22" s="103">
        <v>0</v>
      </c>
      <c r="S22" s="103">
        <v>0</v>
      </c>
      <c r="T22" s="103">
        <v>0</v>
      </c>
      <c r="U22" s="103">
        <v>0</v>
      </c>
      <c r="V22" s="103">
        <v>0</v>
      </c>
      <c r="W22" s="103">
        <v>0</v>
      </c>
      <c r="X22" s="103">
        <v>0</v>
      </c>
      <c r="Y22" s="103">
        <v>0</v>
      </c>
    </row>
    <row r="23" spans="1:25" s="62" customFormat="1" ht="12" customHeight="1">
      <c r="A23" s="113" t="s">
        <v>61</v>
      </c>
      <c r="B23" s="103">
        <v>4</v>
      </c>
      <c r="C23" s="103">
        <v>4</v>
      </c>
      <c r="D23" s="103">
        <v>0</v>
      </c>
      <c r="E23" s="103">
        <v>0</v>
      </c>
      <c r="F23" s="103">
        <v>0</v>
      </c>
      <c r="G23" s="103">
        <v>0</v>
      </c>
      <c r="H23" s="103">
        <v>4</v>
      </c>
      <c r="I23" s="103">
        <v>4</v>
      </c>
      <c r="J23" s="103">
        <v>0</v>
      </c>
      <c r="K23" s="103">
        <v>0</v>
      </c>
      <c r="L23" s="103">
        <v>0</v>
      </c>
      <c r="M23" s="103">
        <v>0</v>
      </c>
      <c r="N23" s="103">
        <v>0</v>
      </c>
      <c r="O23" s="103">
        <v>0</v>
      </c>
      <c r="P23" s="103">
        <v>0</v>
      </c>
      <c r="Q23" s="103">
        <v>0</v>
      </c>
      <c r="R23" s="103">
        <v>0</v>
      </c>
      <c r="S23" s="103">
        <v>0</v>
      </c>
      <c r="T23" s="103">
        <v>0</v>
      </c>
      <c r="U23" s="103">
        <v>0</v>
      </c>
      <c r="V23" s="103">
        <v>0</v>
      </c>
      <c r="W23" s="103">
        <v>0</v>
      </c>
      <c r="X23" s="103">
        <v>0</v>
      </c>
      <c r="Y23" s="103">
        <v>0</v>
      </c>
    </row>
    <row r="24" spans="1:25" s="62" customFormat="1" ht="12" customHeight="1">
      <c r="A24" s="113" t="s">
        <v>62</v>
      </c>
      <c r="B24" s="103">
        <v>14</v>
      </c>
      <c r="C24" s="103">
        <v>7</v>
      </c>
      <c r="D24" s="103">
        <v>3</v>
      </c>
      <c r="E24" s="103">
        <v>0</v>
      </c>
      <c r="F24" s="103">
        <v>4</v>
      </c>
      <c r="G24" s="103">
        <v>0</v>
      </c>
      <c r="H24" s="103">
        <v>11</v>
      </c>
      <c r="I24" s="103">
        <v>5</v>
      </c>
      <c r="J24" s="103">
        <v>2</v>
      </c>
      <c r="K24" s="103">
        <v>0</v>
      </c>
      <c r="L24" s="103">
        <v>4</v>
      </c>
      <c r="M24" s="103">
        <v>0</v>
      </c>
      <c r="N24" s="103">
        <v>3</v>
      </c>
      <c r="O24" s="103">
        <v>2</v>
      </c>
      <c r="P24" s="103">
        <v>1</v>
      </c>
      <c r="Q24" s="103">
        <v>0</v>
      </c>
      <c r="R24" s="103">
        <v>0</v>
      </c>
      <c r="S24" s="103">
        <v>0</v>
      </c>
      <c r="T24" s="103">
        <v>0</v>
      </c>
      <c r="U24" s="103">
        <v>0</v>
      </c>
      <c r="V24" s="103">
        <v>0</v>
      </c>
      <c r="W24" s="103">
        <v>0</v>
      </c>
      <c r="X24" s="103">
        <v>0</v>
      </c>
      <c r="Y24" s="103">
        <v>0</v>
      </c>
    </row>
    <row r="25" spans="1:25" s="62" customFormat="1" ht="12" customHeight="1">
      <c r="A25" s="113" t="s">
        <v>63</v>
      </c>
      <c r="B25" s="103">
        <v>297</v>
      </c>
      <c r="C25" s="103">
        <v>162</v>
      </c>
      <c r="D25" s="103">
        <v>2</v>
      </c>
      <c r="E25" s="103">
        <v>0</v>
      </c>
      <c r="F25" s="103">
        <v>133</v>
      </c>
      <c r="G25" s="103">
        <v>0</v>
      </c>
      <c r="H25" s="103">
        <v>297</v>
      </c>
      <c r="I25" s="103">
        <v>162</v>
      </c>
      <c r="J25" s="103">
        <v>2</v>
      </c>
      <c r="K25" s="103">
        <v>0</v>
      </c>
      <c r="L25" s="103">
        <v>133</v>
      </c>
      <c r="M25" s="103">
        <v>0</v>
      </c>
      <c r="N25" s="103">
        <v>0</v>
      </c>
      <c r="O25" s="103">
        <v>0</v>
      </c>
      <c r="P25" s="103">
        <v>0</v>
      </c>
      <c r="Q25" s="103">
        <v>0</v>
      </c>
      <c r="R25" s="103">
        <v>0</v>
      </c>
      <c r="S25" s="103">
        <v>0</v>
      </c>
      <c r="T25" s="103">
        <v>0</v>
      </c>
      <c r="U25" s="103">
        <v>0</v>
      </c>
      <c r="V25" s="103">
        <v>0</v>
      </c>
      <c r="W25" s="103">
        <v>0</v>
      </c>
      <c r="X25" s="103">
        <v>0</v>
      </c>
      <c r="Y25" s="103">
        <v>0</v>
      </c>
    </row>
    <row r="26" spans="1:25" s="62" customFormat="1" ht="12" customHeight="1">
      <c r="A26" s="113" t="s">
        <v>64</v>
      </c>
      <c r="B26" s="103">
        <v>18</v>
      </c>
      <c r="C26" s="103">
        <v>3</v>
      </c>
      <c r="D26" s="103">
        <v>3</v>
      </c>
      <c r="E26" s="103">
        <v>6</v>
      </c>
      <c r="F26" s="103">
        <v>6</v>
      </c>
      <c r="G26" s="103">
        <v>0</v>
      </c>
      <c r="H26" s="103">
        <v>15</v>
      </c>
      <c r="I26" s="103">
        <v>2</v>
      </c>
      <c r="J26" s="103">
        <v>2</v>
      </c>
      <c r="K26" s="103">
        <v>6</v>
      </c>
      <c r="L26" s="103">
        <v>5</v>
      </c>
      <c r="M26" s="103">
        <v>0</v>
      </c>
      <c r="N26" s="103">
        <v>3</v>
      </c>
      <c r="O26" s="103">
        <v>1</v>
      </c>
      <c r="P26" s="103">
        <v>1</v>
      </c>
      <c r="Q26" s="103">
        <v>0</v>
      </c>
      <c r="R26" s="103">
        <v>1</v>
      </c>
      <c r="S26" s="103">
        <v>0</v>
      </c>
      <c r="T26" s="103">
        <v>0</v>
      </c>
      <c r="U26" s="103">
        <v>0</v>
      </c>
      <c r="V26" s="103">
        <v>0</v>
      </c>
      <c r="W26" s="103">
        <v>0</v>
      </c>
      <c r="X26" s="103">
        <v>0</v>
      </c>
      <c r="Y26" s="103">
        <v>0</v>
      </c>
    </row>
    <row r="27" spans="1:25" s="62" customFormat="1" ht="12" customHeight="1">
      <c r="A27" s="113" t="s">
        <v>94</v>
      </c>
      <c r="B27" s="103">
        <v>1</v>
      </c>
      <c r="C27" s="103">
        <v>0</v>
      </c>
      <c r="D27" s="103">
        <v>1</v>
      </c>
      <c r="E27" s="103">
        <v>0</v>
      </c>
      <c r="F27" s="103">
        <v>0</v>
      </c>
      <c r="G27" s="103">
        <v>0</v>
      </c>
      <c r="H27" s="103">
        <v>1</v>
      </c>
      <c r="I27" s="103">
        <v>0</v>
      </c>
      <c r="J27" s="103">
        <v>1</v>
      </c>
      <c r="K27" s="103">
        <v>0</v>
      </c>
      <c r="L27" s="103">
        <v>0</v>
      </c>
      <c r="M27" s="103">
        <v>0</v>
      </c>
      <c r="N27" s="103">
        <v>0</v>
      </c>
      <c r="O27" s="103">
        <v>0</v>
      </c>
      <c r="P27" s="103">
        <v>0</v>
      </c>
      <c r="Q27" s="103">
        <v>0</v>
      </c>
      <c r="R27" s="103">
        <v>0</v>
      </c>
      <c r="S27" s="103">
        <v>0</v>
      </c>
      <c r="T27" s="103">
        <v>0</v>
      </c>
      <c r="U27" s="103">
        <v>0</v>
      </c>
      <c r="V27" s="103">
        <v>0</v>
      </c>
      <c r="W27" s="103">
        <v>0</v>
      </c>
      <c r="X27" s="103">
        <v>0</v>
      </c>
      <c r="Y27" s="103">
        <v>0</v>
      </c>
    </row>
    <row r="28" spans="1:25" s="62" customFormat="1" ht="12" customHeight="1">
      <c r="A28" s="113" t="s">
        <v>533</v>
      </c>
      <c r="B28" s="103">
        <v>1</v>
      </c>
      <c r="C28" s="103">
        <v>1</v>
      </c>
      <c r="D28" s="103">
        <v>0</v>
      </c>
      <c r="E28" s="103">
        <v>0</v>
      </c>
      <c r="F28" s="103">
        <v>0</v>
      </c>
      <c r="G28" s="103">
        <v>0</v>
      </c>
      <c r="H28" s="103">
        <v>1</v>
      </c>
      <c r="I28" s="103">
        <v>1</v>
      </c>
      <c r="J28" s="103">
        <v>0</v>
      </c>
      <c r="K28" s="103">
        <v>0</v>
      </c>
      <c r="L28" s="103">
        <v>0</v>
      </c>
      <c r="M28" s="103">
        <v>0</v>
      </c>
      <c r="N28" s="103">
        <v>0</v>
      </c>
      <c r="O28" s="103">
        <v>0</v>
      </c>
      <c r="P28" s="103">
        <v>0</v>
      </c>
      <c r="Q28" s="103">
        <v>0</v>
      </c>
      <c r="R28" s="103">
        <v>0</v>
      </c>
      <c r="S28" s="103">
        <v>0</v>
      </c>
      <c r="T28" s="103">
        <v>0</v>
      </c>
      <c r="U28" s="103">
        <v>0</v>
      </c>
      <c r="V28" s="103">
        <v>0</v>
      </c>
      <c r="W28" s="103">
        <v>0</v>
      </c>
      <c r="X28" s="103">
        <v>0</v>
      </c>
      <c r="Y28" s="103">
        <v>0</v>
      </c>
    </row>
    <row r="29" spans="1:25" s="62" customFormat="1" ht="12" customHeight="1">
      <c r="A29" s="113" t="s">
        <v>65</v>
      </c>
      <c r="B29" s="103">
        <v>13</v>
      </c>
      <c r="C29" s="103">
        <v>7</v>
      </c>
      <c r="D29" s="103">
        <v>3</v>
      </c>
      <c r="E29" s="103">
        <v>1</v>
      </c>
      <c r="F29" s="103">
        <v>2</v>
      </c>
      <c r="G29" s="103">
        <v>0</v>
      </c>
      <c r="H29" s="103">
        <v>12</v>
      </c>
      <c r="I29" s="103">
        <v>6</v>
      </c>
      <c r="J29" s="103">
        <v>3</v>
      </c>
      <c r="K29" s="103">
        <v>1</v>
      </c>
      <c r="L29" s="103">
        <v>2</v>
      </c>
      <c r="M29" s="103">
        <v>0</v>
      </c>
      <c r="N29" s="103">
        <v>1</v>
      </c>
      <c r="O29" s="103">
        <v>1</v>
      </c>
      <c r="P29" s="103">
        <v>0</v>
      </c>
      <c r="Q29" s="103">
        <v>0</v>
      </c>
      <c r="R29" s="103">
        <v>0</v>
      </c>
      <c r="S29" s="103">
        <v>0</v>
      </c>
      <c r="T29" s="103">
        <v>0</v>
      </c>
      <c r="U29" s="103">
        <v>0</v>
      </c>
      <c r="V29" s="103">
        <v>0</v>
      </c>
      <c r="W29" s="103">
        <v>0</v>
      </c>
      <c r="X29" s="103">
        <v>0</v>
      </c>
      <c r="Y29" s="103">
        <v>0</v>
      </c>
    </row>
    <row r="30" spans="1:25" s="62" customFormat="1" ht="12" customHeight="1">
      <c r="A30" s="113" t="s">
        <v>66</v>
      </c>
      <c r="B30" s="103">
        <v>30</v>
      </c>
      <c r="C30" s="103">
        <v>24</v>
      </c>
      <c r="D30" s="103">
        <v>4</v>
      </c>
      <c r="E30" s="103">
        <v>0</v>
      </c>
      <c r="F30" s="103">
        <v>2</v>
      </c>
      <c r="G30" s="103">
        <v>0</v>
      </c>
      <c r="H30" s="103">
        <v>29</v>
      </c>
      <c r="I30" s="103">
        <v>23</v>
      </c>
      <c r="J30" s="103">
        <v>4</v>
      </c>
      <c r="K30" s="103">
        <v>0</v>
      </c>
      <c r="L30" s="103">
        <v>2</v>
      </c>
      <c r="M30" s="103">
        <v>0</v>
      </c>
      <c r="N30" s="103">
        <v>1</v>
      </c>
      <c r="O30" s="103">
        <v>1</v>
      </c>
      <c r="P30" s="103">
        <v>0</v>
      </c>
      <c r="Q30" s="103">
        <v>0</v>
      </c>
      <c r="R30" s="103">
        <v>0</v>
      </c>
      <c r="S30" s="103">
        <v>0</v>
      </c>
      <c r="T30" s="103">
        <v>0</v>
      </c>
      <c r="U30" s="103">
        <v>0</v>
      </c>
      <c r="V30" s="103">
        <v>0</v>
      </c>
      <c r="W30" s="103">
        <v>0</v>
      </c>
      <c r="X30" s="103">
        <v>0</v>
      </c>
      <c r="Y30" s="103">
        <v>0</v>
      </c>
    </row>
    <row r="31" spans="1:25" s="62" customFormat="1" ht="12" customHeight="1">
      <c r="A31" s="113" t="s">
        <v>67</v>
      </c>
      <c r="B31" s="103">
        <v>20</v>
      </c>
      <c r="C31" s="103">
        <v>12</v>
      </c>
      <c r="D31" s="103">
        <v>5</v>
      </c>
      <c r="E31" s="103">
        <v>1</v>
      </c>
      <c r="F31" s="103">
        <v>2</v>
      </c>
      <c r="G31" s="103">
        <v>0</v>
      </c>
      <c r="H31" s="103">
        <v>16</v>
      </c>
      <c r="I31" s="103">
        <v>9</v>
      </c>
      <c r="J31" s="103">
        <v>4</v>
      </c>
      <c r="K31" s="103">
        <v>1</v>
      </c>
      <c r="L31" s="103">
        <v>2</v>
      </c>
      <c r="M31" s="103">
        <v>0</v>
      </c>
      <c r="N31" s="103">
        <v>4</v>
      </c>
      <c r="O31" s="103">
        <v>3</v>
      </c>
      <c r="P31" s="103">
        <v>1</v>
      </c>
      <c r="Q31" s="103">
        <v>0</v>
      </c>
      <c r="R31" s="103">
        <v>0</v>
      </c>
      <c r="S31" s="103">
        <v>0</v>
      </c>
      <c r="T31" s="103">
        <v>0</v>
      </c>
      <c r="U31" s="103">
        <v>0</v>
      </c>
      <c r="V31" s="103">
        <v>0</v>
      </c>
      <c r="W31" s="103">
        <v>0</v>
      </c>
      <c r="X31" s="103">
        <v>0</v>
      </c>
      <c r="Y31" s="103">
        <v>0</v>
      </c>
    </row>
    <row r="32" spans="1:25" s="62" customFormat="1" ht="12" customHeight="1">
      <c r="A32" s="113" t="s">
        <v>591</v>
      </c>
      <c r="B32" s="103">
        <v>1</v>
      </c>
      <c r="C32" s="103">
        <v>1</v>
      </c>
      <c r="D32" s="103">
        <v>0</v>
      </c>
      <c r="E32" s="103">
        <v>0</v>
      </c>
      <c r="F32" s="103">
        <v>0</v>
      </c>
      <c r="G32" s="103">
        <v>0</v>
      </c>
      <c r="H32" s="103">
        <v>1</v>
      </c>
      <c r="I32" s="103">
        <v>1</v>
      </c>
      <c r="J32" s="103">
        <v>0</v>
      </c>
      <c r="K32" s="103">
        <v>0</v>
      </c>
      <c r="L32" s="103">
        <v>0</v>
      </c>
      <c r="M32" s="103">
        <v>0</v>
      </c>
      <c r="N32" s="103">
        <v>0</v>
      </c>
      <c r="O32" s="103">
        <v>0</v>
      </c>
      <c r="P32" s="103">
        <v>0</v>
      </c>
      <c r="Q32" s="103">
        <v>0</v>
      </c>
      <c r="R32" s="103">
        <v>0</v>
      </c>
      <c r="S32" s="103">
        <v>0</v>
      </c>
      <c r="T32" s="103">
        <v>0</v>
      </c>
      <c r="U32" s="103">
        <v>0</v>
      </c>
      <c r="V32" s="103">
        <v>0</v>
      </c>
      <c r="W32" s="103">
        <v>0</v>
      </c>
      <c r="X32" s="103">
        <v>0</v>
      </c>
      <c r="Y32" s="103">
        <v>0</v>
      </c>
    </row>
    <row r="33" spans="1:25" s="62" customFormat="1" ht="12" customHeight="1">
      <c r="A33" s="113" t="s">
        <v>68</v>
      </c>
      <c r="B33" s="103">
        <v>1</v>
      </c>
      <c r="C33" s="103">
        <v>1</v>
      </c>
      <c r="D33" s="103">
        <v>0</v>
      </c>
      <c r="E33" s="103">
        <v>0</v>
      </c>
      <c r="F33" s="103">
        <v>0</v>
      </c>
      <c r="G33" s="103">
        <v>0</v>
      </c>
      <c r="H33" s="103">
        <v>1</v>
      </c>
      <c r="I33" s="103">
        <v>1</v>
      </c>
      <c r="J33" s="103">
        <v>0</v>
      </c>
      <c r="K33" s="103">
        <v>0</v>
      </c>
      <c r="L33" s="103">
        <v>0</v>
      </c>
      <c r="M33" s="103">
        <v>0</v>
      </c>
      <c r="N33" s="103">
        <v>0</v>
      </c>
      <c r="O33" s="103">
        <v>0</v>
      </c>
      <c r="P33" s="103">
        <v>0</v>
      </c>
      <c r="Q33" s="103">
        <v>0</v>
      </c>
      <c r="R33" s="103">
        <v>0</v>
      </c>
      <c r="S33" s="103">
        <v>0</v>
      </c>
      <c r="T33" s="103">
        <v>0</v>
      </c>
      <c r="U33" s="103">
        <v>0</v>
      </c>
      <c r="V33" s="103">
        <v>0</v>
      </c>
      <c r="W33" s="103">
        <v>0</v>
      </c>
      <c r="X33" s="103">
        <v>0</v>
      </c>
      <c r="Y33" s="103">
        <v>0</v>
      </c>
    </row>
    <row r="34" spans="1:25" s="62" customFormat="1" ht="12" customHeight="1">
      <c r="A34" s="113" t="s">
        <v>69</v>
      </c>
      <c r="B34" s="103">
        <v>63</v>
      </c>
      <c r="C34" s="103">
        <v>8</v>
      </c>
      <c r="D34" s="103">
        <v>40</v>
      </c>
      <c r="E34" s="103">
        <v>0</v>
      </c>
      <c r="F34" s="103">
        <v>15</v>
      </c>
      <c r="G34" s="103">
        <v>0</v>
      </c>
      <c r="H34" s="103">
        <v>60</v>
      </c>
      <c r="I34" s="103">
        <v>8</v>
      </c>
      <c r="J34" s="103">
        <v>37</v>
      </c>
      <c r="K34" s="103">
        <v>0</v>
      </c>
      <c r="L34" s="103">
        <v>15</v>
      </c>
      <c r="M34" s="103">
        <v>0</v>
      </c>
      <c r="N34" s="103">
        <v>3</v>
      </c>
      <c r="O34" s="103">
        <v>0</v>
      </c>
      <c r="P34" s="103">
        <v>3</v>
      </c>
      <c r="Q34" s="103">
        <v>0</v>
      </c>
      <c r="R34" s="103">
        <v>0</v>
      </c>
      <c r="S34" s="103">
        <v>0</v>
      </c>
      <c r="T34" s="103">
        <v>0</v>
      </c>
      <c r="U34" s="103">
        <v>0</v>
      </c>
      <c r="V34" s="103">
        <v>0</v>
      </c>
      <c r="W34" s="103">
        <v>0</v>
      </c>
      <c r="X34" s="103">
        <v>0</v>
      </c>
      <c r="Y34" s="103">
        <v>0</v>
      </c>
    </row>
    <row r="35" spans="1:25" s="62" customFormat="1" ht="12" customHeight="1">
      <c r="A35" s="113" t="s">
        <v>70</v>
      </c>
      <c r="B35" s="103">
        <v>72</v>
      </c>
      <c r="C35" s="103">
        <v>2</v>
      </c>
      <c r="D35" s="103">
        <v>0</v>
      </c>
      <c r="E35" s="103">
        <v>1</v>
      </c>
      <c r="F35" s="103">
        <v>69</v>
      </c>
      <c r="G35" s="103">
        <v>0</v>
      </c>
      <c r="H35" s="103">
        <v>72</v>
      </c>
      <c r="I35" s="103">
        <v>2</v>
      </c>
      <c r="J35" s="103">
        <v>0</v>
      </c>
      <c r="K35" s="103">
        <v>1</v>
      </c>
      <c r="L35" s="103">
        <v>69</v>
      </c>
      <c r="M35" s="103">
        <v>0</v>
      </c>
      <c r="N35" s="103">
        <v>0</v>
      </c>
      <c r="O35" s="103">
        <v>0</v>
      </c>
      <c r="P35" s="103">
        <v>0</v>
      </c>
      <c r="Q35" s="103">
        <v>0</v>
      </c>
      <c r="R35" s="103">
        <v>0</v>
      </c>
      <c r="S35" s="103">
        <v>0</v>
      </c>
      <c r="T35" s="103">
        <v>0</v>
      </c>
      <c r="U35" s="103">
        <v>0</v>
      </c>
      <c r="V35" s="103">
        <v>0</v>
      </c>
      <c r="W35" s="103">
        <v>0</v>
      </c>
      <c r="X35" s="103">
        <v>0</v>
      </c>
      <c r="Y35" s="103">
        <v>0</v>
      </c>
    </row>
    <row r="36" spans="1:25" s="62" customFormat="1" ht="12" customHeight="1">
      <c r="A36" s="113" t="s">
        <v>485</v>
      </c>
      <c r="B36" s="103">
        <v>2</v>
      </c>
      <c r="C36" s="103">
        <v>0</v>
      </c>
      <c r="D36" s="103">
        <v>0</v>
      </c>
      <c r="E36" s="103">
        <v>2</v>
      </c>
      <c r="F36" s="103">
        <v>0</v>
      </c>
      <c r="G36" s="103">
        <v>0</v>
      </c>
      <c r="H36" s="103">
        <v>2</v>
      </c>
      <c r="I36" s="103">
        <v>0</v>
      </c>
      <c r="J36" s="103">
        <v>0</v>
      </c>
      <c r="K36" s="103">
        <v>2</v>
      </c>
      <c r="L36" s="103">
        <v>0</v>
      </c>
      <c r="M36" s="103">
        <v>0</v>
      </c>
      <c r="N36" s="103">
        <v>0</v>
      </c>
      <c r="O36" s="103">
        <v>0</v>
      </c>
      <c r="P36" s="103">
        <v>0</v>
      </c>
      <c r="Q36" s="103">
        <v>0</v>
      </c>
      <c r="R36" s="103">
        <v>0</v>
      </c>
      <c r="S36" s="103">
        <v>0</v>
      </c>
      <c r="T36" s="103">
        <v>0</v>
      </c>
      <c r="U36" s="103">
        <v>0</v>
      </c>
      <c r="V36" s="103">
        <v>0</v>
      </c>
      <c r="W36" s="103">
        <v>0</v>
      </c>
      <c r="X36" s="103">
        <v>0</v>
      </c>
      <c r="Y36" s="103">
        <v>0</v>
      </c>
    </row>
    <row r="37" spans="1:25" s="62" customFormat="1" ht="12" customHeight="1">
      <c r="A37" s="113" t="s">
        <v>534</v>
      </c>
      <c r="B37" s="103">
        <v>2</v>
      </c>
      <c r="C37" s="103">
        <v>1</v>
      </c>
      <c r="D37" s="103">
        <v>1</v>
      </c>
      <c r="E37" s="103">
        <v>0</v>
      </c>
      <c r="F37" s="103">
        <v>0</v>
      </c>
      <c r="G37" s="103">
        <v>0</v>
      </c>
      <c r="H37" s="103">
        <v>2</v>
      </c>
      <c r="I37" s="103">
        <v>1</v>
      </c>
      <c r="J37" s="103">
        <v>1</v>
      </c>
      <c r="K37" s="103">
        <v>0</v>
      </c>
      <c r="L37" s="103">
        <v>0</v>
      </c>
      <c r="M37" s="103">
        <v>0</v>
      </c>
      <c r="N37" s="103">
        <v>0</v>
      </c>
      <c r="O37" s="103">
        <v>0</v>
      </c>
      <c r="P37" s="103">
        <v>0</v>
      </c>
      <c r="Q37" s="103">
        <v>0</v>
      </c>
      <c r="R37" s="103">
        <v>0</v>
      </c>
      <c r="S37" s="103">
        <v>0</v>
      </c>
      <c r="T37" s="103">
        <v>0</v>
      </c>
      <c r="U37" s="103">
        <v>0</v>
      </c>
      <c r="V37" s="103">
        <v>0</v>
      </c>
      <c r="W37" s="103">
        <v>0</v>
      </c>
      <c r="X37" s="103">
        <v>0</v>
      </c>
      <c r="Y37" s="103">
        <v>0</v>
      </c>
    </row>
    <row r="38" spans="1:25" s="62" customFormat="1" ht="12" customHeight="1">
      <c r="A38" s="113" t="s">
        <v>72</v>
      </c>
      <c r="B38" s="103">
        <v>4</v>
      </c>
      <c r="C38" s="103">
        <v>2</v>
      </c>
      <c r="D38" s="103">
        <v>0</v>
      </c>
      <c r="E38" s="103">
        <v>0</v>
      </c>
      <c r="F38" s="103">
        <v>2</v>
      </c>
      <c r="G38" s="103">
        <v>0</v>
      </c>
      <c r="H38" s="103">
        <v>3</v>
      </c>
      <c r="I38" s="103">
        <v>1</v>
      </c>
      <c r="J38" s="103">
        <v>0</v>
      </c>
      <c r="K38" s="103">
        <v>0</v>
      </c>
      <c r="L38" s="103">
        <v>2</v>
      </c>
      <c r="M38" s="103">
        <v>0</v>
      </c>
      <c r="N38" s="103">
        <v>1</v>
      </c>
      <c r="O38" s="103">
        <v>1</v>
      </c>
      <c r="P38" s="103">
        <v>0</v>
      </c>
      <c r="Q38" s="103">
        <v>0</v>
      </c>
      <c r="R38" s="103">
        <v>0</v>
      </c>
      <c r="S38" s="103">
        <v>0</v>
      </c>
      <c r="T38" s="103">
        <v>0</v>
      </c>
      <c r="U38" s="103">
        <v>0</v>
      </c>
      <c r="V38" s="103">
        <v>0</v>
      </c>
      <c r="W38" s="103">
        <v>0</v>
      </c>
      <c r="X38" s="103">
        <v>0</v>
      </c>
      <c r="Y38" s="103">
        <v>0</v>
      </c>
    </row>
    <row r="39" spans="1:25" s="62" customFormat="1" ht="12" customHeight="1">
      <c r="A39" s="113" t="s">
        <v>73</v>
      </c>
      <c r="B39" s="103">
        <v>934</v>
      </c>
      <c r="C39" s="103">
        <v>757</v>
      </c>
      <c r="D39" s="103">
        <v>66</v>
      </c>
      <c r="E39" s="103">
        <v>0</v>
      </c>
      <c r="F39" s="103">
        <v>111</v>
      </c>
      <c r="G39" s="103">
        <v>0</v>
      </c>
      <c r="H39" s="103">
        <v>927</v>
      </c>
      <c r="I39" s="103">
        <v>753</v>
      </c>
      <c r="J39" s="103">
        <v>64</v>
      </c>
      <c r="K39" s="103">
        <v>0</v>
      </c>
      <c r="L39" s="103">
        <v>110</v>
      </c>
      <c r="M39" s="103">
        <v>0</v>
      </c>
      <c r="N39" s="103">
        <v>7</v>
      </c>
      <c r="O39" s="103">
        <v>4</v>
      </c>
      <c r="P39" s="103">
        <v>2</v>
      </c>
      <c r="Q39" s="103">
        <v>0</v>
      </c>
      <c r="R39" s="103">
        <v>1</v>
      </c>
      <c r="S39" s="103">
        <v>0</v>
      </c>
      <c r="T39" s="103">
        <v>0</v>
      </c>
      <c r="U39" s="103">
        <v>0</v>
      </c>
      <c r="V39" s="103">
        <v>0</v>
      </c>
      <c r="W39" s="103">
        <v>0</v>
      </c>
      <c r="X39" s="103">
        <v>0</v>
      </c>
      <c r="Y39" s="103">
        <v>0</v>
      </c>
    </row>
    <row r="40" spans="1:25" s="62" customFormat="1" ht="12" customHeight="1">
      <c r="A40" s="113" t="s">
        <v>592</v>
      </c>
      <c r="B40" s="103">
        <v>1</v>
      </c>
      <c r="C40" s="103">
        <v>1</v>
      </c>
      <c r="D40" s="103">
        <v>0</v>
      </c>
      <c r="E40" s="103">
        <v>0</v>
      </c>
      <c r="F40" s="103">
        <v>0</v>
      </c>
      <c r="G40" s="103">
        <v>0</v>
      </c>
      <c r="H40" s="103">
        <v>1</v>
      </c>
      <c r="I40" s="103">
        <v>1</v>
      </c>
      <c r="J40" s="103">
        <v>0</v>
      </c>
      <c r="K40" s="103">
        <v>0</v>
      </c>
      <c r="L40" s="103">
        <v>0</v>
      </c>
      <c r="M40" s="103">
        <v>0</v>
      </c>
      <c r="N40" s="103">
        <v>0</v>
      </c>
      <c r="O40" s="103">
        <v>0</v>
      </c>
      <c r="P40" s="103">
        <v>0</v>
      </c>
      <c r="Q40" s="103">
        <v>0</v>
      </c>
      <c r="R40" s="103">
        <v>0</v>
      </c>
      <c r="S40" s="103">
        <v>0</v>
      </c>
      <c r="T40" s="103">
        <v>0</v>
      </c>
      <c r="U40" s="103">
        <v>0</v>
      </c>
      <c r="V40" s="103">
        <v>0</v>
      </c>
      <c r="W40" s="103">
        <v>0</v>
      </c>
      <c r="X40" s="103">
        <v>0</v>
      </c>
      <c r="Y40" s="103">
        <v>0</v>
      </c>
    </row>
    <row r="41" spans="1:25" s="62" customFormat="1" ht="12" customHeight="1">
      <c r="A41" s="113" t="s">
        <v>74</v>
      </c>
      <c r="B41" s="103">
        <v>281</v>
      </c>
      <c r="C41" s="103">
        <v>44</v>
      </c>
      <c r="D41" s="103">
        <v>172</v>
      </c>
      <c r="E41" s="103">
        <v>11</v>
      </c>
      <c r="F41" s="103">
        <v>54</v>
      </c>
      <c r="G41" s="103">
        <v>0</v>
      </c>
      <c r="H41" s="103">
        <v>273</v>
      </c>
      <c r="I41" s="103">
        <v>42</v>
      </c>
      <c r="J41" s="103">
        <v>166</v>
      </c>
      <c r="K41" s="103">
        <v>11</v>
      </c>
      <c r="L41" s="103">
        <v>54</v>
      </c>
      <c r="M41" s="103">
        <v>0</v>
      </c>
      <c r="N41" s="103">
        <v>8</v>
      </c>
      <c r="O41" s="103">
        <v>2</v>
      </c>
      <c r="P41" s="103">
        <v>6</v>
      </c>
      <c r="Q41" s="103">
        <v>0</v>
      </c>
      <c r="R41" s="103">
        <v>0</v>
      </c>
      <c r="S41" s="103">
        <v>0</v>
      </c>
      <c r="T41" s="103">
        <v>0</v>
      </c>
      <c r="U41" s="103">
        <v>0</v>
      </c>
      <c r="V41" s="103">
        <v>0</v>
      </c>
      <c r="W41" s="103">
        <v>0</v>
      </c>
      <c r="X41" s="103">
        <v>0</v>
      </c>
      <c r="Y41" s="103">
        <v>0</v>
      </c>
    </row>
    <row r="42" spans="1:25" s="62" customFormat="1" ht="12" customHeight="1">
      <c r="A42" s="113" t="s">
        <v>75</v>
      </c>
      <c r="B42" s="103">
        <v>32</v>
      </c>
      <c r="C42" s="103">
        <v>11</v>
      </c>
      <c r="D42" s="103">
        <v>18</v>
      </c>
      <c r="E42" s="103">
        <v>1</v>
      </c>
      <c r="F42" s="103">
        <v>2</v>
      </c>
      <c r="G42" s="103">
        <v>0</v>
      </c>
      <c r="H42" s="103">
        <v>31</v>
      </c>
      <c r="I42" s="103">
        <v>10</v>
      </c>
      <c r="J42" s="103">
        <v>18</v>
      </c>
      <c r="K42" s="103">
        <v>1</v>
      </c>
      <c r="L42" s="103">
        <v>2</v>
      </c>
      <c r="M42" s="103">
        <v>0</v>
      </c>
      <c r="N42" s="103">
        <v>1</v>
      </c>
      <c r="O42" s="103">
        <v>1</v>
      </c>
      <c r="P42" s="103">
        <v>0</v>
      </c>
      <c r="Q42" s="103">
        <v>0</v>
      </c>
      <c r="R42" s="103">
        <v>0</v>
      </c>
      <c r="S42" s="103">
        <v>0</v>
      </c>
      <c r="T42" s="103">
        <v>0</v>
      </c>
      <c r="U42" s="103">
        <v>0</v>
      </c>
      <c r="V42" s="103">
        <v>0</v>
      </c>
      <c r="W42" s="103">
        <v>0</v>
      </c>
      <c r="X42" s="103">
        <v>0</v>
      </c>
      <c r="Y42" s="103">
        <v>0</v>
      </c>
    </row>
    <row r="43" spans="1:25" s="62" customFormat="1" ht="12" customHeight="1">
      <c r="A43" s="113" t="s">
        <v>76</v>
      </c>
      <c r="B43" s="103">
        <v>33</v>
      </c>
      <c r="C43" s="103">
        <v>28</v>
      </c>
      <c r="D43" s="103">
        <v>1</v>
      </c>
      <c r="E43" s="103">
        <v>0</v>
      </c>
      <c r="F43" s="103">
        <v>4</v>
      </c>
      <c r="G43" s="103">
        <v>0</v>
      </c>
      <c r="H43" s="103">
        <v>32</v>
      </c>
      <c r="I43" s="103">
        <v>27</v>
      </c>
      <c r="J43" s="103">
        <v>1</v>
      </c>
      <c r="K43" s="103">
        <v>0</v>
      </c>
      <c r="L43" s="103">
        <v>4</v>
      </c>
      <c r="M43" s="103">
        <v>0</v>
      </c>
      <c r="N43" s="103">
        <v>1</v>
      </c>
      <c r="O43" s="103">
        <v>1</v>
      </c>
      <c r="P43" s="103">
        <v>0</v>
      </c>
      <c r="Q43" s="103">
        <v>0</v>
      </c>
      <c r="R43" s="103">
        <v>0</v>
      </c>
      <c r="S43" s="103">
        <v>0</v>
      </c>
      <c r="T43" s="103">
        <v>0</v>
      </c>
      <c r="U43" s="103">
        <v>0</v>
      </c>
      <c r="V43" s="103">
        <v>0</v>
      </c>
      <c r="W43" s="103">
        <v>0</v>
      </c>
      <c r="X43" s="103">
        <v>0</v>
      </c>
      <c r="Y43" s="103">
        <v>0</v>
      </c>
    </row>
    <row r="44" spans="1:25" s="62" customFormat="1" ht="12" customHeight="1">
      <c r="A44" s="113" t="s">
        <v>593</v>
      </c>
      <c r="B44" s="103">
        <v>1</v>
      </c>
      <c r="C44" s="103">
        <v>1</v>
      </c>
      <c r="D44" s="103">
        <v>0</v>
      </c>
      <c r="E44" s="103">
        <v>0</v>
      </c>
      <c r="F44" s="103">
        <v>0</v>
      </c>
      <c r="G44" s="103">
        <v>0</v>
      </c>
      <c r="H44" s="103">
        <v>1</v>
      </c>
      <c r="I44" s="103">
        <v>1</v>
      </c>
      <c r="J44" s="103">
        <v>0</v>
      </c>
      <c r="K44" s="103">
        <v>0</v>
      </c>
      <c r="L44" s="103">
        <v>0</v>
      </c>
      <c r="M44" s="103">
        <v>0</v>
      </c>
      <c r="N44" s="103">
        <v>0</v>
      </c>
      <c r="O44" s="103">
        <v>0</v>
      </c>
      <c r="P44" s="103">
        <v>0</v>
      </c>
      <c r="Q44" s="103">
        <v>0</v>
      </c>
      <c r="R44" s="103">
        <v>0</v>
      </c>
      <c r="S44" s="103">
        <v>0</v>
      </c>
      <c r="T44" s="103">
        <v>0</v>
      </c>
      <c r="U44" s="103">
        <v>0</v>
      </c>
      <c r="V44" s="103">
        <v>0</v>
      </c>
      <c r="W44" s="103">
        <v>0</v>
      </c>
      <c r="X44" s="103">
        <v>0</v>
      </c>
      <c r="Y44" s="103">
        <v>0</v>
      </c>
    </row>
    <row r="45" spans="1:25" s="62" customFormat="1" ht="12" customHeight="1">
      <c r="A45" s="113" t="s">
        <v>77</v>
      </c>
      <c r="B45" s="103">
        <v>513</v>
      </c>
      <c r="C45" s="103">
        <v>207</v>
      </c>
      <c r="D45" s="103">
        <v>2</v>
      </c>
      <c r="E45" s="103">
        <v>1</v>
      </c>
      <c r="F45" s="103">
        <v>303</v>
      </c>
      <c r="G45" s="103">
        <v>0</v>
      </c>
      <c r="H45" s="103">
        <v>508</v>
      </c>
      <c r="I45" s="103">
        <v>204</v>
      </c>
      <c r="J45" s="103">
        <v>1</v>
      </c>
      <c r="K45" s="103">
        <v>1</v>
      </c>
      <c r="L45" s="103">
        <v>302</v>
      </c>
      <c r="M45" s="103">
        <v>0</v>
      </c>
      <c r="N45" s="103">
        <v>5</v>
      </c>
      <c r="O45" s="103">
        <v>3</v>
      </c>
      <c r="P45" s="103">
        <v>1</v>
      </c>
      <c r="Q45" s="103">
        <v>0</v>
      </c>
      <c r="R45" s="103">
        <v>1</v>
      </c>
      <c r="S45" s="103">
        <v>0</v>
      </c>
      <c r="T45" s="103">
        <v>0</v>
      </c>
      <c r="U45" s="103">
        <v>0</v>
      </c>
      <c r="V45" s="103">
        <v>0</v>
      </c>
      <c r="W45" s="103">
        <v>0</v>
      </c>
      <c r="X45" s="103">
        <v>0</v>
      </c>
      <c r="Y45" s="103">
        <v>0</v>
      </c>
    </row>
    <row r="46" spans="1:25" s="62" customFormat="1" ht="12" customHeight="1">
      <c r="A46" s="113" t="s">
        <v>78</v>
      </c>
      <c r="B46" s="103">
        <v>1</v>
      </c>
      <c r="C46" s="103">
        <v>1</v>
      </c>
      <c r="D46" s="103">
        <v>0</v>
      </c>
      <c r="E46" s="103">
        <v>0</v>
      </c>
      <c r="F46" s="103">
        <v>0</v>
      </c>
      <c r="G46" s="103">
        <v>0</v>
      </c>
      <c r="H46" s="103">
        <v>1</v>
      </c>
      <c r="I46" s="103">
        <v>1</v>
      </c>
      <c r="J46" s="103">
        <v>0</v>
      </c>
      <c r="K46" s="103">
        <v>0</v>
      </c>
      <c r="L46" s="103">
        <v>0</v>
      </c>
      <c r="M46" s="103">
        <v>0</v>
      </c>
      <c r="N46" s="103">
        <v>0</v>
      </c>
      <c r="O46" s="103">
        <v>0</v>
      </c>
      <c r="P46" s="103">
        <v>0</v>
      </c>
      <c r="Q46" s="103">
        <v>0</v>
      </c>
      <c r="R46" s="103">
        <v>0</v>
      </c>
      <c r="S46" s="103">
        <v>0</v>
      </c>
      <c r="T46" s="103">
        <v>0</v>
      </c>
      <c r="U46" s="103">
        <v>0</v>
      </c>
      <c r="V46" s="103">
        <v>0</v>
      </c>
      <c r="W46" s="103">
        <v>0</v>
      </c>
      <c r="X46" s="103">
        <v>0</v>
      </c>
      <c r="Y46" s="103">
        <v>0</v>
      </c>
    </row>
    <row r="47" spans="1:25" s="62" customFormat="1" ht="12" customHeight="1">
      <c r="A47" s="113" t="s">
        <v>79</v>
      </c>
      <c r="B47" s="103">
        <v>25</v>
      </c>
      <c r="C47" s="103">
        <v>12</v>
      </c>
      <c r="D47" s="103">
        <v>11</v>
      </c>
      <c r="E47" s="103">
        <v>1</v>
      </c>
      <c r="F47" s="103">
        <v>1</v>
      </c>
      <c r="G47" s="103">
        <v>0</v>
      </c>
      <c r="H47" s="103">
        <v>23</v>
      </c>
      <c r="I47" s="103">
        <v>11</v>
      </c>
      <c r="J47" s="103">
        <v>10</v>
      </c>
      <c r="K47" s="103">
        <v>1</v>
      </c>
      <c r="L47" s="103">
        <v>1</v>
      </c>
      <c r="M47" s="103">
        <v>0</v>
      </c>
      <c r="N47" s="103">
        <v>2</v>
      </c>
      <c r="O47" s="103">
        <v>1</v>
      </c>
      <c r="P47" s="103">
        <v>1</v>
      </c>
      <c r="Q47" s="103">
        <v>0</v>
      </c>
      <c r="R47" s="103">
        <v>0</v>
      </c>
      <c r="S47" s="103">
        <v>0</v>
      </c>
      <c r="T47" s="103">
        <v>0</v>
      </c>
      <c r="U47" s="103">
        <v>0</v>
      </c>
      <c r="V47" s="103">
        <v>0</v>
      </c>
      <c r="W47" s="103">
        <v>0</v>
      </c>
      <c r="X47" s="103">
        <v>0</v>
      </c>
      <c r="Y47" s="103">
        <v>0</v>
      </c>
    </row>
    <row r="48" spans="1:25" s="62" customFormat="1" ht="12" customHeight="1">
      <c r="A48" s="113" t="s">
        <v>80</v>
      </c>
      <c r="B48" s="103">
        <v>51</v>
      </c>
      <c r="C48" s="103">
        <v>35</v>
      </c>
      <c r="D48" s="103">
        <v>3</v>
      </c>
      <c r="E48" s="103">
        <v>2</v>
      </c>
      <c r="F48" s="103">
        <v>11</v>
      </c>
      <c r="G48" s="103">
        <v>0</v>
      </c>
      <c r="H48" s="103">
        <v>50</v>
      </c>
      <c r="I48" s="103">
        <v>34</v>
      </c>
      <c r="J48" s="103">
        <v>3</v>
      </c>
      <c r="K48" s="103">
        <v>2</v>
      </c>
      <c r="L48" s="103">
        <v>11</v>
      </c>
      <c r="M48" s="103">
        <v>0</v>
      </c>
      <c r="N48" s="103">
        <v>1</v>
      </c>
      <c r="O48" s="103">
        <v>1</v>
      </c>
      <c r="P48" s="103">
        <v>0</v>
      </c>
      <c r="Q48" s="103">
        <v>0</v>
      </c>
      <c r="R48" s="103">
        <v>0</v>
      </c>
      <c r="S48" s="103">
        <v>0</v>
      </c>
      <c r="T48" s="103">
        <v>0</v>
      </c>
      <c r="U48" s="103">
        <v>0</v>
      </c>
      <c r="V48" s="103">
        <v>0</v>
      </c>
      <c r="W48" s="103">
        <v>0</v>
      </c>
      <c r="X48" s="103">
        <v>0</v>
      </c>
      <c r="Y48" s="103">
        <v>0</v>
      </c>
    </row>
    <row r="49" spans="1:25" s="62" customFormat="1" ht="12" customHeight="1">
      <c r="A49" s="113" t="s">
        <v>455</v>
      </c>
      <c r="B49" s="103">
        <v>3</v>
      </c>
      <c r="C49" s="103">
        <v>1</v>
      </c>
      <c r="D49" s="103">
        <v>0</v>
      </c>
      <c r="E49" s="103">
        <v>0</v>
      </c>
      <c r="F49" s="103">
        <v>2</v>
      </c>
      <c r="G49" s="103">
        <v>0</v>
      </c>
      <c r="H49" s="103">
        <v>3</v>
      </c>
      <c r="I49" s="103">
        <v>1</v>
      </c>
      <c r="J49" s="103">
        <v>0</v>
      </c>
      <c r="K49" s="103">
        <v>0</v>
      </c>
      <c r="L49" s="103">
        <v>2</v>
      </c>
      <c r="M49" s="103">
        <v>0</v>
      </c>
      <c r="N49" s="103">
        <v>0</v>
      </c>
      <c r="O49" s="103">
        <v>0</v>
      </c>
      <c r="P49" s="103">
        <v>0</v>
      </c>
      <c r="Q49" s="103">
        <v>0</v>
      </c>
      <c r="R49" s="103">
        <v>0</v>
      </c>
      <c r="S49" s="103">
        <v>0</v>
      </c>
      <c r="T49" s="103">
        <v>0</v>
      </c>
      <c r="U49" s="103">
        <v>0</v>
      </c>
      <c r="V49" s="103">
        <v>0</v>
      </c>
      <c r="W49" s="103">
        <v>0</v>
      </c>
      <c r="X49" s="103">
        <v>0</v>
      </c>
      <c r="Y49" s="103">
        <v>0</v>
      </c>
    </row>
    <row r="50" spans="1:25" s="62" customFormat="1" ht="12" customHeight="1">
      <c r="A50" s="113" t="s">
        <v>81</v>
      </c>
      <c r="B50" s="103">
        <v>16</v>
      </c>
      <c r="C50" s="103">
        <v>10</v>
      </c>
      <c r="D50" s="103">
        <v>2</v>
      </c>
      <c r="E50" s="103">
        <v>0</v>
      </c>
      <c r="F50" s="103">
        <v>4</v>
      </c>
      <c r="G50" s="103">
        <v>0</v>
      </c>
      <c r="H50" s="103">
        <v>13</v>
      </c>
      <c r="I50" s="103">
        <v>8</v>
      </c>
      <c r="J50" s="103">
        <v>1</v>
      </c>
      <c r="K50" s="103">
        <v>0</v>
      </c>
      <c r="L50" s="103">
        <v>4</v>
      </c>
      <c r="M50" s="103">
        <v>0</v>
      </c>
      <c r="N50" s="103">
        <v>3</v>
      </c>
      <c r="O50" s="103">
        <v>2</v>
      </c>
      <c r="P50" s="103">
        <v>1</v>
      </c>
      <c r="Q50" s="103">
        <v>0</v>
      </c>
      <c r="R50" s="103">
        <v>0</v>
      </c>
      <c r="S50" s="103">
        <v>0</v>
      </c>
      <c r="T50" s="103">
        <v>0</v>
      </c>
      <c r="U50" s="103">
        <v>0</v>
      </c>
      <c r="V50" s="103">
        <v>0</v>
      </c>
      <c r="W50" s="103">
        <v>0</v>
      </c>
      <c r="X50" s="103">
        <v>0</v>
      </c>
      <c r="Y50" s="103">
        <v>0</v>
      </c>
    </row>
    <row r="51" spans="1:25" s="62" customFormat="1" ht="12" customHeight="1">
      <c r="A51" s="113" t="s">
        <v>594</v>
      </c>
      <c r="B51" s="103">
        <v>1</v>
      </c>
      <c r="C51" s="103">
        <v>1</v>
      </c>
      <c r="D51" s="103">
        <v>0</v>
      </c>
      <c r="E51" s="103">
        <v>0</v>
      </c>
      <c r="F51" s="103">
        <v>0</v>
      </c>
      <c r="G51" s="103">
        <v>0</v>
      </c>
      <c r="H51" s="103">
        <v>1</v>
      </c>
      <c r="I51" s="103">
        <v>1</v>
      </c>
      <c r="J51" s="103">
        <v>0</v>
      </c>
      <c r="K51" s="103">
        <v>0</v>
      </c>
      <c r="L51" s="103">
        <v>0</v>
      </c>
      <c r="M51" s="103">
        <v>0</v>
      </c>
      <c r="N51" s="103">
        <v>0</v>
      </c>
      <c r="O51" s="103">
        <v>0</v>
      </c>
      <c r="P51" s="103">
        <v>0</v>
      </c>
      <c r="Q51" s="103">
        <v>0</v>
      </c>
      <c r="R51" s="103">
        <v>0</v>
      </c>
      <c r="S51" s="103">
        <v>0</v>
      </c>
      <c r="T51" s="103">
        <v>0</v>
      </c>
      <c r="U51" s="103">
        <v>0</v>
      </c>
      <c r="V51" s="103">
        <v>0</v>
      </c>
      <c r="W51" s="103">
        <v>0</v>
      </c>
      <c r="X51" s="103">
        <v>0</v>
      </c>
      <c r="Y51" s="103">
        <v>0</v>
      </c>
    </row>
    <row r="52" spans="1:25" s="62" customFormat="1" ht="12" customHeight="1">
      <c r="A52" s="113" t="s">
        <v>82</v>
      </c>
      <c r="B52" s="103">
        <v>2</v>
      </c>
      <c r="C52" s="103">
        <v>2</v>
      </c>
      <c r="D52" s="103">
        <v>0</v>
      </c>
      <c r="E52" s="103">
        <v>0</v>
      </c>
      <c r="F52" s="103">
        <v>0</v>
      </c>
      <c r="G52" s="103">
        <v>0</v>
      </c>
      <c r="H52" s="103">
        <v>2</v>
      </c>
      <c r="I52" s="103">
        <v>2</v>
      </c>
      <c r="J52" s="103">
        <v>0</v>
      </c>
      <c r="K52" s="103">
        <v>0</v>
      </c>
      <c r="L52" s="103">
        <v>0</v>
      </c>
      <c r="M52" s="103">
        <v>0</v>
      </c>
      <c r="N52" s="103">
        <v>0</v>
      </c>
      <c r="O52" s="103">
        <v>0</v>
      </c>
      <c r="P52" s="103">
        <v>0</v>
      </c>
      <c r="Q52" s="103">
        <v>0</v>
      </c>
      <c r="R52" s="103">
        <v>0</v>
      </c>
      <c r="S52" s="103">
        <v>0</v>
      </c>
      <c r="T52" s="103">
        <v>0</v>
      </c>
      <c r="U52" s="103">
        <v>0</v>
      </c>
      <c r="V52" s="103">
        <v>0</v>
      </c>
      <c r="W52" s="103">
        <v>0</v>
      </c>
      <c r="X52" s="103">
        <v>0</v>
      </c>
      <c r="Y52" s="103">
        <v>0</v>
      </c>
    </row>
    <row r="53" spans="1:25" s="62" customFormat="1" ht="12" customHeight="1">
      <c r="A53" s="113" t="s">
        <v>83</v>
      </c>
      <c r="B53" s="103">
        <v>5</v>
      </c>
      <c r="C53" s="103">
        <v>1</v>
      </c>
      <c r="D53" s="103">
        <v>2</v>
      </c>
      <c r="E53" s="103">
        <v>0</v>
      </c>
      <c r="F53" s="103">
        <v>2</v>
      </c>
      <c r="G53" s="103">
        <v>0</v>
      </c>
      <c r="H53" s="103">
        <v>0</v>
      </c>
      <c r="I53" s="103">
        <v>0</v>
      </c>
      <c r="J53" s="103">
        <v>0</v>
      </c>
      <c r="K53" s="103">
        <v>0</v>
      </c>
      <c r="L53" s="103">
        <v>0</v>
      </c>
      <c r="M53" s="103">
        <v>0</v>
      </c>
      <c r="N53" s="103">
        <v>5</v>
      </c>
      <c r="O53" s="103">
        <v>1</v>
      </c>
      <c r="P53" s="103">
        <v>2</v>
      </c>
      <c r="Q53" s="103">
        <v>0</v>
      </c>
      <c r="R53" s="103">
        <v>2</v>
      </c>
      <c r="S53" s="103">
        <v>0</v>
      </c>
      <c r="T53" s="103">
        <v>0</v>
      </c>
      <c r="U53" s="103">
        <v>0</v>
      </c>
      <c r="V53" s="103">
        <v>0</v>
      </c>
      <c r="W53" s="103">
        <v>0</v>
      </c>
      <c r="X53" s="103">
        <v>0</v>
      </c>
      <c r="Y53" s="103">
        <v>0</v>
      </c>
    </row>
    <row r="54" spans="1:25" s="62" customFormat="1" ht="12" customHeight="1">
      <c r="A54" s="113" t="s">
        <v>84</v>
      </c>
      <c r="B54" s="103">
        <v>6</v>
      </c>
      <c r="C54" s="103">
        <v>4</v>
      </c>
      <c r="D54" s="103">
        <v>0</v>
      </c>
      <c r="E54" s="103">
        <v>2</v>
      </c>
      <c r="F54" s="103">
        <v>0</v>
      </c>
      <c r="G54" s="103">
        <v>0</v>
      </c>
      <c r="H54" s="103">
        <v>6</v>
      </c>
      <c r="I54" s="103">
        <v>4</v>
      </c>
      <c r="J54" s="103">
        <v>0</v>
      </c>
      <c r="K54" s="103">
        <v>2</v>
      </c>
      <c r="L54" s="103">
        <v>0</v>
      </c>
      <c r="M54" s="103">
        <v>0</v>
      </c>
      <c r="N54" s="103">
        <v>0</v>
      </c>
      <c r="O54" s="103">
        <v>0</v>
      </c>
      <c r="P54" s="103">
        <v>0</v>
      </c>
      <c r="Q54" s="103">
        <v>0</v>
      </c>
      <c r="R54" s="103">
        <v>0</v>
      </c>
      <c r="S54" s="103">
        <v>0</v>
      </c>
      <c r="T54" s="103">
        <v>0</v>
      </c>
      <c r="U54" s="103">
        <v>0</v>
      </c>
      <c r="V54" s="103">
        <v>0</v>
      </c>
      <c r="W54" s="103">
        <v>0</v>
      </c>
      <c r="X54" s="103">
        <v>0</v>
      </c>
      <c r="Y54" s="103">
        <v>0</v>
      </c>
    </row>
    <row r="55" spans="1:25" s="62" customFormat="1" ht="12" customHeight="1">
      <c r="A55" s="113" t="s">
        <v>535</v>
      </c>
      <c r="B55" s="103">
        <v>1</v>
      </c>
      <c r="C55" s="103">
        <v>1</v>
      </c>
      <c r="D55" s="103">
        <v>0</v>
      </c>
      <c r="E55" s="103">
        <v>0</v>
      </c>
      <c r="F55" s="103">
        <v>0</v>
      </c>
      <c r="G55" s="103">
        <v>0</v>
      </c>
      <c r="H55" s="103">
        <v>1</v>
      </c>
      <c r="I55" s="103">
        <v>1</v>
      </c>
      <c r="J55" s="103">
        <v>0</v>
      </c>
      <c r="K55" s="103">
        <v>0</v>
      </c>
      <c r="L55" s="103">
        <v>0</v>
      </c>
      <c r="M55" s="103">
        <v>0</v>
      </c>
      <c r="N55" s="103">
        <v>0</v>
      </c>
      <c r="O55" s="103">
        <v>0</v>
      </c>
      <c r="P55" s="103">
        <v>0</v>
      </c>
      <c r="Q55" s="103">
        <v>0</v>
      </c>
      <c r="R55" s="103">
        <v>0</v>
      </c>
      <c r="S55" s="103">
        <v>0</v>
      </c>
      <c r="T55" s="103">
        <v>0</v>
      </c>
      <c r="U55" s="103">
        <v>0</v>
      </c>
      <c r="V55" s="103">
        <v>0</v>
      </c>
      <c r="W55" s="103">
        <v>0</v>
      </c>
      <c r="X55" s="103">
        <v>0</v>
      </c>
      <c r="Y55" s="103">
        <v>0</v>
      </c>
    </row>
    <row r="56" spans="1:25" s="62" customFormat="1" ht="12" customHeight="1">
      <c r="A56" s="113" t="s">
        <v>86</v>
      </c>
      <c r="B56" s="103">
        <v>10</v>
      </c>
      <c r="C56" s="103">
        <v>7</v>
      </c>
      <c r="D56" s="103">
        <v>0</v>
      </c>
      <c r="E56" s="103">
        <v>0</v>
      </c>
      <c r="F56" s="103">
        <v>3</v>
      </c>
      <c r="G56" s="103">
        <v>0</v>
      </c>
      <c r="H56" s="103">
        <v>10</v>
      </c>
      <c r="I56" s="103">
        <v>7</v>
      </c>
      <c r="J56" s="103">
        <v>0</v>
      </c>
      <c r="K56" s="103">
        <v>0</v>
      </c>
      <c r="L56" s="103">
        <v>3</v>
      </c>
      <c r="M56" s="103">
        <v>0</v>
      </c>
      <c r="N56" s="103">
        <v>0</v>
      </c>
      <c r="O56" s="103">
        <v>0</v>
      </c>
      <c r="P56" s="103">
        <v>0</v>
      </c>
      <c r="Q56" s="103">
        <v>0</v>
      </c>
      <c r="R56" s="103">
        <v>0</v>
      </c>
      <c r="S56" s="103">
        <v>0</v>
      </c>
      <c r="T56" s="103">
        <v>0</v>
      </c>
      <c r="U56" s="103">
        <v>0</v>
      </c>
      <c r="V56" s="103">
        <v>0</v>
      </c>
      <c r="W56" s="103">
        <v>0</v>
      </c>
      <c r="X56" s="103">
        <v>0</v>
      </c>
      <c r="Y56" s="103">
        <v>0</v>
      </c>
    </row>
    <row r="57" spans="1:25" s="62" customFormat="1" ht="12" customHeight="1">
      <c r="A57" s="113" t="s">
        <v>87</v>
      </c>
      <c r="B57" s="103">
        <v>89</v>
      </c>
      <c r="C57" s="103">
        <v>66</v>
      </c>
      <c r="D57" s="103">
        <v>0</v>
      </c>
      <c r="E57" s="103">
        <v>0</v>
      </c>
      <c r="F57" s="103">
        <v>23</v>
      </c>
      <c r="G57" s="103">
        <v>0</v>
      </c>
      <c r="H57" s="103">
        <v>89</v>
      </c>
      <c r="I57" s="103">
        <v>66</v>
      </c>
      <c r="J57" s="103">
        <v>0</v>
      </c>
      <c r="K57" s="103">
        <v>0</v>
      </c>
      <c r="L57" s="103">
        <v>23</v>
      </c>
      <c r="M57" s="103">
        <v>0</v>
      </c>
      <c r="N57" s="103">
        <v>0</v>
      </c>
      <c r="O57" s="103">
        <v>0</v>
      </c>
      <c r="P57" s="103">
        <v>0</v>
      </c>
      <c r="Q57" s="103">
        <v>0</v>
      </c>
      <c r="R57" s="103">
        <v>0</v>
      </c>
      <c r="S57" s="103">
        <v>0</v>
      </c>
      <c r="T57" s="103">
        <v>0</v>
      </c>
      <c r="U57" s="103">
        <v>0</v>
      </c>
      <c r="V57" s="103">
        <v>0</v>
      </c>
      <c r="W57" s="103">
        <v>0</v>
      </c>
      <c r="X57" s="103">
        <v>0</v>
      </c>
      <c r="Y57" s="103">
        <v>0</v>
      </c>
    </row>
    <row r="58" spans="1:25" s="62" customFormat="1" ht="12" customHeight="1">
      <c r="A58" s="113" t="s">
        <v>88</v>
      </c>
      <c r="B58" s="103">
        <v>10</v>
      </c>
      <c r="C58" s="103">
        <v>0</v>
      </c>
      <c r="D58" s="103">
        <v>0</v>
      </c>
      <c r="E58" s="103">
        <v>10</v>
      </c>
      <c r="F58" s="103">
        <v>0</v>
      </c>
      <c r="G58" s="103">
        <v>0</v>
      </c>
      <c r="H58" s="103">
        <v>10</v>
      </c>
      <c r="I58" s="103">
        <v>0</v>
      </c>
      <c r="J58" s="103">
        <v>0</v>
      </c>
      <c r="K58" s="103">
        <v>10</v>
      </c>
      <c r="L58" s="103">
        <v>0</v>
      </c>
      <c r="M58" s="103">
        <v>0</v>
      </c>
      <c r="N58" s="103">
        <v>0</v>
      </c>
      <c r="O58" s="103">
        <v>0</v>
      </c>
      <c r="P58" s="103">
        <v>0</v>
      </c>
      <c r="Q58" s="103">
        <v>0</v>
      </c>
      <c r="R58" s="103">
        <v>0</v>
      </c>
      <c r="S58" s="103">
        <v>0</v>
      </c>
      <c r="T58" s="103">
        <v>0</v>
      </c>
      <c r="U58" s="103">
        <v>0</v>
      </c>
      <c r="V58" s="103">
        <v>0</v>
      </c>
      <c r="W58" s="103">
        <v>0</v>
      </c>
      <c r="X58" s="103">
        <v>0</v>
      </c>
      <c r="Y58" s="103">
        <v>0</v>
      </c>
    </row>
    <row r="59" spans="1:25" s="62" customFormat="1" ht="12" customHeight="1">
      <c r="A59" s="113" t="s">
        <v>89</v>
      </c>
      <c r="B59" s="103">
        <v>1375</v>
      </c>
      <c r="C59" s="103">
        <v>180</v>
      </c>
      <c r="D59" s="103">
        <v>36</v>
      </c>
      <c r="E59" s="103">
        <v>0</v>
      </c>
      <c r="F59" s="103">
        <v>1159</v>
      </c>
      <c r="G59" s="103">
        <v>0</v>
      </c>
      <c r="H59" s="103">
        <v>1367</v>
      </c>
      <c r="I59" s="103">
        <v>177</v>
      </c>
      <c r="J59" s="103">
        <v>34</v>
      </c>
      <c r="K59" s="103">
        <v>0</v>
      </c>
      <c r="L59" s="103">
        <v>1156</v>
      </c>
      <c r="M59" s="103">
        <v>0</v>
      </c>
      <c r="N59" s="103">
        <v>8</v>
      </c>
      <c r="O59" s="103">
        <v>3</v>
      </c>
      <c r="P59" s="103">
        <v>2</v>
      </c>
      <c r="Q59" s="103">
        <v>0</v>
      </c>
      <c r="R59" s="103">
        <v>3</v>
      </c>
      <c r="S59" s="103">
        <v>0</v>
      </c>
      <c r="T59" s="103">
        <v>0</v>
      </c>
      <c r="U59" s="103">
        <v>0</v>
      </c>
      <c r="V59" s="103">
        <v>0</v>
      </c>
      <c r="W59" s="103">
        <v>0</v>
      </c>
      <c r="X59" s="103">
        <v>0</v>
      </c>
      <c r="Y59" s="103">
        <v>0</v>
      </c>
    </row>
    <row r="60" spans="1:25" s="62" customFormat="1" ht="12" customHeight="1">
      <c r="A60" s="113" t="s">
        <v>114</v>
      </c>
      <c r="B60" s="103">
        <v>1</v>
      </c>
      <c r="C60" s="103">
        <v>1</v>
      </c>
      <c r="D60" s="103">
        <v>0</v>
      </c>
      <c r="E60" s="103">
        <v>0</v>
      </c>
      <c r="F60" s="103">
        <v>0</v>
      </c>
      <c r="G60" s="103">
        <v>0</v>
      </c>
      <c r="H60" s="103">
        <v>1</v>
      </c>
      <c r="I60" s="103">
        <v>1</v>
      </c>
      <c r="J60" s="103">
        <v>0</v>
      </c>
      <c r="K60" s="103">
        <v>0</v>
      </c>
      <c r="L60" s="103">
        <v>0</v>
      </c>
      <c r="M60" s="103">
        <v>0</v>
      </c>
      <c r="N60" s="103">
        <v>0</v>
      </c>
      <c r="O60" s="103">
        <v>0</v>
      </c>
      <c r="P60" s="103">
        <v>0</v>
      </c>
      <c r="Q60" s="103">
        <v>0</v>
      </c>
      <c r="R60" s="103">
        <v>0</v>
      </c>
      <c r="S60" s="103">
        <v>0</v>
      </c>
      <c r="T60" s="103">
        <v>0</v>
      </c>
      <c r="U60" s="103">
        <v>0</v>
      </c>
      <c r="V60" s="103">
        <v>0</v>
      </c>
      <c r="W60" s="103">
        <v>0</v>
      </c>
      <c r="X60" s="103">
        <v>0</v>
      </c>
      <c r="Y60" s="103">
        <v>0</v>
      </c>
    </row>
    <row r="61" spans="1:25" s="62" customFormat="1" ht="12" customHeight="1">
      <c r="A61" s="113" t="s">
        <v>90</v>
      </c>
      <c r="B61" s="103">
        <v>5</v>
      </c>
      <c r="C61" s="103">
        <v>4</v>
      </c>
      <c r="D61" s="103">
        <v>1</v>
      </c>
      <c r="E61" s="103">
        <v>0</v>
      </c>
      <c r="F61" s="103">
        <v>0</v>
      </c>
      <c r="G61" s="103">
        <v>0</v>
      </c>
      <c r="H61" s="103">
        <v>3</v>
      </c>
      <c r="I61" s="103">
        <v>3</v>
      </c>
      <c r="J61" s="103">
        <v>0</v>
      </c>
      <c r="K61" s="103">
        <v>0</v>
      </c>
      <c r="L61" s="103">
        <v>0</v>
      </c>
      <c r="M61" s="103">
        <v>0</v>
      </c>
      <c r="N61" s="103">
        <v>2</v>
      </c>
      <c r="O61" s="103">
        <v>1</v>
      </c>
      <c r="P61" s="103">
        <v>1</v>
      </c>
      <c r="Q61" s="103">
        <v>0</v>
      </c>
      <c r="R61" s="103">
        <v>0</v>
      </c>
      <c r="S61" s="103">
        <v>0</v>
      </c>
      <c r="T61" s="103">
        <v>0</v>
      </c>
      <c r="U61" s="103">
        <v>0</v>
      </c>
      <c r="V61" s="103">
        <v>0</v>
      </c>
      <c r="W61" s="103">
        <v>0</v>
      </c>
      <c r="X61" s="103">
        <v>0</v>
      </c>
      <c r="Y61" s="103">
        <v>0</v>
      </c>
    </row>
    <row r="62" spans="1:25" s="62" customFormat="1" ht="12" customHeight="1">
      <c r="A62" s="113" t="s">
        <v>91</v>
      </c>
      <c r="B62" s="103">
        <v>60</v>
      </c>
      <c r="C62" s="103">
        <v>31</v>
      </c>
      <c r="D62" s="103">
        <v>27</v>
      </c>
      <c r="E62" s="103">
        <v>1</v>
      </c>
      <c r="F62" s="103">
        <v>1</v>
      </c>
      <c r="G62" s="103">
        <v>0</v>
      </c>
      <c r="H62" s="103">
        <v>52</v>
      </c>
      <c r="I62" s="103">
        <v>27</v>
      </c>
      <c r="J62" s="103">
        <v>23</v>
      </c>
      <c r="K62" s="103">
        <v>1</v>
      </c>
      <c r="L62" s="103">
        <v>1</v>
      </c>
      <c r="M62" s="103">
        <v>0</v>
      </c>
      <c r="N62" s="103">
        <v>8</v>
      </c>
      <c r="O62" s="103">
        <v>4</v>
      </c>
      <c r="P62" s="103">
        <v>4</v>
      </c>
      <c r="Q62" s="103">
        <v>0</v>
      </c>
      <c r="R62" s="103">
        <v>0</v>
      </c>
      <c r="S62" s="103">
        <v>0</v>
      </c>
      <c r="T62" s="103">
        <v>0</v>
      </c>
      <c r="U62" s="103">
        <v>0</v>
      </c>
      <c r="V62" s="103">
        <v>0</v>
      </c>
      <c r="W62" s="103">
        <v>0</v>
      </c>
      <c r="X62" s="103">
        <v>0</v>
      </c>
      <c r="Y62" s="103">
        <v>0</v>
      </c>
    </row>
    <row r="63" spans="1:25" s="62" customFormat="1" ht="12" customHeight="1">
      <c r="A63" s="113" t="s">
        <v>92</v>
      </c>
      <c r="B63" s="103">
        <v>81</v>
      </c>
      <c r="C63" s="103">
        <v>4</v>
      </c>
      <c r="D63" s="103">
        <v>8</v>
      </c>
      <c r="E63" s="103">
        <v>6</v>
      </c>
      <c r="F63" s="103">
        <v>63</v>
      </c>
      <c r="G63" s="103">
        <v>0</v>
      </c>
      <c r="H63" s="103">
        <v>75</v>
      </c>
      <c r="I63" s="103">
        <v>3</v>
      </c>
      <c r="J63" s="103">
        <v>5</v>
      </c>
      <c r="K63" s="103">
        <v>6</v>
      </c>
      <c r="L63" s="103">
        <v>61</v>
      </c>
      <c r="M63" s="103">
        <v>0</v>
      </c>
      <c r="N63" s="103">
        <v>6</v>
      </c>
      <c r="O63" s="103">
        <v>1</v>
      </c>
      <c r="P63" s="103">
        <v>3</v>
      </c>
      <c r="Q63" s="103">
        <v>0</v>
      </c>
      <c r="R63" s="103">
        <v>2</v>
      </c>
      <c r="S63" s="103">
        <v>0</v>
      </c>
      <c r="T63" s="103">
        <v>0</v>
      </c>
      <c r="U63" s="103">
        <v>0</v>
      </c>
      <c r="V63" s="103">
        <v>0</v>
      </c>
      <c r="W63" s="103">
        <v>0</v>
      </c>
      <c r="X63" s="103">
        <v>0</v>
      </c>
      <c r="Y63" s="103">
        <v>0</v>
      </c>
    </row>
    <row r="64" spans="1:25" s="62" customFormat="1" ht="12" customHeight="1">
      <c r="A64" s="113"/>
      <c r="B64" s="103"/>
      <c r="C64" s="103"/>
      <c r="D64" s="103"/>
      <c r="E64" s="103"/>
      <c r="F64" s="103"/>
      <c r="G64" s="103"/>
      <c r="H64" s="103"/>
      <c r="I64" s="103"/>
      <c r="J64" s="103"/>
      <c r="K64" s="103"/>
      <c r="L64" s="103"/>
      <c r="M64" s="103"/>
      <c r="N64" s="103"/>
      <c r="O64" s="103"/>
      <c r="P64" s="103"/>
      <c r="Q64" s="103"/>
      <c r="R64" s="103"/>
      <c r="S64" s="103"/>
      <c r="T64" s="103"/>
      <c r="U64" s="103"/>
      <c r="V64" s="103"/>
      <c r="W64" s="103"/>
      <c r="X64" s="103"/>
      <c r="Y64" s="103"/>
    </row>
    <row r="65" spans="1:25" s="62" customFormat="1" ht="12" customHeight="1">
      <c r="A65" s="117" t="s">
        <v>9</v>
      </c>
      <c r="B65" s="105">
        <v>32</v>
      </c>
      <c r="C65" s="105">
        <v>0</v>
      </c>
      <c r="D65" s="105">
        <v>32</v>
      </c>
      <c r="E65" s="105">
        <v>0</v>
      </c>
      <c r="F65" s="105">
        <v>0</v>
      </c>
      <c r="G65" s="105">
        <v>0</v>
      </c>
      <c r="H65" s="105">
        <v>32</v>
      </c>
      <c r="I65" s="105">
        <v>0</v>
      </c>
      <c r="J65" s="105">
        <v>32</v>
      </c>
      <c r="K65" s="105">
        <v>0</v>
      </c>
      <c r="L65" s="105">
        <v>0</v>
      </c>
      <c r="M65" s="105">
        <v>0</v>
      </c>
      <c r="N65" s="105">
        <v>0</v>
      </c>
      <c r="O65" s="105">
        <v>0</v>
      </c>
      <c r="P65" s="105">
        <v>0</v>
      </c>
      <c r="Q65" s="105">
        <v>0</v>
      </c>
      <c r="R65" s="105">
        <v>0</v>
      </c>
      <c r="S65" s="105">
        <v>0</v>
      </c>
      <c r="T65" s="105">
        <v>0</v>
      </c>
      <c r="U65" s="105">
        <v>0</v>
      </c>
      <c r="V65" s="105">
        <v>0</v>
      </c>
      <c r="W65" s="105">
        <v>0</v>
      </c>
      <c r="X65" s="105">
        <v>0</v>
      </c>
      <c r="Y65" s="105">
        <v>0</v>
      </c>
    </row>
    <row r="66" spans="1:25" s="62" customFormat="1" ht="12" customHeight="1">
      <c r="A66" s="113" t="s">
        <v>62</v>
      </c>
      <c r="B66" s="103">
        <v>9</v>
      </c>
      <c r="C66" s="103">
        <v>0</v>
      </c>
      <c r="D66" s="103">
        <v>9</v>
      </c>
      <c r="E66" s="103">
        <v>0</v>
      </c>
      <c r="F66" s="103">
        <v>0</v>
      </c>
      <c r="G66" s="103">
        <v>0</v>
      </c>
      <c r="H66" s="103">
        <v>9</v>
      </c>
      <c r="I66" s="103">
        <v>0</v>
      </c>
      <c r="J66" s="103">
        <v>9</v>
      </c>
      <c r="K66" s="103">
        <v>0</v>
      </c>
      <c r="L66" s="103">
        <v>0</v>
      </c>
      <c r="M66" s="103">
        <v>0</v>
      </c>
      <c r="N66" s="103">
        <v>0</v>
      </c>
      <c r="O66" s="103">
        <v>0</v>
      </c>
      <c r="P66" s="103">
        <v>0</v>
      </c>
      <c r="Q66" s="103">
        <v>0</v>
      </c>
      <c r="R66" s="103">
        <v>0</v>
      </c>
      <c r="S66" s="103">
        <v>0</v>
      </c>
      <c r="T66" s="103">
        <v>0</v>
      </c>
      <c r="U66" s="103">
        <v>0</v>
      </c>
      <c r="V66" s="103">
        <v>0</v>
      </c>
      <c r="W66" s="103">
        <v>0</v>
      </c>
      <c r="X66" s="103">
        <v>0</v>
      </c>
      <c r="Y66" s="103">
        <v>0</v>
      </c>
    </row>
    <row r="67" spans="1:25" s="62" customFormat="1" ht="12" customHeight="1">
      <c r="A67" s="113" t="s">
        <v>500</v>
      </c>
      <c r="B67" s="103">
        <v>4</v>
      </c>
      <c r="C67" s="103">
        <v>0</v>
      </c>
      <c r="D67" s="103">
        <v>4</v>
      </c>
      <c r="E67" s="103">
        <v>0</v>
      </c>
      <c r="F67" s="103">
        <v>0</v>
      </c>
      <c r="G67" s="103">
        <v>0</v>
      </c>
      <c r="H67" s="103">
        <v>4</v>
      </c>
      <c r="I67" s="103">
        <v>0</v>
      </c>
      <c r="J67" s="103">
        <v>4</v>
      </c>
      <c r="K67" s="103">
        <v>0</v>
      </c>
      <c r="L67" s="103">
        <v>0</v>
      </c>
      <c r="M67" s="103">
        <v>0</v>
      </c>
      <c r="N67" s="103">
        <v>0</v>
      </c>
      <c r="O67" s="103">
        <v>0</v>
      </c>
      <c r="P67" s="103">
        <v>0</v>
      </c>
      <c r="Q67" s="103">
        <v>0</v>
      </c>
      <c r="R67" s="103">
        <v>0</v>
      </c>
      <c r="S67" s="103">
        <v>0</v>
      </c>
      <c r="T67" s="103">
        <v>0</v>
      </c>
      <c r="U67" s="103">
        <v>0</v>
      </c>
      <c r="V67" s="103">
        <v>0</v>
      </c>
      <c r="W67" s="103">
        <v>0</v>
      </c>
      <c r="X67" s="103">
        <v>0</v>
      </c>
      <c r="Y67" s="103">
        <v>0</v>
      </c>
    </row>
    <row r="68" spans="1:25" s="62" customFormat="1" ht="12" customHeight="1">
      <c r="A68" s="113" t="s">
        <v>98</v>
      </c>
      <c r="B68" s="103">
        <v>1</v>
      </c>
      <c r="C68" s="103">
        <v>0</v>
      </c>
      <c r="D68" s="103">
        <v>1</v>
      </c>
      <c r="E68" s="103">
        <v>0</v>
      </c>
      <c r="F68" s="103">
        <v>0</v>
      </c>
      <c r="G68" s="103">
        <v>0</v>
      </c>
      <c r="H68" s="103">
        <v>1</v>
      </c>
      <c r="I68" s="103">
        <v>0</v>
      </c>
      <c r="J68" s="103">
        <v>1</v>
      </c>
      <c r="K68" s="103">
        <v>0</v>
      </c>
      <c r="L68" s="103">
        <v>0</v>
      </c>
      <c r="M68" s="103">
        <v>0</v>
      </c>
      <c r="N68" s="103">
        <v>0</v>
      </c>
      <c r="O68" s="103">
        <v>0</v>
      </c>
      <c r="P68" s="103">
        <v>0</v>
      </c>
      <c r="Q68" s="103">
        <v>0</v>
      </c>
      <c r="R68" s="103">
        <v>0</v>
      </c>
      <c r="S68" s="103">
        <v>0</v>
      </c>
      <c r="T68" s="103">
        <v>0</v>
      </c>
      <c r="U68" s="103">
        <v>0</v>
      </c>
      <c r="V68" s="103">
        <v>0</v>
      </c>
      <c r="W68" s="103">
        <v>0</v>
      </c>
      <c r="X68" s="103">
        <v>0</v>
      </c>
      <c r="Y68" s="103">
        <v>0</v>
      </c>
    </row>
    <row r="69" spans="1:25" s="62" customFormat="1" ht="12" customHeight="1">
      <c r="A69" s="113" t="s">
        <v>74</v>
      </c>
      <c r="B69" s="103">
        <v>13</v>
      </c>
      <c r="C69" s="103">
        <v>0</v>
      </c>
      <c r="D69" s="103">
        <v>13</v>
      </c>
      <c r="E69" s="103">
        <v>0</v>
      </c>
      <c r="F69" s="103">
        <v>0</v>
      </c>
      <c r="G69" s="103">
        <v>0</v>
      </c>
      <c r="H69" s="103">
        <v>13</v>
      </c>
      <c r="I69" s="103">
        <v>0</v>
      </c>
      <c r="J69" s="103">
        <v>13</v>
      </c>
      <c r="K69" s="103">
        <v>0</v>
      </c>
      <c r="L69" s="103">
        <v>0</v>
      </c>
      <c r="M69" s="103">
        <v>0</v>
      </c>
      <c r="N69" s="103">
        <v>0</v>
      </c>
      <c r="O69" s="103">
        <v>0</v>
      </c>
      <c r="P69" s="103">
        <v>0</v>
      </c>
      <c r="Q69" s="103">
        <v>0</v>
      </c>
      <c r="R69" s="103">
        <v>0</v>
      </c>
      <c r="S69" s="103">
        <v>0</v>
      </c>
      <c r="T69" s="103">
        <v>0</v>
      </c>
      <c r="U69" s="103">
        <v>0</v>
      </c>
      <c r="V69" s="103">
        <v>0</v>
      </c>
      <c r="W69" s="103">
        <v>0</v>
      </c>
      <c r="X69" s="103">
        <v>0</v>
      </c>
      <c r="Y69" s="103">
        <v>0</v>
      </c>
    </row>
    <row r="70" spans="1:25" s="62" customFormat="1" ht="12" customHeight="1">
      <c r="A70" s="113" t="s">
        <v>77</v>
      </c>
      <c r="B70" s="103">
        <v>1</v>
      </c>
      <c r="C70" s="103">
        <v>0</v>
      </c>
      <c r="D70" s="103">
        <v>1</v>
      </c>
      <c r="E70" s="103">
        <v>0</v>
      </c>
      <c r="F70" s="103">
        <v>0</v>
      </c>
      <c r="G70" s="103">
        <v>0</v>
      </c>
      <c r="H70" s="103">
        <v>1</v>
      </c>
      <c r="I70" s="103">
        <v>0</v>
      </c>
      <c r="J70" s="103">
        <v>1</v>
      </c>
      <c r="K70" s="103">
        <v>0</v>
      </c>
      <c r="L70" s="103">
        <v>0</v>
      </c>
      <c r="M70" s="103">
        <v>0</v>
      </c>
      <c r="N70" s="103">
        <v>0</v>
      </c>
      <c r="O70" s="103">
        <v>0</v>
      </c>
      <c r="P70" s="103">
        <v>0</v>
      </c>
      <c r="Q70" s="103">
        <v>0</v>
      </c>
      <c r="R70" s="103">
        <v>0</v>
      </c>
      <c r="S70" s="103">
        <v>0</v>
      </c>
      <c r="T70" s="103">
        <v>0</v>
      </c>
      <c r="U70" s="103">
        <v>0</v>
      </c>
      <c r="V70" s="103">
        <v>0</v>
      </c>
      <c r="W70" s="103">
        <v>0</v>
      </c>
      <c r="X70" s="103">
        <v>0</v>
      </c>
      <c r="Y70" s="103">
        <v>0</v>
      </c>
    </row>
    <row r="71" spans="1:25" s="62" customFormat="1" ht="12" customHeight="1">
      <c r="A71" s="113" t="s">
        <v>95</v>
      </c>
      <c r="B71" s="103">
        <v>2</v>
      </c>
      <c r="C71" s="103">
        <v>0</v>
      </c>
      <c r="D71" s="103">
        <v>2</v>
      </c>
      <c r="E71" s="103">
        <v>0</v>
      </c>
      <c r="F71" s="103">
        <v>0</v>
      </c>
      <c r="G71" s="103">
        <v>0</v>
      </c>
      <c r="H71" s="103">
        <v>2</v>
      </c>
      <c r="I71" s="103">
        <v>0</v>
      </c>
      <c r="J71" s="103">
        <v>2</v>
      </c>
      <c r="K71" s="103">
        <v>0</v>
      </c>
      <c r="L71" s="103">
        <v>0</v>
      </c>
      <c r="M71" s="103">
        <v>0</v>
      </c>
      <c r="N71" s="103">
        <v>0</v>
      </c>
      <c r="O71" s="103">
        <v>0</v>
      </c>
      <c r="P71" s="103">
        <v>0</v>
      </c>
      <c r="Q71" s="103">
        <v>0</v>
      </c>
      <c r="R71" s="103">
        <v>0</v>
      </c>
      <c r="S71" s="103">
        <v>0</v>
      </c>
      <c r="T71" s="103">
        <v>0</v>
      </c>
      <c r="U71" s="103">
        <v>0</v>
      </c>
      <c r="V71" s="103">
        <v>0</v>
      </c>
      <c r="W71" s="103">
        <v>0</v>
      </c>
      <c r="X71" s="103">
        <v>0</v>
      </c>
      <c r="Y71" s="103">
        <v>0</v>
      </c>
    </row>
    <row r="72" spans="1:25" s="62" customFormat="1" ht="12" customHeight="1">
      <c r="A72" s="113" t="s">
        <v>536</v>
      </c>
      <c r="B72" s="103">
        <v>1</v>
      </c>
      <c r="C72" s="103">
        <v>0</v>
      </c>
      <c r="D72" s="103">
        <v>1</v>
      </c>
      <c r="E72" s="103">
        <v>0</v>
      </c>
      <c r="F72" s="103">
        <v>0</v>
      </c>
      <c r="G72" s="103">
        <v>0</v>
      </c>
      <c r="H72" s="103">
        <v>1</v>
      </c>
      <c r="I72" s="103">
        <v>0</v>
      </c>
      <c r="J72" s="103">
        <v>1</v>
      </c>
      <c r="K72" s="103">
        <v>0</v>
      </c>
      <c r="L72" s="103">
        <v>0</v>
      </c>
      <c r="M72" s="103">
        <v>0</v>
      </c>
      <c r="N72" s="103">
        <v>0</v>
      </c>
      <c r="O72" s="103">
        <v>0</v>
      </c>
      <c r="P72" s="103">
        <v>0</v>
      </c>
      <c r="Q72" s="103">
        <v>0</v>
      </c>
      <c r="R72" s="103">
        <v>0</v>
      </c>
      <c r="S72" s="103">
        <v>0</v>
      </c>
      <c r="T72" s="103">
        <v>0</v>
      </c>
      <c r="U72" s="103">
        <v>0</v>
      </c>
      <c r="V72" s="103">
        <v>0</v>
      </c>
      <c r="W72" s="103">
        <v>0</v>
      </c>
      <c r="X72" s="103">
        <v>0</v>
      </c>
      <c r="Y72" s="103">
        <v>0</v>
      </c>
    </row>
    <row r="73" spans="1:25" s="62" customFormat="1" ht="12" customHeight="1">
      <c r="A73" s="113" t="s">
        <v>91</v>
      </c>
      <c r="B73" s="103">
        <v>1</v>
      </c>
      <c r="C73" s="103">
        <v>0</v>
      </c>
      <c r="D73" s="103">
        <v>1</v>
      </c>
      <c r="E73" s="103">
        <v>0</v>
      </c>
      <c r="F73" s="103">
        <v>0</v>
      </c>
      <c r="G73" s="103">
        <v>0</v>
      </c>
      <c r="H73" s="103">
        <v>1</v>
      </c>
      <c r="I73" s="103">
        <v>0</v>
      </c>
      <c r="J73" s="103">
        <v>1</v>
      </c>
      <c r="K73" s="103">
        <v>0</v>
      </c>
      <c r="L73" s="103">
        <v>0</v>
      </c>
      <c r="M73" s="103">
        <v>0</v>
      </c>
      <c r="N73" s="103">
        <v>0</v>
      </c>
      <c r="O73" s="103">
        <v>0</v>
      </c>
      <c r="P73" s="103">
        <v>0</v>
      </c>
      <c r="Q73" s="103">
        <v>0</v>
      </c>
      <c r="R73" s="103">
        <v>0</v>
      </c>
      <c r="S73" s="103">
        <v>0</v>
      </c>
      <c r="T73" s="103">
        <v>0</v>
      </c>
      <c r="U73" s="103">
        <v>0</v>
      </c>
      <c r="V73" s="103">
        <v>0</v>
      </c>
      <c r="W73" s="103">
        <v>0</v>
      </c>
      <c r="X73" s="103">
        <v>0</v>
      </c>
      <c r="Y73" s="103">
        <v>0</v>
      </c>
    </row>
    <row r="74" spans="1:25" s="62" customFormat="1" ht="12" customHeight="1">
      <c r="A74" s="113"/>
      <c r="B74" s="103"/>
      <c r="C74" s="103"/>
      <c r="D74" s="103"/>
      <c r="E74" s="103"/>
      <c r="F74" s="103"/>
      <c r="G74" s="103"/>
      <c r="H74" s="103"/>
      <c r="I74" s="103"/>
      <c r="J74" s="103"/>
      <c r="K74" s="103"/>
      <c r="L74" s="103"/>
      <c r="M74" s="103"/>
      <c r="N74" s="103"/>
      <c r="O74" s="103"/>
      <c r="P74" s="103"/>
      <c r="Q74" s="103"/>
      <c r="R74" s="103"/>
      <c r="S74" s="103"/>
      <c r="T74" s="103"/>
      <c r="U74" s="103"/>
      <c r="V74" s="103"/>
      <c r="W74" s="103"/>
      <c r="X74" s="103"/>
      <c r="Y74" s="103"/>
    </row>
    <row r="75" spans="1:25" s="62" customFormat="1" ht="12" customHeight="1">
      <c r="A75" s="117" t="s">
        <v>11</v>
      </c>
      <c r="B75" s="105">
        <v>686</v>
      </c>
      <c r="C75" s="105">
        <v>20</v>
      </c>
      <c r="D75" s="105">
        <v>646</v>
      </c>
      <c r="E75" s="105">
        <v>3</v>
      </c>
      <c r="F75" s="105">
        <v>17</v>
      </c>
      <c r="G75" s="105">
        <v>0</v>
      </c>
      <c r="H75" s="105">
        <v>684</v>
      </c>
      <c r="I75" s="105">
        <v>20</v>
      </c>
      <c r="J75" s="105">
        <v>644</v>
      </c>
      <c r="K75" s="105">
        <v>3</v>
      </c>
      <c r="L75" s="105">
        <v>17</v>
      </c>
      <c r="M75" s="105">
        <v>0</v>
      </c>
      <c r="N75" s="105">
        <v>2</v>
      </c>
      <c r="O75" s="105">
        <v>0</v>
      </c>
      <c r="P75" s="105">
        <v>2</v>
      </c>
      <c r="Q75" s="105">
        <v>0</v>
      </c>
      <c r="R75" s="105">
        <v>0</v>
      </c>
      <c r="S75" s="105">
        <v>0</v>
      </c>
      <c r="T75" s="105">
        <v>0</v>
      </c>
      <c r="U75" s="105">
        <v>0</v>
      </c>
      <c r="V75" s="105">
        <v>0</v>
      </c>
      <c r="W75" s="105">
        <v>0</v>
      </c>
      <c r="X75" s="105">
        <v>0</v>
      </c>
      <c r="Y75" s="105">
        <v>0</v>
      </c>
    </row>
    <row r="76" spans="1:25" s="62" customFormat="1" ht="12" customHeight="1">
      <c r="A76" s="113" t="s">
        <v>454</v>
      </c>
      <c r="B76" s="103">
        <v>1</v>
      </c>
      <c r="C76" s="103">
        <v>1</v>
      </c>
      <c r="D76" s="103">
        <v>0</v>
      </c>
      <c r="E76" s="103">
        <v>0</v>
      </c>
      <c r="F76" s="103">
        <v>0</v>
      </c>
      <c r="G76" s="103">
        <v>0</v>
      </c>
      <c r="H76" s="103">
        <v>1</v>
      </c>
      <c r="I76" s="103">
        <v>1</v>
      </c>
      <c r="J76" s="103">
        <v>0</v>
      </c>
      <c r="K76" s="103">
        <v>0</v>
      </c>
      <c r="L76" s="103">
        <v>0</v>
      </c>
      <c r="M76" s="103">
        <v>0</v>
      </c>
      <c r="N76" s="103">
        <v>0</v>
      </c>
      <c r="O76" s="103">
        <v>0</v>
      </c>
      <c r="P76" s="103">
        <v>0</v>
      </c>
      <c r="Q76" s="103">
        <v>0</v>
      </c>
      <c r="R76" s="103">
        <v>0</v>
      </c>
      <c r="S76" s="103">
        <v>0</v>
      </c>
      <c r="T76" s="103">
        <v>0</v>
      </c>
      <c r="U76" s="103">
        <v>0</v>
      </c>
      <c r="V76" s="103">
        <v>0</v>
      </c>
      <c r="W76" s="103">
        <v>0</v>
      </c>
      <c r="X76" s="103">
        <v>0</v>
      </c>
      <c r="Y76" s="103">
        <v>0</v>
      </c>
    </row>
    <row r="77" spans="1:25" s="62" customFormat="1" ht="12" customHeight="1">
      <c r="A77" s="113" t="s">
        <v>56</v>
      </c>
      <c r="B77" s="103">
        <v>24</v>
      </c>
      <c r="C77" s="103">
        <v>0</v>
      </c>
      <c r="D77" s="103">
        <v>24</v>
      </c>
      <c r="E77" s="103">
        <v>0</v>
      </c>
      <c r="F77" s="103">
        <v>0</v>
      </c>
      <c r="G77" s="103">
        <v>0</v>
      </c>
      <c r="H77" s="103">
        <v>24</v>
      </c>
      <c r="I77" s="103">
        <v>0</v>
      </c>
      <c r="J77" s="103">
        <v>24</v>
      </c>
      <c r="K77" s="103">
        <v>0</v>
      </c>
      <c r="L77" s="103">
        <v>0</v>
      </c>
      <c r="M77" s="103">
        <v>0</v>
      </c>
      <c r="N77" s="103">
        <v>0</v>
      </c>
      <c r="O77" s="103">
        <v>0</v>
      </c>
      <c r="P77" s="103">
        <v>0</v>
      </c>
      <c r="Q77" s="103">
        <v>0</v>
      </c>
      <c r="R77" s="103">
        <v>0</v>
      </c>
      <c r="S77" s="103">
        <v>0</v>
      </c>
      <c r="T77" s="103">
        <v>0</v>
      </c>
      <c r="U77" s="103">
        <v>0</v>
      </c>
      <c r="V77" s="103">
        <v>0</v>
      </c>
      <c r="W77" s="103">
        <v>0</v>
      </c>
      <c r="X77" s="103">
        <v>0</v>
      </c>
      <c r="Y77" s="103">
        <v>0</v>
      </c>
    </row>
    <row r="78" spans="1:25" s="62" customFormat="1" ht="12" customHeight="1">
      <c r="A78" s="113" t="s">
        <v>96</v>
      </c>
      <c r="B78" s="103">
        <v>20</v>
      </c>
      <c r="C78" s="103">
        <v>0</v>
      </c>
      <c r="D78" s="103">
        <v>20</v>
      </c>
      <c r="E78" s="103">
        <v>0</v>
      </c>
      <c r="F78" s="103">
        <v>0</v>
      </c>
      <c r="G78" s="103">
        <v>0</v>
      </c>
      <c r="H78" s="103">
        <v>20</v>
      </c>
      <c r="I78" s="103">
        <v>0</v>
      </c>
      <c r="J78" s="103">
        <v>20</v>
      </c>
      <c r="K78" s="103">
        <v>0</v>
      </c>
      <c r="L78" s="103">
        <v>0</v>
      </c>
      <c r="M78" s="103">
        <v>0</v>
      </c>
      <c r="N78" s="103">
        <v>0</v>
      </c>
      <c r="O78" s="103">
        <v>0</v>
      </c>
      <c r="P78" s="103">
        <v>0</v>
      </c>
      <c r="Q78" s="103">
        <v>0</v>
      </c>
      <c r="R78" s="103">
        <v>0</v>
      </c>
      <c r="S78" s="103">
        <v>0</v>
      </c>
      <c r="T78" s="103">
        <v>0</v>
      </c>
      <c r="U78" s="103">
        <v>0</v>
      </c>
      <c r="V78" s="103">
        <v>0</v>
      </c>
      <c r="W78" s="103">
        <v>0</v>
      </c>
      <c r="X78" s="103">
        <v>0</v>
      </c>
      <c r="Y78" s="103">
        <v>0</v>
      </c>
    </row>
    <row r="79" spans="1:25" s="61" customFormat="1" ht="12" customHeight="1">
      <c r="A79" s="113" t="s">
        <v>97</v>
      </c>
      <c r="B79" s="103">
        <v>4</v>
      </c>
      <c r="C79" s="103">
        <v>0</v>
      </c>
      <c r="D79" s="103">
        <v>4</v>
      </c>
      <c r="E79" s="103">
        <v>0</v>
      </c>
      <c r="F79" s="103">
        <v>0</v>
      </c>
      <c r="G79" s="103">
        <v>0</v>
      </c>
      <c r="H79" s="103">
        <v>4</v>
      </c>
      <c r="I79" s="103">
        <v>0</v>
      </c>
      <c r="J79" s="103">
        <v>4</v>
      </c>
      <c r="K79" s="103">
        <v>0</v>
      </c>
      <c r="L79" s="103">
        <v>0</v>
      </c>
      <c r="M79" s="103">
        <v>0</v>
      </c>
      <c r="N79" s="103">
        <v>0</v>
      </c>
      <c r="O79" s="103">
        <v>0</v>
      </c>
      <c r="P79" s="103">
        <v>0</v>
      </c>
      <c r="Q79" s="103">
        <v>0</v>
      </c>
      <c r="R79" s="103">
        <v>0</v>
      </c>
      <c r="S79" s="103">
        <v>0</v>
      </c>
      <c r="T79" s="103">
        <v>0</v>
      </c>
      <c r="U79" s="103">
        <v>0</v>
      </c>
      <c r="V79" s="103">
        <v>0</v>
      </c>
      <c r="W79" s="103">
        <v>0</v>
      </c>
      <c r="X79" s="103">
        <v>0</v>
      </c>
      <c r="Y79" s="103">
        <v>0</v>
      </c>
    </row>
    <row r="80" spans="1:25" s="62" customFormat="1" ht="12" customHeight="1">
      <c r="A80" s="113" t="s">
        <v>61</v>
      </c>
      <c r="B80" s="103">
        <v>12</v>
      </c>
      <c r="C80" s="103">
        <v>0</v>
      </c>
      <c r="D80" s="103">
        <v>12</v>
      </c>
      <c r="E80" s="103">
        <v>0</v>
      </c>
      <c r="F80" s="103">
        <v>0</v>
      </c>
      <c r="G80" s="103">
        <v>0</v>
      </c>
      <c r="H80" s="103">
        <v>12</v>
      </c>
      <c r="I80" s="103">
        <v>0</v>
      </c>
      <c r="J80" s="103">
        <v>12</v>
      </c>
      <c r="K80" s="103">
        <v>0</v>
      </c>
      <c r="L80" s="103">
        <v>0</v>
      </c>
      <c r="M80" s="103">
        <v>0</v>
      </c>
      <c r="N80" s="103">
        <v>0</v>
      </c>
      <c r="O80" s="103">
        <v>0</v>
      </c>
      <c r="P80" s="103">
        <v>0</v>
      </c>
      <c r="Q80" s="103">
        <v>0</v>
      </c>
      <c r="R80" s="103">
        <v>0</v>
      </c>
      <c r="S80" s="103">
        <v>0</v>
      </c>
      <c r="T80" s="103">
        <v>0</v>
      </c>
      <c r="U80" s="103">
        <v>0</v>
      </c>
      <c r="V80" s="103">
        <v>0</v>
      </c>
      <c r="W80" s="103">
        <v>0</v>
      </c>
      <c r="X80" s="103">
        <v>0</v>
      </c>
      <c r="Y80" s="103">
        <v>0</v>
      </c>
    </row>
    <row r="81" spans="1:25" s="62" customFormat="1" ht="12" customHeight="1">
      <c r="A81" s="113" t="s">
        <v>62</v>
      </c>
      <c r="B81" s="103">
        <v>130</v>
      </c>
      <c r="C81" s="103">
        <v>2</v>
      </c>
      <c r="D81" s="103">
        <v>128</v>
      </c>
      <c r="E81" s="103">
        <v>0</v>
      </c>
      <c r="F81" s="103">
        <v>0</v>
      </c>
      <c r="G81" s="103">
        <v>0</v>
      </c>
      <c r="H81" s="103">
        <v>129</v>
      </c>
      <c r="I81" s="103">
        <v>2</v>
      </c>
      <c r="J81" s="103">
        <v>127</v>
      </c>
      <c r="K81" s="103">
        <v>0</v>
      </c>
      <c r="L81" s="103">
        <v>0</v>
      </c>
      <c r="M81" s="103">
        <v>0</v>
      </c>
      <c r="N81" s="103">
        <v>1</v>
      </c>
      <c r="O81" s="103">
        <v>0</v>
      </c>
      <c r="P81" s="103">
        <v>1</v>
      </c>
      <c r="Q81" s="103">
        <v>0</v>
      </c>
      <c r="R81" s="103">
        <v>0</v>
      </c>
      <c r="S81" s="103">
        <v>0</v>
      </c>
      <c r="T81" s="103">
        <v>0</v>
      </c>
      <c r="U81" s="103">
        <v>0</v>
      </c>
      <c r="V81" s="103">
        <v>0</v>
      </c>
      <c r="W81" s="103">
        <v>0</v>
      </c>
      <c r="X81" s="103">
        <v>0</v>
      </c>
      <c r="Y81" s="103">
        <v>0</v>
      </c>
    </row>
    <row r="82" spans="1:25" s="62" customFormat="1" ht="12" customHeight="1">
      <c r="A82" s="113" t="s">
        <v>63</v>
      </c>
      <c r="B82" s="103">
        <v>3</v>
      </c>
      <c r="C82" s="103">
        <v>2</v>
      </c>
      <c r="D82" s="103">
        <v>0</v>
      </c>
      <c r="E82" s="103">
        <v>0</v>
      </c>
      <c r="F82" s="103">
        <v>1</v>
      </c>
      <c r="G82" s="103">
        <v>0</v>
      </c>
      <c r="H82" s="103">
        <v>3</v>
      </c>
      <c r="I82" s="103">
        <v>2</v>
      </c>
      <c r="J82" s="103">
        <v>0</v>
      </c>
      <c r="K82" s="103">
        <v>0</v>
      </c>
      <c r="L82" s="103">
        <v>1</v>
      </c>
      <c r="M82" s="103">
        <v>0</v>
      </c>
      <c r="N82" s="103">
        <v>0</v>
      </c>
      <c r="O82" s="103">
        <v>0</v>
      </c>
      <c r="P82" s="103">
        <v>0</v>
      </c>
      <c r="Q82" s="103">
        <v>0</v>
      </c>
      <c r="R82" s="103">
        <v>0</v>
      </c>
      <c r="S82" s="103">
        <v>0</v>
      </c>
      <c r="T82" s="103">
        <v>0</v>
      </c>
      <c r="U82" s="103">
        <v>0</v>
      </c>
      <c r="V82" s="103">
        <v>0</v>
      </c>
      <c r="W82" s="103">
        <v>0</v>
      </c>
      <c r="X82" s="103">
        <v>0</v>
      </c>
      <c r="Y82" s="103">
        <v>0</v>
      </c>
    </row>
    <row r="83" spans="1:25" s="62" customFormat="1" ht="12" customHeight="1">
      <c r="A83" s="113" t="s">
        <v>597</v>
      </c>
      <c r="B83" s="103">
        <v>1</v>
      </c>
      <c r="C83" s="103">
        <v>0</v>
      </c>
      <c r="D83" s="103">
        <v>1</v>
      </c>
      <c r="E83" s="103">
        <v>0</v>
      </c>
      <c r="F83" s="103">
        <v>0</v>
      </c>
      <c r="G83" s="103">
        <v>0</v>
      </c>
      <c r="H83" s="103">
        <v>1</v>
      </c>
      <c r="I83" s="103">
        <v>0</v>
      </c>
      <c r="J83" s="103">
        <v>1</v>
      </c>
      <c r="K83" s="103">
        <v>0</v>
      </c>
      <c r="L83" s="103">
        <v>0</v>
      </c>
      <c r="M83" s="103">
        <v>0</v>
      </c>
      <c r="N83" s="103">
        <v>0</v>
      </c>
      <c r="O83" s="103">
        <v>0</v>
      </c>
      <c r="P83" s="103">
        <v>0</v>
      </c>
      <c r="Q83" s="103">
        <v>0</v>
      </c>
      <c r="R83" s="103">
        <v>0</v>
      </c>
      <c r="S83" s="103">
        <v>0</v>
      </c>
      <c r="T83" s="103">
        <v>0</v>
      </c>
      <c r="U83" s="103">
        <v>0</v>
      </c>
      <c r="V83" s="103">
        <v>0</v>
      </c>
      <c r="W83" s="103">
        <v>0</v>
      </c>
      <c r="X83" s="103">
        <v>0</v>
      </c>
      <c r="Y83" s="103">
        <v>0</v>
      </c>
    </row>
    <row r="84" spans="1:25" s="62" customFormat="1" ht="12" customHeight="1">
      <c r="A84" s="113" t="s">
        <v>93</v>
      </c>
      <c r="B84" s="103">
        <v>20</v>
      </c>
      <c r="C84" s="103">
        <v>0</v>
      </c>
      <c r="D84" s="103">
        <v>20</v>
      </c>
      <c r="E84" s="103">
        <v>0</v>
      </c>
      <c r="F84" s="103">
        <v>0</v>
      </c>
      <c r="G84" s="103">
        <v>0</v>
      </c>
      <c r="H84" s="103">
        <v>20</v>
      </c>
      <c r="I84" s="103">
        <v>0</v>
      </c>
      <c r="J84" s="103">
        <v>20</v>
      </c>
      <c r="K84" s="103">
        <v>0</v>
      </c>
      <c r="L84" s="103">
        <v>0</v>
      </c>
      <c r="M84" s="103">
        <v>0</v>
      </c>
      <c r="N84" s="103">
        <v>0</v>
      </c>
      <c r="O84" s="103">
        <v>0</v>
      </c>
      <c r="P84" s="103">
        <v>0</v>
      </c>
      <c r="Q84" s="103">
        <v>0</v>
      </c>
      <c r="R84" s="103">
        <v>0</v>
      </c>
      <c r="S84" s="103">
        <v>0</v>
      </c>
      <c r="T84" s="103">
        <v>0</v>
      </c>
      <c r="U84" s="103">
        <v>0</v>
      </c>
      <c r="V84" s="103">
        <v>0</v>
      </c>
      <c r="W84" s="103">
        <v>0</v>
      </c>
      <c r="X84" s="103">
        <v>0</v>
      </c>
      <c r="Y84" s="103">
        <v>0</v>
      </c>
    </row>
    <row r="85" spans="1:25" s="62" customFormat="1" ht="12" customHeight="1">
      <c r="A85" s="113" t="s">
        <v>94</v>
      </c>
      <c r="B85" s="103">
        <v>28</v>
      </c>
      <c r="C85" s="103">
        <v>0</v>
      </c>
      <c r="D85" s="103">
        <v>28</v>
      </c>
      <c r="E85" s="103">
        <v>0</v>
      </c>
      <c r="F85" s="103">
        <v>0</v>
      </c>
      <c r="G85" s="103">
        <v>0</v>
      </c>
      <c r="H85" s="103">
        <v>28</v>
      </c>
      <c r="I85" s="103">
        <v>0</v>
      </c>
      <c r="J85" s="103">
        <v>28</v>
      </c>
      <c r="K85" s="103">
        <v>0</v>
      </c>
      <c r="L85" s="103">
        <v>0</v>
      </c>
      <c r="M85" s="103">
        <v>0</v>
      </c>
      <c r="N85" s="103">
        <v>0</v>
      </c>
      <c r="O85" s="103">
        <v>0</v>
      </c>
      <c r="P85" s="103">
        <v>0</v>
      </c>
      <c r="Q85" s="103">
        <v>0</v>
      </c>
      <c r="R85" s="103">
        <v>0</v>
      </c>
      <c r="S85" s="103">
        <v>0</v>
      </c>
      <c r="T85" s="103">
        <v>0</v>
      </c>
      <c r="U85" s="103">
        <v>0</v>
      </c>
      <c r="V85" s="103">
        <v>0</v>
      </c>
      <c r="W85" s="103">
        <v>0</v>
      </c>
      <c r="X85" s="103">
        <v>0</v>
      </c>
      <c r="Y85" s="103">
        <v>0</v>
      </c>
    </row>
    <row r="86" spans="1:25" s="62" customFormat="1" ht="12" customHeight="1">
      <c r="A86" s="113" t="s">
        <v>66</v>
      </c>
      <c r="B86" s="103">
        <v>2</v>
      </c>
      <c r="C86" s="103">
        <v>0</v>
      </c>
      <c r="D86" s="103">
        <v>2</v>
      </c>
      <c r="E86" s="103">
        <v>0</v>
      </c>
      <c r="F86" s="103">
        <v>0</v>
      </c>
      <c r="G86" s="103">
        <v>0</v>
      </c>
      <c r="H86" s="103">
        <v>2</v>
      </c>
      <c r="I86" s="103">
        <v>0</v>
      </c>
      <c r="J86" s="103">
        <v>2</v>
      </c>
      <c r="K86" s="103">
        <v>0</v>
      </c>
      <c r="L86" s="103">
        <v>0</v>
      </c>
      <c r="M86" s="103">
        <v>0</v>
      </c>
      <c r="N86" s="103">
        <v>0</v>
      </c>
      <c r="O86" s="103">
        <v>0</v>
      </c>
      <c r="P86" s="103">
        <v>0</v>
      </c>
      <c r="Q86" s="103">
        <v>0</v>
      </c>
      <c r="R86" s="103">
        <v>0</v>
      </c>
      <c r="S86" s="103">
        <v>0</v>
      </c>
      <c r="T86" s="103">
        <v>0</v>
      </c>
      <c r="U86" s="103">
        <v>0</v>
      </c>
      <c r="V86" s="103">
        <v>0</v>
      </c>
      <c r="W86" s="103">
        <v>0</v>
      </c>
      <c r="X86" s="103">
        <v>0</v>
      </c>
      <c r="Y86" s="103">
        <v>0</v>
      </c>
    </row>
    <row r="87" spans="1:25" s="62" customFormat="1" ht="12" customHeight="1">
      <c r="A87" s="113" t="s">
        <v>69</v>
      </c>
      <c r="B87" s="103">
        <v>1</v>
      </c>
      <c r="C87" s="103">
        <v>0</v>
      </c>
      <c r="D87" s="103">
        <v>1</v>
      </c>
      <c r="E87" s="103">
        <v>0</v>
      </c>
      <c r="F87" s="103">
        <v>0</v>
      </c>
      <c r="G87" s="103">
        <v>0</v>
      </c>
      <c r="H87" s="103">
        <v>1</v>
      </c>
      <c r="I87" s="103">
        <v>0</v>
      </c>
      <c r="J87" s="103">
        <v>1</v>
      </c>
      <c r="K87" s="103">
        <v>0</v>
      </c>
      <c r="L87" s="103">
        <v>0</v>
      </c>
      <c r="M87" s="103">
        <v>0</v>
      </c>
      <c r="N87" s="103">
        <v>0</v>
      </c>
      <c r="O87" s="103">
        <v>0</v>
      </c>
      <c r="P87" s="103">
        <v>0</v>
      </c>
      <c r="Q87" s="103">
        <v>0</v>
      </c>
      <c r="R87" s="103">
        <v>0</v>
      </c>
      <c r="S87" s="103">
        <v>0</v>
      </c>
      <c r="T87" s="103">
        <v>0</v>
      </c>
      <c r="U87" s="103">
        <v>0</v>
      </c>
      <c r="V87" s="103">
        <v>0</v>
      </c>
      <c r="W87" s="103">
        <v>0</v>
      </c>
      <c r="X87" s="103">
        <v>0</v>
      </c>
      <c r="Y87" s="103">
        <v>0</v>
      </c>
    </row>
    <row r="88" spans="1:25" s="62" customFormat="1" ht="12" customHeight="1">
      <c r="A88" s="113" t="s">
        <v>595</v>
      </c>
      <c r="B88" s="103">
        <v>1</v>
      </c>
      <c r="C88" s="103">
        <v>0</v>
      </c>
      <c r="D88" s="103">
        <v>1</v>
      </c>
      <c r="E88" s="103">
        <v>0</v>
      </c>
      <c r="F88" s="103">
        <v>0</v>
      </c>
      <c r="G88" s="103">
        <v>0</v>
      </c>
      <c r="H88" s="103">
        <v>1</v>
      </c>
      <c r="I88" s="103">
        <v>0</v>
      </c>
      <c r="J88" s="103">
        <v>1</v>
      </c>
      <c r="K88" s="103">
        <v>0</v>
      </c>
      <c r="L88" s="103">
        <v>0</v>
      </c>
      <c r="M88" s="103">
        <v>0</v>
      </c>
      <c r="N88" s="103">
        <v>0</v>
      </c>
      <c r="O88" s="103">
        <v>0</v>
      </c>
      <c r="P88" s="103">
        <v>0</v>
      </c>
      <c r="Q88" s="103">
        <v>0</v>
      </c>
      <c r="R88" s="103">
        <v>0</v>
      </c>
      <c r="S88" s="103">
        <v>0</v>
      </c>
      <c r="T88" s="103">
        <v>0</v>
      </c>
      <c r="U88" s="103">
        <v>0</v>
      </c>
      <c r="V88" s="103">
        <v>0</v>
      </c>
      <c r="W88" s="103">
        <v>0</v>
      </c>
      <c r="X88" s="103">
        <v>0</v>
      </c>
      <c r="Y88" s="103">
        <v>0</v>
      </c>
    </row>
    <row r="89" spans="1:25" s="62" customFormat="1" ht="12" customHeight="1">
      <c r="A89" s="113" t="s">
        <v>98</v>
      </c>
      <c r="B89" s="103">
        <v>8</v>
      </c>
      <c r="C89" s="103">
        <v>0</v>
      </c>
      <c r="D89" s="103">
        <v>8</v>
      </c>
      <c r="E89" s="103">
        <v>0</v>
      </c>
      <c r="F89" s="103">
        <v>0</v>
      </c>
      <c r="G89" s="103">
        <v>0</v>
      </c>
      <c r="H89" s="103">
        <v>8</v>
      </c>
      <c r="I89" s="103">
        <v>0</v>
      </c>
      <c r="J89" s="103">
        <v>8</v>
      </c>
      <c r="K89" s="103">
        <v>0</v>
      </c>
      <c r="L89" s="103">
        <v>0</v>
      </c>
      <c r="M89" s="103">
        <v>0</v>
      </c>
      <c r="N89" s="103">
        <v>0</v>
      </c>
      <c r="O89" s="103">
        <v>0</v>
      </c>
      <c r="P89" s="103">
        <v>0</v>
      </c>
      <c r="Q89" s="103">
        <v>0</v>
      </c>
      <c r="R89" s="103">
        <v>0</v>
      </c>
      <c r="S89" s="103">
        <v>0</v>
      </c>
      <c r="T89" s="103">
        <v>0</v>
      </c>
      <c r="U89" s="103">
        <v>0</v>
      </c>
      <c r="V89" s="103">
        <v>0</v>
      </c>
      <c r="W89" s="103">
        <v>0</v>
      </c>
      <c r="X89" s="103">
        <v>0</v>
      </c>
      <c r="Y89" s="103">
        <v>0</v>
      </c>
    </row>
    <row r="90" spans="1:25" s="62" customFormat="1" ht="12" customHeight="1">
      <c r="A90" s="113" t="s">
        <v>73</v>
      </c>
      <c r="B90" s="103">
        <v>7</v>
      </c>
      <c r="C90" s="103">
        <v>6</v>
      </c>
      <c r="D90" s="103">
        <v>0</v>
      </c>
      <c r="E90" s="103">
        <v>0</v>
      </c>
      <c r="F90" s="103">
        <v>1</v>
      </c>
      <c r="G90" s="103">
        <v>0</v>
      </c>
      <c r="H90" s="103">
        <v>7</v>
      </c>
      <c r="I90" s="103">
        <v>6</v>
      </c>
      <c r="J90" s="103">
        <v>0</v>
      </c>
      <c r="K90" s="103">
        <v>0</v>
      </c>
      <c r="L90" s="103">
        <v>1</v>
      </c>
      <c r="M90" s="103">
        <v>0</v>
      </c>
      <c r="N90" s="103">
        <v>0</v>
      </c>
      <c r="O90" s="103">
        <v>0</v>
      </c>
      <c r="P90" s="103">
        <v>0</v>
      </c>
      <c r="Q90" s="103">
        <v>0</v>
      </c>
      <c r="R90" s="103">
        <v>0</v>
      </c>
      <c r="S90" s="103">
        <v>0</v>
      </c>
      <c r="T90" s="103">
        <v>0</v>
      </c>
      <c r="U90" s="103">
        <v>0</v>
      </c>
      <c r="V90" s="103">
        <v>0</v>
      </c>
      <c r="W90" s="103">
        <v>0</v>
      </c>
      <c r="X90" s="103">
        <v>0</v>
      </c>
      <c r="Y90" s="103">
        <v>0</v>
      </c>
    </row>
    <row r="91" spans="1:25" s="62" customFormat="1" ht="12" customHeight="1">
      <c r="A91" s="113" t="s">
        <v>74</v>
      </c>
      <c r="B91" s="103">
        <v>107</v>
      </c>
      <c r="C91" s="103">
        <v>2</v>
      </c>
      <c r="D91" s="103">
        <v>104</v>
      </c>
      <c r="E91" s="103">
        <v>1</v>
      </c>
      <c r="F91" s="103">
        <v>0</v>
      </c>
      <c r="G91" s="103">
        <v>0</v>
      </c>
      <c r="H91" s="103">
        <v>107</v>
      </c>
      <c r="I91" s="103">
        <v>2</v>
      </c>
      <c r="J91" s="103">
        <v>104</v>
      </c>
      <c r="K91" s="103">
        <v>1</v>
      </c>
      <c r="L91" s="103">
        <v>0</v>
      </c>
      <c r="M91" s="103">
        <v>0</v>
      </c>
      <c r="N91" s="103">
        <v>0</v>
      </c>
      <c r="O91" s="103">
        <v>0</v>
      </c>
      <c r="P91" s="103">
        <v>0</v>
      </c>
      <c r="Q91" s="103">
        <v>0</v>
      </c>
      <c r="R91" s="103">
        <v>0</v>
      </c>
      <c r="S91" s="103">
        <v>0</v>
      </c>
      <c r="T91" s="103">
        <v>0</v>
      </c>
      <c r="U91" s="103">
        <v>0</v>
      </c>
      <c r="V91" s="103">
        <v>0</v>
      </c>
      <c r="W91" s="103">
        <v>0</v>
      </c>
      <c r="X91" s="103">
        <v>0</v>
      </c>
      <c r="Y91" s="103">
        <v>0</v>
      </c>
    </row>
    <row r="92" spans="1:25" s="62" customFormat="1" ht="12" customHeight="1">
      <c r="A92" s="113" t="s">
        <v>75</v>
      </c>
      <c r="B92" s="103">
        <v>1</v>
      </c>
      <c r="C92" s="103">
        <v>1</v>
      </c>
      <c r="D92" s="103">
        <v>0</v>
      </c>
      <c r="E92" s="103">
        <v>0</v>
      </c>
      <c r="F92" s="103">
        <v>0</v>
      </c>
      <c r="G92" s="103">
        <v>0</v>
      </c>
      <c r="H92" s="103">
        <v>1</v>
      </c>
      <c r="I92" s="103">
        <v>1</v>
      </c>
      <c r="J92" s="103">
        <v>0</v>
      </c>
      <c r="K92" s="103">
        <v>0</v>
      </c>
      <c r="L92" s="103">
        <v>0</v>
      </c>
      <c r="M92" s="103">
        <v>0</v>
      </c>
      <c r="N92" s="103">
        <v>0</v>
      </c>
      <c r="O92" s="103">
        <v>0</v>
      </c>
      <c r="P92" s="103">
        <v>0</v>
      </c>
      <c r="Q92" s="103">
        <v>0</v>
      </c>
      <c r="R92" s="103">
        <v>0</v>
      </c>
      <c r="S92" s="103">
        <v>0</v>
      </c>
      <c r="T92" s="103">
        <v>0</v>
      </c>
      <c r="U92" s="103">
        <v>0</v>
      </c>
      <c r="V92" s="103">
        <v>0</v>
      </c>
      <c r="W92" s="103">
        <v>0</v>
      </c>
      <c r="X92" s="103">
        <v>0</v>
      </c>
      <c r="Y92" s="103">
        <v>0</v>
      </c>
    </row>
    <row r="93" spans="1:25" s="62" customFormat="1" ht="12" customHeight="1">
      <c r="A93" s="113" t="s">
        <v>76</v>
      </c>
      <c r="B93" s="103">
        <v>55</v>
      </c>
      <c r="C93" s="103">
        <v>0</v>
      </c>
      <c r="D93" s="103">
        <v>55</v>
      </c>
      <c r="E93" s="103">
        <v>0</v>
      </c>
      <c r="F93" s="103">
        <v>0</v>
      </c>
      <c r="G93" s="103">
        <v>0</v>
      </c>
      <c r="H93" s="103">
        <v>55</v>
      </c>
      <c r="I93" s="103">
        <v>0</v>
      </c>
      <c r="J93" s="103">
        <v>55</v>
      </c>
      <c r="K93" s="103">
        <v>0</v>
      </c>
      <c r="L93" s="103">
        <v>0</v>
      </c>
      <c r="M93" s="103">
        <v>0</v>
      </c>
      <c r="N93" s="103">
        <v>0</v>
      </c>
      <c r="O93" s="103">
        <v>0</v>
      </c>
      <c r="P93" s="103">
        <v>0</v>
      </c>
      <c r="Q93" s="103">
        <v>0</v>
      </c>
      <c r="R93" s="103">
        <v>0</v>
      </c>
      <c r="S93" s="103">
        <v>0</v>
      </c>
      <c r="T93" s="103">
        <v>0</v>
      </c>
      <c r="U93" s="103">
        <v>0</v>
      </c>
      <c r="V93" s="103">
        <v>0</v>
      </c>
      <c r="W93" s="103">
        <v>0</v>
      </c>
      <c r="X93" s="103">
        <v>0</v>
      </c>
      <c r="Y93" s="103">
        <v>0</v>
      </c>
    </row>
    <row r="94" spans="1:25" s="61" customFormat="1" ht="12" customHeight="1">
      <c r="A94" s="113" t="s">
        <v>77</v>
      </c>
      <c r="B94" s="103">
        <v>25</v>
      </c>
      <c r="C94" s="103">
        <v>1</v>
      </c>
      <c r="D94" s="103">
        <v>23</v>
      </c>
      <c r="E94" s="103">
        <v>0</v>
      </c>
      <c r="F94" s="103">
        <v>1</v>
      </c>
      <c r="G94" s="103">
        <v>0</v>
      </c>
      <c r="H94" s="103">
        <v>24</v>
      </c>
      <c r="I94" s="103">
        <v>1</v>
      </c>
      <c r="J94" s="103">
        <v>22</v>
      </c>
      <c r="K94" s="103">
        <v>0</v>
      </c>
      <c r="L94" s="103">
        <v>1</v>
      </c>
      <c r="M94" s="103">
        <v>0</v>
      </c>
      <c r="N94" s="103">
        <v>1</v>
      </c>
      <c r="O94" s="103">
        <v>0</v>
      </c>
      <c r="P94" s="103">
        <v>1</v>
      </c>
      <c r="Q94" s="103">
        <v>0</v>
      </c>
      <c r="R94" s="103">
        <v>0</v>
      </c>
      <c r="S94" s="103">
        <v>0</v>
      </c>
      <c r="T94" s="103">
        <v>0</v>
      </c>
      <c r="U94" s="103">
        <v>0</v>
      </c>
      <c r="V94" s="103">
        <v>0</v>
      </c>
      <c r="W94" s="103">
        <v>0</v>
      </c>
      <c r="X94" s="103">
        <v>0</v>
      </c>
      <c r="Y94" s="103">
        <v>0</v>
      </c>
    </row>
    <row r="95" spans="1:25" s="62" customFormat="1" ht="12" customHeight="1">
      <c r="A95" s="113" t="s">
        <v>79</v>
      </c>
      <c r="B95" s="103">
        <v>19</v>
      </c>
      <c r="C95" s="103">
        <v>0</v>
      </c>
      <c r="D95" s="103">
        <v>19</v>
      </c>
      <c r="E95" s="103">
        <v>0</v>
      </c>
      <c r="F95" s="103">
        <v>0</v>
      </c>
      <c r="G95" s="103">
        <v>0</v>
      </c>
      <c r="H95" s="103">
        <v>19</v>
      </c>
      <c r="I95" s="103">
        <v>0</v>
      </c>
      <c r="J95" s="103">
        <v>19</v>
      </c>
      <c r="K95" s="103">
        <v>0</v>
      </c>
      <c r="L95" s="103">
        <v>0</v>
      </c>
      <c r="M95" s="103">
        <v>0</v>
      </c>
      <c r="N95" s="103">
        <v>0</v>
      </c>
      <c r="O95" s="103">
        <v>0</v>
      </c>
      <c r="P95" s="103">
        <v>0</v>
      </c>
      <c r="Q95" s="103">
        <v>0</v>
      </c>
      <c r="R95" s="103">
        <v>0</v>
      </c>
      <c r="S95" s="103">
        <v>0</v>
      </c>
      <c r="T95" s="103">
        <v>0</v>
      </c>
      <c r="U95" s="103">
        <v>0</v>
      </c>
      <c r="V95" s="103">
        <v>0</v>
      </c>
      <c r="W95" s="103">
        <v>0</v>
      </c>
      <c r="X95" s="103">
        <v>0</v>
      </c>
      <c r="Y95" s="103">
        <v>0</v>
      </c>
    </row>
    <row r="96" spans="1:25" s="62" customFormat="1" ht="12" customHeight="1">
      <c r="A96" s="113" t="s">
        <v>81</v>
      </c>
      <c r="B96" s="103">
        <v>56</v>
      </c>
      <c r="C96" s="103">
        <v>1</v>
      </c>
      <c r="D96" s="103">
        <v>54</v>
      </c>
      <c r="E96" s="103">
        <v>1</v>
      </c>
      <c r="F96" s="103">
        <v>0</v>
      </c>
      <c r="G96" s="103">
        <v>0</v>
      </c>
      <c r="H96" s="103">
        <v>56</v>
      </c>
      <c r="I96" s="103">
        <v>1</v>
      </c>
      <c r="J96" s="103">
        <v>54</v>
      </c>
      <c r="K96" s="103">
        <v>1</v>
      </c>
      <c r="L96" s="103">
        <v>0</v>
      </c>
      <c r="M96" s="103">
        <v>0</v>
      </c>
      <c r="N96" s="103">
        <v>0</v>
      </c>
      <c r="O96" s="103">
        <v>0</v>
      </c>
      <c r="P96" s="103">
        <v>0</v>
      </c>
      <c r="Q96" s="103">
        <v>0</v>
      </c>
      <c r="R96" s="103">
        <v>0</v>
      </c>
      <c r="S96" s="103">
        <v>0</v>
      </c>
      <c r="T96" s="103">
        <v>0</v>
      </c>
      <c r="U96" s="103">
        <v>0</v>
      </c>
      <c r="V96" s="103">
        <v>0</v>
      </c>
      <c r="W96" s="103">
        <v>0</v>
      </c>
      <c r="X96" s="103">
        <v>0</v>
      </c>
      <c r="Y96" s="103">
        <v>0</v>
      </c>
    </row>
    <row r="97" spans="1:25" s="62" customFormat="1" ht="12" customHeight="1">
      <c r="A97" s="113" t="s">
        <v>95</v>
      </c>
      <c r="B97" s="103">
        <v>12</v>
      </c>
      <c r="C97" s="103">
        <v>0</v>
      </c>
      <c r="D97" s="103">
        <v>12</v>
      </c>
      <c r="E97" s="103">
        <v>0</v>
      </c>
      <c r="F97" s="103">
        <v>0</v>
      </c>
      <c r="G97" s="103">
        <v>0</v>
      </c>
      <c r="H97" s="103">
        <v>12</v>
      </c>
      <c r="I97" s="103">
        <v>0</v>
      </c>
      <c r="J97" s="103">
        <v>12</v>
      </c>
      <c r="K97" s="103">
        <v>0</v>
      </c>
      <c r="L97" s="103">
        <v>0</v>
      </c>
      <c r="M97" s="103">
        <v>0</v>
      </c>
      <c r="N97" s="103">
        <v>0</v>
      </c>
      <c r="O97" s="103">
        <v>0</v>
      </c>
      <c r="P97" s="103">
        <v>0</v>
      </c>
      <c r="Q97" s="103">
        <v>0</v>
      </c>
      <c r="R97" s="103">
        <v>0</v>
      </c>
      <c r="S97" s="103">
        <v>0</v>
      </c>
      <c r="T97" s="103">
        <v>0</v>
      </c>
      <c r="U97" s="103">
        <v>0</v>
      </c>
      <c r="V97" s="103">
        <v>0</v>
      </c>
      <c r="W97" s="103">
        <v>0</v>
      </c>
      <c r="X97" s="103">
        <v>0</v>
      </c>
      <c r="Y97" s="103">
        <v>0</v>
      </c>
    </row>
    <row r="98" spans="1:25" s="62" customFormat="1" ht="12" customHeight="1">
      <c r="A98" s="113" t="s">
        <v>85</v>
      </c>
      <c r="B98" s="103">
        <v>2</v>
      </c>
      <c r="C98" s="103">
        <v>0</v>
      </c>
      <c r="D98" s="103">
        <v>2</v>
      </c>
      <c r="E98" s="103">
        <v>0</v>
      </c>
      <c r="F98" s="103">
        <v>0</v>
      </c>
      <c r="G98" s="103">
        <v>0</v>
      </c>
      <c r="H98" s="103">
        <v>2</v>
      </c>
      <c r="I98" s="103">
        <v>0</v>
      </c>
      <c r="J98" s="103">
        <v>2</v>
      </c>
      <c r="K98" s="103">
        <v>0</v>
      </c>
      <c r="L98" s="103">
        <v>0</v>
      </c>
      <c r="M98" s="103">
        <v>0</v>
      </c>
      <c r="N98" s="103">
        <v>0</v>
      </c>
      <c r="O98" s="103">
        <v>0</v>
      </c>
      <c r="P98" s="103">
        <v>0</v>
      </c>
      <c r="Q98" s="103">
        <v>0</v>
      </c>
      <c r="R98" s="103">
        <v>0</v>
      </c>
      <c r="S98" s="103">
        <v>0</v>
      </c>
      <c r="T98" s="103">
        <v>0</v>
      </c>
      <c r="U98" s="103">
        <v>0</v>
      </c>
      <c r="V98" s="103">
        <v>0</v>
      </c>
      <c r="W98" s="103">
        <v>0</v>
      </c>
      <c r="X98" s="103">
        <v>0</v>
      </c>
      <c r="Y98" s="103">
        <v>0</v>
      </c>
    </row>
    <row r="99" spans="1:25" s="62" customFormat="1" ht="12" customHeight="1">
      <c r="A99" s="113" t="s">
        <v>87</v>
      </c>
      <c r="B99" s="103">
        <v>3</v>
      </c>
      <c r="C99" s="103">
        <v>3</v>
      </c>
      <c r="D99" s="103">
        <v>0</v>
      </c>
      <c r="E99" s="103">
        <v>0</v>
      </c>
      <c r="F99" s="103">
        <v>0</v>
      </c>
      <c r="G99" s="103">
        <v>0</v>
      </c>
      <c r="H99" s="103">
        <v>3</v>
      </c>
      <c r="I99" s="103">
        <v>3</v>
      </c>
      <c r="J99" s="103">
        <v>0</v>
      </c>
      <c r="K99" s="103">
        <v>0</v>
      </c>
      <c r="L99" s="103">
        <v>0</v>
      </c>
      <c r="M99" s="103">
        <v>0</v>
      </c>
      <c r="N99" s="103">
        <v>0</v>
      </c>
      <c r="O99" s="103">
        <v>0</v>
      </c>
      <c r="P99" s="103">
        <v>0</v>
      </c>
      <c r="Q99" s="103">
        <v>0</v>
      </c>
      <c r="R99" s="103">
        <v>0</v>
      </c>
      <c r="S99" s="103">
        <v>0</v>
      </c>
      <c r="T99" s="103">
        <v>0</v>
      </c>
      <c r="U99" s="103">
        <v>0</v>
      </c>
      <c r="V99" s="103">
        <v>0</v>
      </c>
      <c r="W99" s="103">
        <v>0</v>
      </c>
      <c r="X99" s="103">
        <v>0</v>
      </c>
      <c r="Y99" s="103">
        <v>0</v>
      </c>
    </row>
    <row r="100" spans="1:25" s="62" customFormat="1" ht="12" customHeight="1">
      <c r="A100" s="113" t="s">
        <v>89</v>
      </c>
      <c r="B100" s="103">
        <v>61</v>
      </c>
      <c r="C100" s="103">
        <v>1</v>
      </c>
      <c r="D100" s="103">
        <v>46</v>
      </c>
      <c r="E100" s="103">
        <v>0</v>
      </c>
      <c r="F100" s="103">
        <v>14</v>
      </c>
      <c r="G100" s="103">
        <v>0</v>
      </c>
      <c r="H100" s="103">
        <v>61</v>
      </c>
      <c r="I100" s="103">
        <v>1</v>
      </c>
      <c r="J100" s="103">
        <v>46</v>
      </c>
      <c r="K100" s="103">
        <v>0</v>
      </c>
      <c r="L100" s="103">
        <v>14</v>
      </c>
      <c r="M100" s="103">
        <v>0</v>
      </c>
      <c r="N100" s="103">
        <v>0</v>
      </c>
      <c r="O100" s="103">
        <v>0</v>
      </c>
      <c r="P100" s="103">
        <v>0</v>
      </c>
      <c r="Q100" s="103">
        <v>0</v>
      </c>
      <c r="R100" s="103">
        <v>0</v>
      </c>
      <c r="S100" s="103">
        <v>0</v>
      </c>
      <c r="T100" s="103">
        <v>0</v>
      </c>
      <c r="U100" s="103">
        <v>0</v>
      </c>
      <c r="V100" s="103">
        <v>0</v>
      </c>
      <c r="W100" s="103">
        <v>0</v>
      </c>
      <c r="X100" s="103">
        <v>0</v>
      </c>
      <c r="Y100" s="103">
        <v>0</v>
      </c>
    </row>
    <row r="101" spans="1:25" s="62" customFormat="1" ht="12" customHeight="1">
      <c r="A101" s="113" t="s">
        <v>90</v>
      </c>
      <c r="B101" s="103">
        <v>49</v>
      </c>
      <c r="C101" s="103">
        <v>0</v>
      </c>
      <c r="D101" s="103">
        <v>48</v>
      </c>
      <c r="E101" s="103">
        <v>1</v>
      </c>
      <c r="F101" s="103">
        <v>0</v>
      </c>
      <c r="G101" s="103">
        <v>0</v>
      </c>
      <c r="H101" s="103">
        <v>49</v>
      </c>
      <c r="I101" s="103">
        <v>0</v>
      </c>
      <c r="J101" s="103">
        <v>48</v>
      </c>
      <c r="K101" s="103">
        <v>1</v>
      </c>
      <c r="L101" s="103">
        <v>0</v>
      </c>
      <c r="M101" s="103">
        <v>0</v>
      </c>
      <c r="N101" s="103">
        <v>0</v>
      </c>
      <c r="O101" s="103">
        <v>0</v>
      </c>
      <c r="P101" s="103">
        <v>0</v>
      </c>
      <c r="Q101" s="103">
        <v>0</v>
      </c>
      <c r="R101" s="103">
        <v>0</v>
      </c>
      <c r="S101" s="103">
        <v>0</v>
      </c>
      <c r="T101" s="103">
        <v>0</v>
      </c>
      <c r="U101" s="103">
        <v>0</v>
      </c>
      <c r="V101" s="103">
        <v>0</v>
      </c>
      <c r="W101" s="103">
        <v>0</v>
      </c>
      <c r="X101" s="103">
        <v>0</v>
      </c>
      <c r="Y101" s="103">
        <v>0</v>
      </c>
    </row>
    <row r="102" spans="1:25" s="62" customFormat="1" ht="12" customHeight="1">
      <c r="A102" s="113" t="s">
        <v>91</v>
      </c>
      <c r="B102" s="103">
        <v>4</v>
      </c>
      <c r="C102" s="103">
        <v>0</v>
      </c>
      <c r="D102" s="103">
        <v>4</v>
      </c>
      <c r="E102" s="103">
        <v>0</v>
      </c>
      <c r="F102" s="103">
        <v>0</v>
      </c>
      <c r="G102" s="103">
        <v>0</v>
      </c>
      <c r="H102" s="103">
        <v>4</v>
      </c>
      <c r="I102" s="103">
        <v>0</v>
      </c>
      <c r="J102" s="103">
        <v>4</v>
      </c>
      <c r="K102" s="103">
        <v>0</v>
      </c>
      <c r="L102" s="103">
        <v>0</v>
      </c>
      <c r="M102" s="103">
        <v>0</v>
      </c>
      <c r="N102" s="103">
        <v>0</v>
      </c>
      <c r="O102" s="103">
        <v>0</v>
      </c>
      <c r="P102" s="103">
        <v>0</v>
      </c>
      <c r="Q102" s="103">
        <v>0</v>
      </c>
      <c r="R102" s="103">
        <v>0</v>
      </c>
      <c r="S102" s="103">
        <v>0</v>
      </c>
      <c r="T102" s="103">
        <v>0</v>
      </c>
      <c r="U102" s="103">
        <v>0</v>
      </c>
      <c r="V102" s="103">
        <v>0</v>
      </c>
      <c r="W102" s="103">
        <v>0</v>
      </c>
      <c r="X102" s="103">
        <v>0</v>
      </c>
      <c r="Y102" s="103">
        <v>0</v>
      </c>
    </row>
    <row r="103" spans="1:25" s="62" customFormat="1" ht="12" customHeight="1">
      <c r="A103" s="113" t="s">
        <v>92</v>
      </c>
      <c r="B103" s="103">
        <v>30</v>
      </c>
      <c r="C103" s="103">
        <v>0</v>
      </c>
      <c r="D103" s="103">
        <v>30</v>
      </c>
      <c r="E103" s="103">
        <v>0</v>
      </c>
      <c r="F103" s="103">
        <v>0</v>
      </c>
      <c r="G103" s="103">
        <v>0</v>
      </c>
      <c r="H103" s="103">
        <v>30</v>
      </c>
      <c r="I103" s="103">
        <v>0</v>
      </c>
      <c r="J103" s="103">
        <v>30</v>
      </c>
      <c r="K103" s="103">
        <v>0</v>
      </c>
      <c r="L103" s="103">
        <v>0</v>
      </c>
      <c r="M103" s="103">
        <v>0</v>
      </c>
      <c r="N103" s="103">
        <v>0</v>
      </c>
      <c r="O103" s="103">
        <v>0</v>
      </c>
      <c r="P103" s="103">
        <v>0</v>
      </c>
      <c r="Q103" s="103">
        <v>0</v>
      </c>
      <c r="R103" s="103">
        <v>0</v>
      </c>
      <c r="S103" s="103">
        <v>0</v>
      </c>
      <c r="T103" s="103">
        <v>0</v>
      </c>
      <c r="U103" s="103">
        <v>0</v>
      </c>
      <c r="V103" s="103">
        <v>0</v>
      </c>
      <c r="W103" s="103">
        <v>0</v>
      </c>
      <c r="X103" s="103">
        <v>0</v>
      </c>
      <c r="Y103" s="103">
        <v>0</v>
      </c>
    </row>
    <row r="104" spans="1:25" s="62" customFormat="1" ht="12" customHeight="1">
      <c r="A104" s="113"/>
      <c r="B104" s="103"/>
      <c r="C104" s="103"/>
      <c r="D104" s="103"/>
      <c r="E104" s="103"/>
      <c r="F104" s="103"/>
      <c r="G104" s="103"/>
      <c r="H104" s="103"/>
      <c r="I104" s="103"/>
      <c r="J104" s="103"/>
      <c r="K104" s="103"/>
      <c r="L104" s="103"/>
      <c r="M104" s="103"/>
      <c r="N104" s="103"/>
      <c r="O104" s="103"/>
      <c r="P104" s="103"/>
      <c r="Q104" s="103"/>
      <c r="R104" s="103"/>
      <c r="S104" s="103"/>
      <c r="T104" s="103"/>
      <c r="U104" s="103"/>
      <c r="V104" s="103"/>
      <c r="W104" s="103"/>
      <c r="X104" s="103"/>
      <c r="Y104" s="103"/>
    </row>
    <row r="105" spans="1:25" s="62" customFormat="1" ht="12" customHeight="1">
      <c r="A105" s="117" t="s">
        <v>183</v>
      </c>
      <c r="B105" s="105">
        <v>61</v>
      </c>
      <c r="C105" s="105">
        <v>61</v>
      </c>
      <c r="D105" s="105">
        <v>0</v>
      </c>
      <c r="E105" s="105">
        <v>0</v>
      </c>
      <c r="F105" s="105">
        <v>0</v>
      </c>
      <c r="G105" s="105">
        <v>0</v>
      </c>
      <c r="H105" s="105">
        <v>59</v>
      </c>
      <c r="I105" s="105">
        <v>59</v>
      </c>
      <c r="J105" s="105">
        <v>0</v>
      </c>
      <c r="K105" s="105">
        <v>0</v>
      </c>
      <c r="L105" s="105">
        <v>0</v>
      </c>
      <c r="M105" s="105">
        <v>0</v>
      </c>
      <c r="N105" s="105">
        <v>2</v>
      </c>
      <c r="O105" s="105">
        <v>2</v>
      </c>
      <c r="P105" s="105">
        <v>0</v>
      </c>
      <c r="Q105" s="105">
        <v>0</v>
      </c>
      <c r="R105" s="105">
        <v>0</v>
      </c>
      <c r="S105" s="105">
        <v>0</v>
      </c>
      <c r="T105" s="105">
        <v>0</v>
      </c>
      <c r="U105" s="105">
        <v>0</v>
      </c>
      <c r="V105" s="105">
        <v>0</v>
      </c>
      <c r="W105" s="105">
        <v>0</v>
      </c>
      <c r="X105" s="105">
        <v>0</v>
      </c>
      <c r="Y105" s="105">
        <v>0</v>
      </c>
    </row>
    <row r="106" spans="1:25" s="62" customFormat="1" ht="12" customHeight="1">
      <c r="A106" s="113" t="s">
        <v>54</v>
      </c>
      <c r="B106" s="103">
        <v>13</v>
      </c>
      <c r="C106" s="103">
        <v>13</v>
      </c>
      <c r="D106" s="103">
        <v>0</v>
      </c>
      <c r="E106" s="103">
        <v>0</v>
      </c>
      <c r="F106" s="103">
        <v>0</v>
      </c>
      <c r="G106" s="103">
        <v>0</v>
      </c>
      <c r="H106" s="103">
        <v>12</v>
      </c>
      <c r="I106" s="103">
        <v>12</v>
      </c>
      <c r="J106" s="103">
        <v>0</v>
      </c>
      <c r="K106" s="103">
        <v>0</v>
      </c>
      <c r="L106" s="103">
        <v>0</v>
      </c>
      <c r="M106" s="103">
        <v>0</v>
      </c>
      <c r="N106" s="103">
        <v>1</v>
      </c>
      <c r="O106" s="103">
        <v>1</v>
      </c>
      <c r="P106" s="103">
        <v>0</v>
      </c>
      <c r="Q106" s="103">
        <v>0</v>
      </c>
      <c r="R106" s="103">
        <v>0</v>
      </c>
      <c r="S106" s="103">
        <v>0</v>
      </c>
      <c r="T106" s="103">
        <v>0</v>
      </c>
      <c r="U106" s="103">
        <v>0</v>
      </c>
      <c r="V106" s="103">
        <v>0</v>
      </c>
      <c r="W106" s="103">
        <v>0</v>
      </c>
      <c r="X106" s="103">
        <v>0</v>
      </c>
      <c r="Y106" s="103">
        <v>0</v>
      </c>
    </row>
    <row r="107" spans="1:25" s="62" customFormat="1" ht="12" customHeight="1">
      <c r="A107" s="113" t="s">
        <v>100</v>
      </c>
      <c r="B107" s="103">
        <v>2</v>
      </c>
      <c r="C107" s="103">
        <v>2</v>
      </c>
      <c r="D107" s="103">
        <v>0</v>
      </c>
      <c r="E107" s="103">
        <v>0</v>
      </c>
      <c r="F107" s="103">
        <v>0</v>
      </c>
      <c r="G107" s="103">
        <v>0</v>
      </c>
      <c r="H107" s="103">
        <v>2</v>
      </c>
      <c r="I107" s="103">
        <v>2</v>
      </c>
      <c r="J107" s="103">
        <v>0</v>
      </c>
      <c r="K107" s="103">
        <v>0</v>
      </c>
      <c r="L107" s="103">
        <v>0</v>
      </c>
      <c r="M107" s="103">
        <v>0</v>
      </c>
      <c r="N107" s="103">
        <v>0</v>
      </c>
      <c r="O107" s="103">
        <v>0</v>
      </c>
      <c r="P107" s="103">
        <v>0</v>
      </c>
      <c r="Q107" s="103">
        <v>0</v>
      </c>
      <c r="R107" s="103">
        <v>0</v>
      </c>
      <c r="S107" s="103">
        <v>0</v>
      </c>
      <c r="T107" s="103">
        <v>0</v>
      </c>
      <c r="U107" s="103">
        <v>0</v>
      </c>
      <c r="V107" s="103">
        <v>0</v>
      </c>
      <c r="W107" s="103">
        <v>0</v>
      </c>
      <c r="X107" s="103">
        <v>0</v>
      </c>
      <c r="Y107" s="103">
        <v>0</v>
      </c>
    </row>
    <row r="108" spans="1:25" s="62" customFormat="1" ht="12" customHeight="1">
      <c r="A108" s="113" t="s">
        <v>603</v>
      </c>
      <c r="B108" s="103">
        <v>1</v>
      </c>
      <c r="C108" s="103">
        <v>1</v>
      </c>
      <c r="D108" s="103">
        <v>0</v>
      </c>
      <c r="E108" s="103">
        <v>0</v>
      </c>
      <c r="F108" s="103">
        <v>0</v>
      </c>
      <c r="G108" s="103">
        <v>0</v>
      </c>
      <c r="H108" s="103">
        <v>1</v>
      </c>
      <c r="I108" s="103">
        <v>1</v>
      </c>
      <c r="J108" s="103">
        <v>0</v>
      </c>
      <c r="K108" s="103">
        <v>0</v>
      </c>
      <c r="L108" s="103">
        <v>0</v>
      </c>
      <c r="M108" s="103">
        <v>0</v>
      </c>
      <c r="N108" s="103">
        <v>0</v>
      </c>
      <c r="O108" s="103">
        <v>0</v>
      </c>
      <c r="P108" s="103">
        <v>0</v>
      </c>
      <c r="Q108" s="103">
        <v>0</v>
      </c>
      <c r="R108" s="103">
        <v>0</v>
      </c>
      <c r="S108" s="103">
        <v>0</v>
      </c>
      <c r="T108" s="103">
        <v>0</v>
      </c>
      <c r="U108" s="103">
        <v>0</v>
      </c>
      <c r="V108" s="103">
        <v>0</v>
      </c>
      <c r="W108" s="103">
        <v>0</v>
      </c>
      <c r="X108" s="103">
        <v>0</v>
      </c>
      <c r="Y108" s="103">
        <v>0</v>
      </c>
    </row>
    <row r="109" spans="1:25" s="62" customFormat="1" ht="12" customHeight="1">
      <c r="A109" s="113" t="s">
        <v>103</v>
      </c>
      <c r="B109" s="103">
        <v>3</v>
      </c>
      <c r="C109" s="103">
        <v>3</v>
      </c>
      <c r="D109" s="103">
        <v>0</v>
      </c>
      <c r="E109" s="103">
        <v>0</v>
      </c>
      <c r="F109" s="103">
        <v>0</v>
      </c>
      <c r="G109" s="103">
        <v>0</v>
      </c>
      <c r="H109" s="103">
        <v>3</v>
      </c>
      <c r="I109" s="103">
        <v>3</v>
      </c>
      <c r="J109" s="103">
        <v>0</v>
      </c>
      <c r="K109" s="103">
        <v>0</v>
      </c>
      <c r="L109" s="103">
        <v>0</v>
      </c>
      <c r="M109" s="103">
        <v>0</v>
      </c>
      <c r="N109" s="103">
        <v>0</v>
      </c>
      <c r="O109" s="103">
        <v>0</v>
      </c>
      <c r="P109" s="103">
        <v>0</v>
      </c>
      <c r="Q109" s="103">
        <v>0</v>
      </c>
      <c r="R109" s="103">
        <v>0</v>
      </c>
      <c r="S109" s="103">
        <v>0</v>
      </c>
      <c r="T109" s="103">
        <v>0</v>
      </c>
      <c r="U109" s="103">
        <v>0</v>
      </c>
      <c r="V109" s="103">
        <v>0</v>
      </c>
      <c r="W109" s="103">
        <v>0</v>
      </c>
      <c r="X109" s="103">
        <v>0</v>
      </c>
      <c r="Y109" s="103">
        <v>0</v>
      </c>
    </row>
    <row r="110" spans="1:25" s="62" customFormat="1" ht="12" customHeight="1">
      <c r="A110" s="113" t="s">
        <v>104</v>
      </c>
      <c r="B110" s="103">
        <v>11</v>
      </c>
      <c r="C110" s="103">
        <v>11</v>
      </c>
      <c r="D110" s="103">
        <v>0</v>
      </c>
      <c r="E110" s="103">
        <v>0</v>
      </c>
      <c r="F110" s="103">
        <v>0</v>
      </c>
      <c r="G110" s="103">
        <v>0</v>
      </c>
      <c r="H110" s="103">
        <v>10</v>
      </c>
      <c r="I110" s="103">
        <v>10</v>
      </c>
      <c r="J110" s="103">
        <v>0</v>
      </c>
      <c r="K110" s="103">
        <v>0</v>
      </c>
      <c r="L110" s="103">
        <v>0</v>
      </c>
      <c r="M110" s="103">
        <v>0</v>
      </c>
      <c r="N110" s="103">
        <v>1</v>
      </c>
      <c r="O110" s="103">
        <v>1</v>
      </c>
      <c r="P110" s="103">
        <v>0</v>
      </c>
      <c r="Q110" s="103">
        <v>0</v>
      </c>
      <c r="R110" s="103">
        <v>0</v>
      </c>
      <c r="S110" s="103">
        <v>0</v>
      </c>
      <c r="T110" s="103">
        <v>0</v>
      </c>
      <c r="U110" s="103">
        <v>0</v>
      </c>
      <c r="V110" s="103">
        <v>0</v>
      </c>
      <c r="W110" s="103">
        <v>0</v>
      </c>
      <c r="X110" s="103">
        <v>0</v>
      </c>
      <c r="Y110" s="103">
        <v>0</v>
      </c>
    </row>
    <row r="111" spans="1:25" s="62" customFormat="1" ht="12" customHeight="1">
      <c r="A111" s="113" t="s">
        <v>63</v>
      </c>
      <c r="B111" s="103">
        <v>9</v>
      </c>
      <c r="C111" s="103">
        <v>9</v>
      </c>
      <c r="D111" s="103">
        <v>0</v>
      </c>
      <c r="E111" s="103">
        <v>0</v>
      </c>
      <c r="F111" s="103">
        <v>0</v>
      </c>
      <c r="G111" s="103">
        <v>0</v>
      </c>
      <c r="H111" s="103">
        <v>9</v>
      </c>
      <c r="I111" s="103">
        <v>9</v>
      </c>
      <c r="J111" s="103">
        <v>0</v>
      </c>
      <c r="K111" s="103">
        <v>0</v>
      </c>
      <c r="L111" s="103">
        <v>0</v>
      </c>
      <c r="M111" s="103">
        <v>0</v>
      </c>
      <c r="N111" s="103">
        <v>0</v>
      </c>
      <c r="O111" s="103">
        <v>0</v>
      </c>
      <c r="P111" s="103">
        <v>0</v>
      </c>
      <c r="Q111" s="103">
        <v>0</v>
      </c>
      <c r="R111" s="103">
        <v>0</v>
      </c>
      <c r="S111" s="103">
        <v>0</v>
      </c>
      <c r="T111" s="103">
        <v>0</v>
      </c>
      <c r="U111" s="103">
        <v>0</v>
      </c>
      <c r="V111" s="103">
        <v>0</v>
      </c>
      <c r="W111" s="103">
        <v>0</v>
      </c>
      <c r="X111" s="103">
        <v>0</v>
      </c>
      <c r="Y111" s="103">
        <v>0</v>
      </c>
    </row>
    <row r="112" spans="1:25" s="62" customFormat="1" ht="12" customHeight="1">
      <c r="A112" s="113" t="s">
        <v>106</v>
      </c>
      <c r="B112" s="103">
        <v>3</v>
      </c>
      <c r="C112" s="103">
        <v>3</v>
      </c>
      <c r="D112" s="103">
        <v>0</v>
      </c>
      <c r="E112" s="103">
        <v>0</v>
      </c>
      <c r="F112" s="103">
        <v>0</v>
      </c>
      <c r="G112" s="103">
        <v>0</v>
      </c>
      <c r="H112" s="103">
        <v>3</v>
      </c>
      <c r="I112" s="103">
        <v>3</v>
      </c>
      <c r="J112" s="103">
        <v>0</v>
      </c>
      <c r="K112" s="103">
        <v>0</v>
      </c>
      <c r="L112" s="103">
        <v>0</v>
      </c>
      <c r="M112" s="103">
        <v>0</v>
      </c>
      <c r="N112" s="103">
        <v>0</v>
      </c>
      <c r="O112" s="103">
        <v>0</v>
      </c>
      <c r="P112" s="103">
        <v>0</v>
      </c>
      <c r="Q112" s="103">
        <v>0</v>
      </c>
      <c r="R112" s="103">
        <v>0</v>
      </c>
      <c r="S112" s="103">
        <v>0</v>
      </c>
      <c r="T112" s="103">
        <v>0</v>
      </c>
      <c r="U112" s="103">
        <v>0</v>
      </c>
      <c r="V112" s="103">
        <v>0</v>
      </c>
      <c r="W112" s="103">
        <v>0</v>
      </c>
      <c r="X112" s="103">
        <v>0</v>
      </c>
      <c r="Y112" s="103">
        <v>0</v>
      </c>
    </row>
    <row r="113" spans="1:25" s="62" customFormat="1" ht="12" customHeight="1">
      <c r="A113" s="113" t="s">
        <v>107</v>
      </c>
      <c r="B113" s="103">
        <v>2</v>
      </c>
      <c r="C113" s="103">
        <v>2</v>
      </c>
      <c r="D113" s="103">
        <v>0</v>
      </c>
      <c r="E113" s="103">
        <v>0</v>
      </c>
      <c r="F113" s="103">
        <v>0</v>
      </c>
      <c r="G113" s="103">
        <v>0</v>
      </c>
      <c r="H113" s="103">
        <v>2</v>
      </c>
      <c r="I113" s="103">
        <v>2</v>
      </c>
      <c r="J113" s="103">
        <v>0</v>
      </c>
      <c r="K113" s="103">
        <v>0</v>
      </c>
      <c r="L113" s="103">
        <v>0</v>
      </c>
      <c r="M113" s="103">
        <v>0</v>
      </c>
      <c r="N113" s="103">
        <v>0</v>
      </c>
      <c r="O113" s="103">
        <v>0</v>
      </c>
      <c r="P113" s="103">
        <v>0</v>
      </c>
      <c r="Q113" s="103">
        <v>0</v>
      </c>
      <c r="R113" s="103">
        <v>0</v>
      </c>
      <c r="S113" s="103">
        <v>0</v>
      </c>
      <c r="T113" s="103">
        <v>0</v>
      </c>
      <c r="U113" s="103">
        <v>0</v>
      </c>
      <c r="V113" s="103">
        <v>0</v>
      </c>
      <c r="W113" s="103">
        <v>0</v>
      </c>
      <c r="X113" s="103">
        <v>0</v>
      </c>
      <c r="Y113" s="103">
        <v>0</v>
      </c>
    </row>
    <row r="114" spans="1:25" s="62" customFormat="1" ht="12" customHeight="1">
      <c r="A114" s="113" t="s">
        <v>108</v>
      </c>
      <c r="B114" s="103">
        <v>2</v>
      </c>
      <c r="C114" s="103">
        <v>2</v>
      </c>
      <c r="D114" s="103">
        <v>0</v>
      </c>
      <c r="E114" s="103">
        <v>0</v>
      </c>
      <c r="F114" s="103">
        <v>0</v>
      </c>
      <c r="G114" s="103">
        <v>0</v>
      </c>
      <c r="H114" s="103">
        <v>2</v>
      </c>
      <c r="I114" s="103">
        <v>2</v>
      </c>
      <c r="J114" s="103">
        <v>0</v>
      </c>
      <c r="K114" s="103">
        <v>0</v>
      </c>
      <c r="L114" s="103">
        <v>0</v>
      </c>
      <c r="M114" s="103">
        <v>0</v>
      </c>
      <c r="N114" s="103">
        <v>0</v>
      </c>
      <c r="O114" s="103">
        <v>0</v>
      </c>
      <c r="P114" s="103">
        <v>0</v>
      </c>
      <c r="Q114" s="103">
        <v>0</v>
      </c>
      <c r="R114" s="103">
        <v>0</v>
      </c>
      <c r="S114" s="103">
        <v>0</v>
      </c>
      <c r="T114" s="103">
        <v>0</v>
      </c>
      <c r="U114" s="103">
        <v>0</v>
      </c>
      <c r="V114" s="103">
        <v>0</v>
      </c>
      <c r="W114" s="103">
        <v>0</v>
      </c>
      <c r="X114" s="103">
        <v>0</v>
      </c>
      <c r="Y114" s="103">
        <v>0</v>
      </c>
    </row>
    <row r="115" spans="1:25" s="62" customFormat="1" ht="12" customHeight="1">
      <c r="A115" s="113" t="s">
        <v>609</v>
      </c>
      <c r="B115" s="103">
        <v>1</v>
      </c>
      <c r="C115" s="103">
        <v>1</v>
      </c>
      <c r="D115" s="103">
        <v>0</v>
      </c>
      <c r="E115" s="103">
        <v>0</v>
      </c>
      <c r="F115" s="103">
        <v>0</v>
      </c>
      <c r="G115" s="103">
        <v>0</v>
      </c>
      <c r="H115" s="103">
        <v>1</v>
      </c>
      <c r="I115" s="103">
        <v>1</v>
      </c>
      <c r="J115" s="103">
        <v>0</v>
      </c>
      <c r="K115" s="103">
        <v>0</v>
      </c>
      <c r="L115" s="103">
        <v>0</v>
      </c>
      <c r="M115" s="103">
        <v>0</v>
      </c>
      <c r="N115" s="103">
        <v>0</v>
      </c>
      <c r="O115" s="103">
        <v>0</v>
      </c>
      <c r="P115" s="103">
        <v>0</v>
      </c>
      <c r="Q115" s="103">
        <v>0</v>
      </c>
      <c r="R115" s="103">
        <v>0</v>
      </c>
      <c r="S115" s="103">
        <v>0</v>
      </c>
      <c r="T115" s="103">
        <v>0</v>
      </c>
      <c r="U115" s="103">
        <v>0</v>
      </c>
      <c r="V115" s="103">
        <v>0</v>
      </c>
      <c r="W115" s="103">
        <v>0</v>
      </c>
      <c r="X115" s="103">
        <v>0</v>
      </c>
      <c r="Y115" s="103">
        <v>0</v>
      </c>
    </row>
    <row r="116" spans="1:25" s="62" customFormat="1" ht="12" customHeight="1">
      <c r="A116" s="113" t="s">
        <v>112</v>
      </c>
      <c r="B116" s="103">
        <v>5</v>
      </c>
      <c r="C116" s="103">
        <v>5</v>
      </c>
      <c r="D116" s="103">
        <v>0</v>
      </c>
      <c r="E116" s="103">
        <v>0</v>
      </c>
      <c r="F116" s="103">
        <v>0</v>
      </c>
      <c r="G116" s="103">
        <v>0</v>
      </c>
      <c r="H116" s="103">
        <v>5</v>
      </c>
      <c r="I116" s="103">
        <v>5</v>
      </c>
      <c r="J116" s="103">
        <v>0</v>
      </c>
      <c r="K116" s="103">
        <v>0</v>
      </c>
      <c r="L116" s="103">
        <v>0</v>
      </c>
      <c r="M116" s="103">
        <v>0</v>
      </c>
      <c r="N116" s="103">
        <v>0</v>
      </c>
      <c r="O116" s="103">
        <v>0</v>
      </c>
      <c r="P116" s="103">
        <v>0</v>
      </c>
      <c r="Q116" s="103">
        <v>0</v>
      </c>
      <c r="R116" s="103">
        <v>0</v>
      </c>
      <c r="S116" s="103">
        <v>0</v>
      </c>
      <c r="T116" s="103">
        <v>0</v>
      </c>
      <c r="U116" s="103">
        <v>0</v>
      </c>
      <c r="V116" s="103">
        <v>0</v>
      </c>
      <c r="W116" s="103">
        <v>0</v>
      </c>
      <c r="X116" s="103">
        <v>0</v>
      </c>
      <c r="Y116" s="103">
        <v>0</v>
      </c>
    </row>
    <row r="117" spans="1:25" s="62" customFormat="1" ht="12" customHeight="1">
      <c r="A117" s="113" t="s">
        <v>87</v>
      </c>
      <c r="B117" s="103">
        <v>2</v>
      </c>
      <c r="C117" s="103">
        <v>2</v>
      </c>
      <c r="D117" s="103">
        <v>0</v>
      </c>
      <c r="E117" s="103">
        <v>0</v>
      </c>
      <c r="F117" s="103">
        <v>0</v>
      </c>
      <c r="G117" s="103">
        <v>0</v>
      </c>
      <c r="H117" s="103">
        <v>2</v>
      </c>
      <c r="I117" s="103">
        <v>2</v>
      </c>
      <c r="J117" s="103">
        <v>0</v>
      </c>
      <c r="K117" s="103">
        <v>0</v>
      </c>
      <c r="L117" s="103">
        <v>0</v>
      </c>
      <c r="M117" s="103">
        <v>0</v>
      </c>
      <c r="N117" s="103">
        <v>0</v>
      </c>
      <c r="O117" s="103">
        <v>0</v>
      </c>
      <c r="P117" s="103">
        <v>0</v>
      </c>
      <c r="Q117" s="103">
        <v>0</v>
      </c>
      <c r="R117" s="103">
        <v>0</v>
      </c>
      <c r="S117" s="103">
        <v>0</v>
      </c>
      <c r="T117" s="103">
        <v>0</v>
      </c>
      <c r="U117" s="103">
        <v>0</v>
      </c>
      <c r="V117" s="103">
        <v>0</v>
      </c>
      <c r="W117" s="103">
        <v>0</v>
      </c>
      <c r="X117" s="103">
        <v>0</v>
      </c>
      <c r="Y117" s="103">
        <v>0</v>
      </c>
    </row>
    <row r="118" spans="1:25" s="62" customFormat="1" ht="12" customHeight="1">
      <c r="A118" s="113" t="s">
        <v>99</v>
      </c>
      <c r="B118" s="103">
        <v>3</v>
      </c>
      <c r="C118" s="103">
        <v>3</v>
      </c>
      <c r="D118" s="103">
        <v>0</v>
      </c>
      <c r="E118" s="103">
        <v>0</v>
      </c>
      <c r="F118" s="103">
        <v>0</v>
      </c>
      <c r="G118" s="103">
        <v>0</v>
      </c>
      <c r="H118" s="103">
        <v>3</v>
      </c>
      <c r="I118" s="103">
        <v>3</v>
      </c>
      <c r="J118" s="103">
        <v>0</v>
      </c>
      <c r="K118" s="103">
        <v>0</v>
      </c>
      <c r="L118" s="103">
        <v>0</v>
      </c>
      <c r="M118" s="103">
        <v>0</v>
      </c>
      <c r="N118" s="103">
        <v>0</v>
      </c>
      <c r="O118" s="103">
        <v>0</v>
      </c>
      <c r="P118" s="103">
        <v>0</v>
      </c>
      <c r="Q118" s="103">
        <v>0</v>
      </c>
      <c r="R118" s="103">
        <v>0</v>
      </c>
      <c r="S118" s="103">
        <v>0</v>
      </c>
      <c r="T118" s="103">
        <v>0</v>
      </c>
      <c r="U118" s="103">
        <v>0</v>
      </c>
      <c r="V118" s="103">
        <v>0</v>
      </c>
      <c r="W118" s="103">
        <v>0</v>
      </c>
      <c r="X118" s="103">
        <v>0</v>
      </c>
      <c r="Y118" s="103">
        <v>0</v>
      </c>
    </row>
    <row r="119" spans="1:25" s="62" customFormat="1" ht="12" customHeight="1">
      <c r="A119" s="113" t="s">
        <v>116</v>
      </c>
      <c r="B119" s="103">
        <v>4</v>
      </c>
      <c r="C119" s="103">
        <v>4</v>
      </c>
      <c r="D119" s="103">
        <v>0</v>
      </c>
      <c r="E119" s="103">
        <v>0</v>
      </c>
      <c r="F119" s="103">
        <v>0</v>
      </c>
      <c r="G119" s="103">
        <v>0</v>
      </c>
      <c r="H119" s="103">
        <v>4</v>
      </c>
      <c r="I119" s="103">
        <v>4</v>
      </c>
      <c r="J119" s="103">
        <v>0</v>
      </c>
      <c r="K119" s="103">
        <v>0</v>
      </c>
      <c r="L119" s="103">
        <v>0</v>
      </c>
      <c r="M119" s="103">
        <v>0</v>
      </c>
      <c r="N119" s="103">
        <v>0</v>
      </c>
      <c r="O119" s="103">
        <v>0</v>
      </c>
      <c r="P119" s="103">
        <v>0</v>
      </c>
      <c r="Q119" s="103">
        <v>0</v>
      </c>
      <c r="R119" s="103">
        <v>0</v>
      </c>
      <c r="S119" s="103">
        <v>0</v>
      </c>
      <c r="T119" s="103">
        <v>0</v>
      </c>
      <c r="U119" s="103">
        <v>0</v>
      </c>
      <c r="V119" s="103">
        <v>0</v>
      </c>
      <c r="W119" s="103">
        <v>0</v>
      </c>
      <c r="X119" s="103">
        <v>0</v>
      </c>
      <c r="Y119" s="103">
        <v>0</v>
      </c>
    </row>
    <row r="120" spans="1:25" s="62" customFormat="1" ht="12" customHeight="1">
      <c r="A120" s="104"/>
      <c r="B120" s="105"/>
      <c r="C120" s="105"/>
      <c r="D120" s="105"/>
      <c r="E120" s="105"/>
      <c r="F120" s="105"/>
      <c r="G120" s="105"/>
      <c r="H120" s="105"/>
      <c r="I120" s="105"/>
      <c r="J120" s="105"/>
      <c r="K120" s="105"/>
      <c r="L120" s="105"/>
      <c r="M120" s="105"/>
      <c r="N120" s="105"/>
      <c r="O120" s="105"/>
      <c r="P120" s="105"/>
      <c r="Q120" s="105"/>
      <c r="R120" s="105"/>
      <c r="S120" s="105"/>
      <c r="T120" s="105"/>
      <c r="U120" s="105"/>
      <c r="V120" s="105"/>
      <c r="W120" s="105"/>
      <c r="X120" s="105"/>
      <c r="Y120" s="105"/>
    </row>
    <row r="121" spans="1:25" s="62" customFormat="1" ht="12" customHeight="1">
      <c r="A121" s="117" t="s">
        <v>22</v>
      </c>
      <c r="B121" s="105">
        <v>22</v>
      </c>
      <c r="C121" s="105">
        <v>1</v>
      </c>
      <c r="D121" s="105">
        <v>21</v>
      </c>
      <c r="E121" s="105">
        <v>0</v>
      </c>
      <c r="F121" s="105">
        <v>0</v>
      </c>
      <c r="G121" s="105">
        <v>0</v>
      </c>
      <c r="H121" s="105">
        <v>22</v>
      </c>
      <c r="I121" s="105">
        <v>1</v>
      </c>
      <c r="J121" s="105">
        <v>21</v>
      </c>
      <c r="K121" s="105">
        <v>0</v>
      </c>
      <c r="L121" s="105">
        <v>0</v>
      </c>
      <c r="M121" s="105">
        <v>0</v>
      </c>
      <c r="N121" s="105">
        <v>0</v>
      </c>
      <c r="O121" s="105">
        <v>0</v>
      </c>
      <c r="P121" s="105">
        <v>0</v>
      </c>
      <c r="Q121" s="105">
        <v>0</v>
      </c>
      <c r="R121" s="105">
        <v>0</v>
      </c>
      <c r="S121" s="105">
        <v>0</v>
      </c>
      <c r="T121" s="105">
        <v>0</v>
      </c>
      <c r="U121" s="105">
        <v>0</v>
      </c>
      <c r="V121" s="105">
        <v>0</v>
      </c>
      <c r="W121" s="105">
        <v>0</v>
      </c>
      <c r="X121" s="105">
        <v>0</v>
      </c>
      <c r="Y121" s="105">
        <v>0</v>
      </c>
    </row>
    <row r="122" spans="1:25" s="62" customFormat="1" ht="12" customHeight="1">
      <c r="A122" s="113" t="s">
        <v>614</v>
      </c>
      <c r="B122" s="103">
        <v>1</v>
      </c>
      <c r="C122" s="103">
        <v>0</v>
      </c>
      <c r="D122" s="103">
        <v>1</v>
      </c>
      <c r="E122" s="103">
        <v>0</v>
      </c>
      <c r="F122" s="103">
        <v>0</v>
      </c>
      <c r="G122" s="103">
        <v>0</v>
      </c>
      <c r="H122" s="103">
        <v>1</v>
      </c>
      <c r="I122" s="103">
        <v>0</v>
      </c>
      <c r="J122" s="103">
        <v>1</v>
      </c>
      <c r="K122" s="103">
        <v>0</v>
      </c>
      <c r="L122" s="103">
        <v>0</v>
      </c>
      <c r="M122" s="103">
        <v>0</v>
      </c>
      <c r="N122" s="103">
        <v>0</v>
      </c>
      <c r="O122" s="103">
        <v>0</v>
      </c>
      <c r="P122" s="103">
        <v>0</v>
      </c>
      <c r="Q122" s="103">
        <v>0</v>
      </c>
      <c r="R122" s="103">
        <v>0</v>
      </c>
      <c r="S122" s="103">
        <v>0</v>
      </c>
      <c r="T122" s="103">
        <v>0</v>
      </c>
      <c r="U122" s="103">
        <v>0</v>
      </c>
      <c r="V122" s="103">
        <v>0</v>
      </c>
      <c r="W122" s="103">
        <v>0</v>
      </c>
      <c r="X122" s="103">
        <v>0</v>
      </c>
      <c r="Y122" s="103">
        <v>0</v>
      </c>
    </row>
    <row r="123" spans="1:25" s="62" customFormat="1" ht="12" customHeight="1">
      <c r="A123" s="113" t="s">
        <v>620</v>
      </c>
      <c r="B123" s="103">
        <v>1</v>
      </c>
      <c r="C123" s="103">
        <v>0</v>
      </c>
      <c r="D123" s="103">
        <v>1</v>
      </c>
      <c r="E123" s="103">
        <v>0</v>
      </c>
      <c r="F123" s="103">
        <v>0</v>
      </c>
      <c r="G123" s="103">
        <v>0</v>
      </c>
      <c r="H123" s="103">
        <v>1</v>
      </c>
      <c r="I123" s="103">
        <v>0</v>
      </c>
      <c r="J123" s="103">
        <v>1</v>
      </c>
      <c r="K123" s="103">
        <v>0</v>
      </c>
      <c r="L123" s="103">
        <v>0</v>
      </c>
      <c r="M123" s="103">
        <v>0</v>
      </c>
      <c r="N123" s="103">
        <v>0</v>
      </c>
      <c r="O123" s="103">
        <v>0</v>
      </c>
      <c r="P123" s="103">
        <v>0</v>
      </c>
      <c r="Q123" s="103">
        <v>0</v>
      </c>
      <c r="R123" s="103">
        <v>0</v>
      </c>
      <c r="S123" s="103">
        <v>0</v>
      </c>
      <c r="T123" s="103">
        <v>0</v>
      </c>
      <c r="U123" s="103">
        <v>0</v>
      </c>
      <c r="V123" s="103">
        <v>0</v>
      </c>
      <c r="W123" s="103">
        <v>0</v>
      </c>
      <c r="X123" s="103">
        <v>0</v>
      </c>
      <c r="Y123" s="103">
        <v>0</v>
      </c>
    </row>
    <row r="124" spans="1:25">
      <c r="A124" s="113" t="s">
        <v>521</v>
      </c>
      <c r="B124" s="103">
        <v>2</v>
      </c>
      <c r="C124" s="103">
        <v>0</v>
      </c>
      <c r="D124" s="103">
        <v>2</v>
      </c>
      <c r="E124" s="103">
        <v>0</v>
      </c>
      <c r="F124" s="103">
        <v>0</v>
      </c>
      <c r="G124" s="103">
        <v>0</v>
      </c>
      <c r="H124" s="103">
        <v>2</v>
      </c>
      <c r="I124" s="103">
        <v>0</v>
      </c>
      <c r="J124" s="103">
        <v>2</v>
      </c>
      <c r="K124" s="103">
        <v>0</v>
      </c>
      <c r="L124" s="103">
        <v>0</v>
      </c>
      <c r="M124" s="103">
        <v>0</v>
      </c>
      <c r="N124" s="103">
        <v>0</v>
      </c>
      <c r="O124" s="103">
        <v>0</v>
      </c>
      <c r="P124" s="103">
        <v>0</v>
      </c>
      <c r="Q124" s="103">
        <v>0</v>
      </c>
      <c r="R124" s="103">
        <v>0</v>
      </c>
      <c r="S124" s="103">
        <v>0</v>
      </c>
      <c r="T124" s="103">
        <v>0</v>
      </c>
      <c r="U124" s="103">
        <v>0</v>
      </c>
      <c r="V124" s="103">
        <v>0</v>
      </c>
      <c r="W124" s="103">
        <v>0</v>
      </c>
      <c r="X124" s="103">
        <v>0</v>
      </c>
      <c r="Y124" s="103">
        <v>0</v>
      </c>
    </row>
    <row r="125" spans="1:25">
      <c r="A125" s="113" t="s">
        <v>492</v>
      </c>
      <c r="B125" s="103">
        <v>1</v>
      </c>
      <c r="C125" s="103">
        <v>0</v>
      </c>
      <c r="D125" s="103">
        <v>1</v>
      </c>
      <c r="E125" s="103">
        <v>0</v>
      </c>
      <c r="F125" s="103">
        <v>0</v>
      </c>
      <c r="G125" s="103">
        <v>0</v>
      </c>
      <c r="H125" s="103">
        <v>1</v>
      </c>
      <c r="I125" s="103">
        <v>0</v>
      </c>
      <c r="J125" s="103">
        <v>1</v>
      </c>
      <c r="K125" s="103">
        <v>0</v>
      </c>
      <c r="L125" s="103">
        <v>0</v>
      </c>
      <c r="M125" s="103">
        <v>0</v>
      </c>
      <c r="N125" s="103">
        <v>0</v>
      </c>
      <c r="O125" s="103">
        <v>0</v>
      </c>
      <c r="P125" s="103">
        <v>0</v>
      </c>
      <c r="Q125" s="103">
        <v>0</v>
      </c>
      <c r="R125" s="103">
        <v>0</v>
      </c>
      <c r="S125" s="103">
        <v>0</v>
      </c>
      <c r="T125" s="103">
        <v>0</v>
      </c>
      <c r="U125" s="103">
        <v>0</v>
      </c>
      <c r="V125" s="103">
        <v>0</v>
      </c>
      <c r="W125" s="103">
        <v>0</v>
      </c>
      <c r="X125" s="103">
        <v>0</v>
      </c>
      <c r="Y125" s="103">
        <v>0</v>
      </c>
    </row>
    <row r="126" spans="1:25">
      <c r="A126" s="113" t="s">
        <v>121</v>
      </c>
      <c r="B126" s="103">
        <v>1</v>
      </c>
      <c r="C126" s="103">
        <v>0</v>
      </c>
      <c r="D126" s="103">
        <v>1</v>
      </c>
      <c r="E126" s="103">
        <v>0</v>
      </c>
      <c r="F126" s="103">
        <v>0</v>
      </c>
      <c r="G126" s="103">
        <v>0</v>
      </c>
      <c r="H126" s="103">
        <v>1</v>
      </c>
      <c r="I126" s="103">
        <v>0</v>
      </c>
      <c r="J126" s="103">
        <v>1</v>
      </c>
      <c r="K126" s="103">
        <v>0</v>
      </c>
      <c r="L126" s="103">
        <v>0</v>
      </c>
      <c r="M126" s="103">
        <v>0</v>
      </c>
      <c r="N126" s="103">
        <v>0</v>
      </c>
      <c r="O126" s="103">
        <v>0</v>
      </c>
      <c r="P126" s="103">
        <v>0</v>
      </c>
      <c r="Q126" s="103">
        <v>0</v>
      </c>
      <c r="R126" s="103">
        <v>0</v>
      </c>
      <c r="S126" s="103">
        <v>0</v>
      </c>
      <c r="T126" s="103">
        <v>0</v>
      </c>
      <c r="U126" s="103">
        <v>0</v>
      </c>
      <c r="V126" s="103">
        <v>0</v>
      </c>
      <c r="W126" s="103">
        <v>0</v>
      </c>
      <c r="X126" s="103">
        <v>0</v>
      </c>
      <c r="Y126" s="103">
        <v>0</v>
      </c>
    </row>
    <row r="127" spans="1:25">
      <c r="A127" s="113" t="s">
        <v>101</v>
      </c>
      <c r="B127" s="103">
        <v>1</v>
      </c>
      <c r="C127" s="103">
        <v>1</v>
      </c>
      <c r="D127" s="103">
        <v>0</v>
      </c>
      <c r="E127" s="103">
        <v>0</v>
      </c>
      <c r="F127" s="103">
        <v>0</v>
      </c>
      <c r="G127" s="103">
        <v>0</v>
      </c>
      <c r="H127" s="103">
        <v>1</v>
      </c>
      <c r="I127" s="103">
        <v>1</v>
      </c>
      <c r="J127" s="103">
        <v>0</v>
      </c>
      <c r="K127" s="103">
        <v>0</v>
      </c>
      <c r="L127" s="103">
        <v>0</v>
      </c>
      <c r="M127" s="103">
        <v>0</v>
      </c>
      <c r="N127" s="103">
        <v>0</v>
      </c>
      <c r="O127" s="103">
        <v>0</v>
      </c>
      <c r="P127" s="103">
        <v>0</v>
      </c>
      <c r="Q127" s="103">
        <v>0</v>
      </c>
      <c r="R127" s="103">
        <v>0</v>
      </c>
      <c r="S127" s="103">
        <v>0</v>
      </c>
      <c r="T127" s="103">
        <v>0</v>
      </c>
      <c r="U127" s="103">
        <v>0</v>
      </c>
      <c r="V127" s="103">
        <v>0</v>
      </c>
      <c r="W127" s="103">
        <v>0</v>
      </c>
      <c r="X127" s="103">
        <v>0</v>
      </c>
      <c r="Y127" s="103">
        <v>0</v>
      </c>
    </row>
    <row r="128" spans="1:25">
      <c r="A128" s="113" t="s">
        <v>459</v>
      </c>
      <c r="B128" s="103">
        <v>1</v>
      </c>
      <c r="C128" s="103">
        <v>0</v>
      </c>
      <c r="D128" s="103">
        <v>1</v>
      </c>
      <c r="E128" s="103">
        <v>0</v>
      </c>
      <c r="F128" s="103">
        <v>0</v>
      </c>
      <c r="G128" s="103">
        <v>0</v>
      </c>
      <c r="H128" s="103">
        <v>1</v>
      </c>
      <c r="I128" s="103">
        <v>0</v>
      </c>
      <c r="J128" s="103">
        <v>1</v>
      </c>
      <c r="K128" s="103">
        <v>0</v>
      </c>
      <c r="L128" s="103">
        <v>0</v>
      </c>
      <c r="M128" s="103">
        <v>0</v>
      </c>
      <c r="N128" s="103">
        <v>0</v>
      </c>
      <c r="O128" s="103">
        <v>0</v>
      </c>
      <c r="P128" s="103">
        <v>0</v>
      </c>
      <c r="Q128" s="103">
        <v>0</v>
      </c>
      <c r="R128" s="103">
        <v>0</v>
      </c>
      <c r="S128" s="103">
        <v>0</v>
      </c>
      <c r="T128" s="103">
        <v>0</v>
      </c>
      <c r="U128" s="103">
        <v>0</v>
      </c>
      <c r="V128" s="103">
        <v>0</v>
      </c>
      <c r="W128" s="103">
        <v>0</v>
      </c>
      <c r="X128" s="103">
        <v>0</v>
      </c>
      <c r="Y128" s="103">
        <v>0</v>
      </c>
    </row>
    <row r="129" spans="1:25">
      <c r="A129" s="113" t="s">
        <v>120</v>
      </c>
      <c r="B129" s="103">
        <v>4</v>
      </c>
      <c r="C129" s="103">
        <v>0</v>
      </c>
      <c r="D129" s="103">
        <v>4</v>
      </c>
      <c r="E129" s="103">
        <v>0</v>
      </c>
      <c r="F129" s="103">
        <v>0</v>
      </c>
      <c r="G129" s="103">
        <v>0</v>
      </c>
      <c r="H129" s="103">
        <v>4</v>
      </c>
      <c r="I129" s="103">
        <v>0</v>
      </c>
      <c r="J129" s="103">
        <v>4</v>
      </c>
      <c r="K129" s="103">
        <v>0</v>
      </c>
      <c r="L129" s="103">
        <v>0</v>
      </c>
      <c r="M129" s="103">
        <v>0</v>
      </c>
      <c r="N129" s="103">
        <v>0</v>
      </c>
      <c r="O129" s="103">
        <v>0</v>
      </c>
      <c r="P129" s="103">
        <v>0</v>
      </c>
      <c r="Q129" s="103">
        <v>0</v>
      </c>
      <c r="R129" s="103">
        <v>0</v>
      </c>
      <c r="S129" s="103">
        <v>0</v>
      </c>
      <c r="T129" s="103">
        <v>0</v>
      </c>
      <c r="U129" s="103">
        <v>0</v>
      </c>
      <c r="V129" s="103">
        <v>0</v>
      </c>
      <c r="W129" s="103">
        <v>0</v>
      </c>
      <c r="X129" s="103">
        <v>0</v>
      </c>
      <c r="Y129" s="103">
        <v>0</v>
      </c>
    </row>
    <row r="130" spans="1:25">
      <c r="A130" s="113" t="s">
        <v>615</v>
      </c>
      <c r="B130" s="103">
        <v>3</v>
      </c>
      <c r="C130" s="103">
        <v>0</v>
      </c>
      <c r="D130" s="103">
        <v>3</v>
      </c>
      <c r="E130" s="103">
        <v>0</v>
      </c>
      <c r="F130" s="103">
        <v>0</v>
      </c>
      <c r="G130" s="103">
        <v>0</v>
      </c>
      <c r="H130" s="103">
        <v>3</v>
      </c>
      <c r="I130" s="103">
        <v>0</v>
      </c>
      <c r="J130" s="103">
        <v>3</v>
      </c>
      <c r="K130" s="103">
        <v>0</v>
      </c>
      <c r="L130" s="103">
        <v>0</v>
      </c>
      <c r="M130" s="103">
        <v>0</v>
      </c>
      <c r="N130" s="103">
        <v>0</v>
      </c>
      <c r="O130" s="103">
        <v>0</v>
      </c>
      <c r="P130" s="103">
        <v>0</v>
      </c>
      <c r="Q130" s="103">
        <v>0</v>
      </c>
      <c r="R130" s="103">
        <v>0</v>
      </c>
      <c r="S130" s="103">
        <v>0</v>
      </c>
      <c r="T130" s="103">
        <v>0</v>
      </c>
      <c r="U130" s="103">
        <v>0</v>
      </c>
      <c r="V130" s="103">
        <v>0</v>
      </c>
      <c r="W130" s="103">
        <v>0</v>
      </c>
      <c r="X130" s="103">
        <v>0</v>
      </c>
      <c r="Y130" s="103">
        <v>0</v>
      </c>
    </row>
    <row r="131" spans="1:25">
      <c r="A131" s="113" t="s">
        <v>490</v>
      </c>
      <c r="B131" s="103">
        <v>1</v>
      </c>
      <c r="C131" s="103">
        <v>0</v>
      </c>
      <c r="D131" s="103">
        <v>1</v>
      </c>
      <c r="E131" s="103">
        <v>0</v>
      </c>
      <c r="F131" s="103">
        <v>0</v>
      </c>
      <c r="G131" s="103">
        <v>0</v>
      </c>
      <c r="H131" s="103">
        <v>1</v>
      </c>
      <c r="I131" s="103">
        <v>0</v>
      </c>
      <c r="J131" s="103">
        <v>1</v>
      </c>
      <c r="K131" s="103">
        <v>0</v>
      </c>
      <c r="L131" s="103">
        <v>0</v>
      </c>
      <c r="M131" s="103">
        <v>0</v>
      </c>
      <c r="N131" s="103">
        <v>0</v>
      </c>
      <c r="O131" s="103">
        <v>0</v>
      </c>
      <c r="P131" s="103">
        <v>0</v>
      </c>
      <c r="Q131" s="103">
        <v>0</v>
      </c>
      <c r="R131" s="103">
        <v>0</v>
      </c>
      <c r="S131" s="103">
        <v>0</v>
      </c>
      <c r="T131" s="103">
        <v>0</v>
      </c>
      <c r="U131" s="103">
        <v>0</v>
      </c>
      <c r="V131" s="103">
        <v>0</v>
      </c>
      <c r="W131" s="103">
        <v>0</v>
      </c>
      <c r="X131" s="103">
        <v>0</v>
      </c>
      <c r="Y131" s="103">
        <v>0</v>
      </c>
    </row>
    <row r="132" spans="1:25">
      <c r="A132" s="113" t="s">
        <v>619</v>
      </c>
      <c r="B132" s="103">
        <v>3</v>
      </c>
      <c r="C132" s="103">
        <v>0</v>
      </c>
      <c r="D132" s="103">
        <v>3</v>
      </c>
      <c r="E132" s="103">
        <v>0</v>
      </c>
      <c r="F132" s="103">
        <v>0</v>
      </c>
      <c r="G132" s="103">
        <v>0</v>
      </c>
      <c r="H132" s="103">
        <v>3</v>
      </c>
      <c r="I132" s="103">
        <v>0</v>
      </c>
      <c r="J132" s="103">
        <v>3</v>
      </c>
      <c r="K132" s="103">
        <v>0</v>
      </c>
      <c r="L132" s="103">
        <v>0</v>
      </c>
      <c r="M132" s="103">
        <v>0</v>
      </c>
      <c r="N132" s="103">
        <v>0</v>
      </c>
      <c r="O132" s="103">
        <v>0</v>
      </c>
      <c r="P132" s="103">
        <v>0</v>
      </c>
      <c r="Q132" s="103">
        <v>0</v>
      </c>
      <c r="R132" s="103">
        <v>0</v>
      </c>
      <c r="S132" s="103">
        <v>0</v>
      </c>
      <c r="T132" s="103">
        <v>0</v>
      </c>
      <c r="U132" s="103">
        <v>0</v>
      </c>
      <c r="V132" s="103">
        <v>0</v>
      </c>
      <c r="W132" s="103">
        <v>0</v>
      </c>
      <c r="X132" s="103">
        <v>0</v>
      </c>
      <c r="Y132" s="103">
        <v>0</v>
      </c>
    </row>
    <row r="133" spans="1:25">
      <c r="A133" s="113" t="s">
        <v>118</v>
      </c>
      <c r="B133" s="103">
        <v>1</v>
      </c>
      <c r="C133" s="103">
        <v>0</v>
      </c>
      <c r="D133" s="103">
        <v>1</v>
      </c>
      <c r="E133" s="103">
        <v>0</v>
      </c>
      <c r="F133" s="103">
        <v>0</v>
      </c>
      <c r="G133" s="103">
        <v>0</v>
      </c>
      <c r="H133" s="103">
        <v>1</v>
      </c>
      <c r="I133" s="103">
        <v>0</v>
      </c>
      <c r="J133" s="103">
        <v>1</v>
      </c>
      <c r="K133" s="103">
        <v>0</v>
      </c>
      <c r="L133" s="103">
        <v>0</v>
      </c>
      <c r="M133" s="103">
        <v>0</v>
      </c>
      <c r="N133" s="103">
        <v>0</v>
      </c>
      <c r="O133" s="103">
        <v>0</v>
      </c>
      <c r="P133" s="103">
        <v>0</v>
      </c>
      <c r="Q133" s="103">
        <v>0</v>
      </c>
      <c r="R133" s="103">
        <v>0</v>
      </c>
      <c r="S133" s="103">
        <v>0</v>
      </c>
      <c r="T133" s="103">
        <v>0</v>
      </c>
      <c r="U133" s="103">
        <v>0</v>
      </c>
      <c r="V133" s="103">
        <v>0</v>
      </c>
      <c r="W133" s="103">
        <v>0</v>
      </c>
      <c r="X133" s="103">
        <v>0</v>
      </c>
      <c r="Y133" s="103">
        <v>0</v>
      </c>
    </row>
    <row r="134" spans="1:25">
      <c r="A134" s="113" t="s">
        <v>522</v>
      </c>
      <c r="B134" s="103">
        <v>2</v>
      </c>
      <c r="C134" s="103">
        <v>0</v>
      </c>
      <c r="D134" s="103">
        <v>2</v>
      </c>
      <c r="E134" s="103">
        <v>0</v>
      </c>
      <c r="F134" s="103">
        <v>0</v>
      </c>
      <c r="G134" s="103">
        <v>0</v>
      </c>
      <c r="H134" s="103">
        <v>2</v>
      </c>
      <c r="I134" s="103">
        <v>0</v>
      </c>
      <c r="J134" s="103">
        <v>2</v>
      </c>
      <c r="K134" s="103">
        <v>0</v>
      </c>
      <c r="L134" s="103">
        <v>0</v>
      </c>
      <c r="M134" s="103">
        <v>0</v>
      </c>
      <c r="N134" s="103">
        <v>0</v>
      </c>
      <c r="O134" s="103">
        <v>0</v>
      </c>
      <c r="P134" s="103">
        <v>0</v>
      </c>
      <c r="Q134" s="103">
        <v>0</v>
      </c>
      <c r="R134" s="103">
        <v>0</v>
      </c>
      <c r="S134" s="103">
        <v>0</v>
      </c>
      <c r="T134" s="103">
        <v>0</v>
      </c>
      <c r="U134" s="103">
        <v>0</v>
      </c>
      <c r="V134" s="103">
        <v>0</v>
      </c>
      <c r="W134" s="103">
        <v>0</v>
      </c>
      <c r="X134" s="103">
        <v>0</v>
      </c>
      <c r="Y134" s="103">
        <v>0</v>
      </c>
    </row>
    <row r="135" spans="1:25">
      <c r="A135" s="102"/>
      <c r="B135" s="102"/>
      <c r="C135" s="102"/>
      <c r="D135" s="102"/>
      <c r="E135" s="102"/>
      <c r="F135" s="102"/>
      <c r="G135" s="102"/>
      <c r="H135" s="102"/>
      <c r="I135" s="102"/>
      <c r="J135" s="102"/>
      <c r="K135" s="102"/>
      <c r="L135" s="102"/>
      <c r="M135" s="102"/>
      <c r="N135" s="102"/>
      <c r="O135" s="102"/>
      <c r="P135" s="102"/>
      <c r="Q135" s="102"/>
      <c r="R135" s="102"/>
      <c r="S135" s="102"/>
      <c r="T135" s="102"/>
      <c r="U135" s="102"/>
      <c r="V135" s="102"/>
      <c r="W135" s="102"/>
      <c r="X135" s="102"/>
      <c r="Y135" s="102"/>
    </row>
    <row r="136" spans="1:25">
      <c r="A136" s="117" t="s">
        <v>25</v>
      </c>
      <c r="B136" s="105">
        <v>55</v>
      </c>
      <c r="C136" s="105">
        <v>0</v>
      </c>
      <c r="D136" s="105">
        <v>55</v>
      </c>
      <c r="E136" s="105">
        <v>0</v>
      </c>
      <c r="F136" s="105">
        <v>0</v>
      </c>
      <c r="G136" s="105">
        <v>0</v>
      </c>
      <c r="H136" s="105">
        <v>55</v>
      </c>
      <c r="I136" s="105">
        <v>0</v>
      </c>
      <c r="J136" s="105">
        <v>55</v>
      </c>
      <c r="K136" s="105">
        <v>0</v>
      </c>
      <c r="L136" s="105">
        <v>0</v>
      </c>
      <c r="M136" s="105">
        <v>0</v>
      </c>
      <c r="N136" s="105">
        <v>0</v>
      </c>
      <c r="O136" s="105">
        <v>0</v>
      </c>
      <c r="P136" s="105">
        <v>0</v>
      </c>
      <c r="Q136" s="105">
        <v>0</v>
      </c>
      <c r="R136" s="105">
        <v>0</v>
      </c>
      <c r="S136" s="105">
        <v>0</v>
      </c>
      <c r="T136" s="105">
        <v>0</v>
      </c>
      <c r="U136" s="105">
        <v>0</v>
      </c>
      <c r="V136" s="105">
        <v>0</v>
      </c>
      <c r="W136" s="105">
        <v>0</v>
      </c>
      <c r="X136" s="105">
        <v>0</v>
      </c>
      <c r="Y136" s="105">
        <v>0</v>
      </c>
    </row>
    <row r="137" spans="1:25">
      <c r="A137" s="113" t="s">
        <v>526</v>
      </c>
      <c r="B137" s="103">
        <v>4</v>
      </c>
      <c r="C137" s="103">
        <v>0</v>
      </c>
      <c r="D137" s="103">
        <v>4</v>
      </c>
      <c r="E137" s="103">
        <v>0</v>
      </c>
      <c r="F137" s="103">
        <v>0</v>
      </c>
      <c r="G137" s="103">
        <v>0</v>
      </c>
      <c r="H137" s="103">
        <v>4</v>
      </c>
      <c r="I137" s="103">
        <v>0</v>
      </c>
      <c r="J137" s="103">
        <v>4</v>
      </c>
      <c r="K137" s="103">
        <v>0</v>
      </c>
      <c r="L137" s="103">
        <v>0</v>
      </c>
      <c r="M137" s="103">
        <v>0</v>
      </c>
      <c r="N137" s="103">
        <v>0</v>
      </c>
      <c r="O137" s="103">
        <v>0</v>
      </c>
      <c r="P137" s="103">
        <v>0</v>
      </c>
      <c r="Q137" s="103">
        <v>0</v>
      </c>
      <c r="R137" s="103">
        <v>0</v>
      </c>
      <c r="S137" s="103">
        <v>0</v>
      </c>
      <c r="T137" s="103">
        <v>0</v>
      </c>
      <c r="U137" s="103">
        <v>0</v>
      </c>
      <c r="V137" s="103">
        <v>0</v>
      </c>
      <c r="W137" s="103">
        <v>0</v>
      </c>
      <c r="X137" s="103">
        <v>0</v>
      </c>
      <c r="Y137" s="103">
        <v>0</v>
      </c>
    </row>
    <row r="138" spans="1:25">
      <c r="A138" s="113" t="s">
        <v>492</v>
      </c>
      <c r="B138" s="103">
        <v>1</v>
      </c>
      <c r="C138" s="103">
        <v>0</v>
      </c>
      <c r="D138" s="103">
        <v>1</v>
      </c>
      <c r="E138" s="103">
        <v>0</v>
      </c>
      <c r="F138" s="103">
        <v>0</v>
      </c>
      <c r="G138" s="103">
        <v>0</v>
      </c>
      <c r="H138" s="103">
        <v>1</v>
      </c>
      <c r="I138" s="103">
        <v>0</v>
      </c>
      <c r="J138" s="103">
        <v>1</v>
      </c>
      <c r="K138" s="103">
        <v>0</v>
      </c>
      <c r="L138" s="103">
        <v>0</v>
      </c>
      <c r="M138" s="103">
        <v>0</v>
      </c>
      <c r="N138" s="103">
        <v>0</v>
      </c>
      <c r="O138" s="103">
        <v>0</v>
      </c>
      <c r="P138" s="103">
        <v>0</v>
      </c>
      <c r="Q138" s="103">
        <v>0</v>
      </c>
      <c r="R138" s="103">
        <v>0</v>
      </c>
      <c r="S138" s="103">
        <v>0</v>
      </c>
      <c r="T138" s="103">
        <v>0</v>
      </c>
      <c r="U138" s="103">
        <v>0</v>
      </c>
      <c r="V138" s="103">
        <v>0</v>
      </c>
      <c r="W138" s="103">
        <v>0</v>
      </c>
      <c r="X138" s="103">
        <v>0</v>
      </c>
      <c r="Y138" s="103">
        <v>0</v>
      </c>
    </row>
    <row r="139" spans="1:25">
      <c r="A139" s="113" t="s">
        <v>121</v>
      </c>
      <c r="B139" s="103">
        <v>6</v>
      </c>
      <c r="C139" s="103">
        <v>0</v>
      </c>
      <c r="D139" s="103">
        <v>6</v>
      </c>
      <c r="E139" s="103">
        <v>0</v>
      </c>
      <c r="F139" s="103">
        <v>0</v>
      </c>
      <c r="G139" s="103">
        <v>0</v>
      </c>
      <c r="H139" s="103">
        <v>6</v>
      </c>
      <c r="I139" s="103">
        <v>0</v>
      </c>
      <c r="J139" s="103">
        <v>6</v>
      </c>
      <c r="K139" s="103">
        <v>0</v>
      </c>
      <c r="L139" s="103">
        <v>0</v>
      </c>
      <c r="M139" s="103">
        <v>0</v>
      </c>
      <c r="N139" s="103">
        <v>0</v>
      </c>
      <c r="O139" s="103">
        <v>0</v>
      </c>
      <c r="P139" s="103">
        <v>0</v>
      </c>
      <c r="Q139" s="103">
        <v>0</v>
      </c>
      <c r="R139" s="103">
        <v>0</v>
      </c>
      <c r="S139" s="103">
        <v>0</v>
      </c>
      <c r="T139" s="103">
        <v>0</v>
      </c>
      <c r="U139" s="103">
        <v>0</v>
      </c>
      <c r="V139" s="103">
        <v>0</v>
      </c>
      <c r="W139" s="103">
        <v>0</v>
      </c>
      <c r="X139" s="103">
        <v>0</v>
      </c>
      <c r="Y139" s="103">
        <v>0</v>
      </c>
    </row>
    <row r="140" spans="1:25">
      <c r="A140" s="113" t="s">
        <v>525</v>
      </c>
      <c r="B140" s="103">
        <v>2</v>
      </c>
      <c r="C140" s="103">
        <v>0</v>
      </c>
      <c r="D140" s="103">
        <v>2</v>
      </c>
      <c r="E140" s="103">
        <v>0</v>
      </c>
      <c r="F140" s="103">
        <v>0</v>
      </c>
      <c r="G140" s="103">
        <v>0</v>
      </c>
      <c r="H140" s="103">
        <v>2</v>
      </c>
      <c r="I140" s="103">
        <v>0</v>
      </c>
      <c r="J140" s="103">
        <v>2</v>
      </c>
      <c r="K140" s="103">
        <v>0</v>
      </c>
      <c r="L140" s="103">
        <v>0</v>
      </c>
      <c r="M140" s="103">
        <v>0</v>
      </c>
      <c r="N140" s="103">
        <v>0</v>
      </c>
      <c r="O140" s="103">
        <v>0</v>
      </c>
      <c r="P140" s="103">
        <v>0</v>
      </c>
      <c r="Q140" s="103">
        <v>0</v>
      </c>
      <c r="R140" s="103">
        <v>0</v>
      </c>
      <c r="S140" s="103">
        <v>0</v>
      </c>
      <c r="T140" s="103">
        <v>0</v>
      </c>
      <c r="U140" s="103">
        <v>0</v>
      </c>
      <c r="V140" s="103">
        <v>0</v>
      </c>
      <c r="W140" s="103">
        <v>0</v>
      </c>
      <c r="X140" s="103">
        <v>0</v>
      </c>
      <c r="Y140" s="103">
        <v>0</v>
      </c>
    </row>
    <row r="141" spans="1:25">
      <c r="A141" s="113" t="s">
        <v>515</v>
      </c>
      <c r="B141" s="103">
        <v>1</v>
      </c>
      <c r="C141" s="103">
        <v>0</v>
      </c>
      <c r="D141" s="103">
        <v>1</v>
      </c>
      <c r="E141" s="103">
        <v>0</v>
      </c>
      <c r="F141" s="103">
        <v>0</v>
      </c>
      <c r="G141" s="103">
        <v>0</v>
      </c>
      <c r="H141" s="103">
        <v>1</v>
      </c>
      <c r="I141" s="103">
        <v>0</v>
      </c>
      <c r="J141" s="103">
        <v>1</v>
      </c>
      <c r="K141" s="103">
        <v>0</v>
      </c>
      <c r="L141" s="103">
        <v>0</v>
      </c>
      <c r="M141" s="103">
        <v>0</v>
      </c>
      <c r="N141" s="103">
        <v>0</v>
      </c>
      <c r="O141" s="103">
        <v>0</v>
      </c>
      <c r="P141" s="103">
        <v>0</v>
      </c>
      <c r="Q141" s="103">
        <v>0</v>
      </c>
      <c r="R141" s="103">
        <v>0</v>
      </c>
      <c r="S141" s="103">
        <v>0</v>
      </c>
      <c r="T141" s="103">
        <v>0</v>
      </c>
      <c r="U141" s="103">
        <v>0</v>
      </c>
      <c r="V141" s="103">
        <v>0</v>
      </c>
      <c r="W141" s="103">
        <v>0</v>
      </c>
      <c r="X141" s="103">
        <v>0</v>
      </c>
      <c r="Y141" s="103">
        <v>0</v>
      </c>
    </row>
    <row r="142" spans="1:25">
      <c r="A142" s="113" t="s">
        <v>119</v>
      </c>
      <c r="B142" s="103">
        <v>4</v>
      </c>
      <c r="C142" s="103">
        <v>0</v>
      </c>
      <c r="D142" s="103">
        <v>4</v>
      </c>
      <c r="E142" s="103">
        <v>0</v>
      </c>
      <c r="F142" s="103">
        <v>0</v>
      </c>
      <c r="G142" s="103">
        <v>0</v>
      </c>
      <c r="H142" s="103">
        <v>4</v>
      </c>
      <c r="I142" s="103">
        <v>0</v>
      </c>
      <c r="J142" s="103">
        <v>4</v>
      </c>
      <c r="K142" s="103">
        <v>0</v>
      </c>
      <c r="L142" s="103">
        <v>0</v>
      </c>
      <c r="M142" s="103">
        <v>0</v>
      </c>
      <c r="N142" s="103">
        <v>0</v>
      </c>
      <c r="O142" s="103">
        <v>0</v>
      </c>
      <c r="P142" s="103">
        <v>0</v>
      </c>
      <c r="Q142" s="103">
        <v>0</v>
      </c>
      <c r="R142" s="103">
        <v>0</v>
      </c>
      <c r="S142" s="103">
        <v>0</v>
      </c>
      <c r="T142" s="103">
        <v>0</v>
      </c>
      <c r="U142" s="103">
        <v>0</v>
      </c>
      <c r="V142" s="103">
        <v>0</v>
      </c>
      <c r="W142" s="103">
        <v>0</v>
      </c>
      <c r="X142" s="103">
        <v>0</v>
      </c>
      <c r="Y142" s="103">
        <v>0</v>
      </c>
    </row>
    <row r="143" spans="1:25">
      <c r="A143" s="113" t="s">
        <v>64</v>
      </c>
      <c r="B143" s="103">
        <v>4</v>
      </c>
      <c r="C143" s="103">
        <v>0</v>
      </c>
      <c r="D143" s="103">
        <v>4</v>
      </c>
      <c r="E143" s="103">
        <v>0</v>
      </c>
      <c r="F143" s="103">
        <v>0</v>
      </c>
      <c r="G143" s="103">
        <v>0</v>
      </c>
      <c r="H143" s="103">
        <v>4</v>
      </c>
      <c r="I143" s="103">
        <v>0</v>
      </c>
      <c r="J143" s="103">
        <v>4</v>
      </c>
      <c r="K143" s="103">
        <v>0</v>
      </c>
      <c r="L143" s="103">
        <v>0</v>
      </c>
      <c r="M143" s="103">
        <v>0</v>
      </c>
      <c r="N143" s="103">
        <v>0</v>
      </c>
      <c r="O143" s="103">
        <v>0</v>
      </c>
      <c r="P143" s="103">
        <v>0</v>
      </c>
      <c r="Q143" s="103">
        <v>0</v>
      </c>
      <c r="R143" s="103">
        <v>0</v>
      </c>
      <c r="S143" s="103">
        <v>0</v>
      </c>
      <c r="T143" s="103">
        <v>0</v>
      </c>
      <c r="U143" s="103">
        <v>0</v>
      </c>
      <c r="V143" s="103">
        <v>0</v>
      </c>
      <c r="W143" s="103">
        <v>0</v>
      </c>
      <c r="X143" s="103">
        <v>0</v>
      </c>
      <c r="Y143" s="103">
        <v>0</v>
      </c>
    </row>
    <row r="144" spans="1:25">
      <c r="A144" s="113" t="s">
        <v>94</v>
      </c>
      <c r="B144" s="103">
        <v>2</v>
      </c>
      <c r="C144" s="103">
        <v>0</v>
      </c>
      <c r="D144" s="103">
        <v>2</v>
      </c>
      <c r="E144" s="103">
        <v>0</v>
      </c>
      <c r="F144" s="103">
        <v>0</v>
      </c>
      <c r="G144" s="103">
        <v>0</v>
      </c>
      <c r="H144" s="103">
        <v>2</v>
      </c>
      <c r="I144" s="103">
        <v>0</v>
      </c>
      <c r="J144" s="103">
        <v>2</v>
      </c>
      <c r="K144" s="103">
        <v>0</v>
      </c>
      <c r="L144" s="103">
        <v>0</v>
      </c>
      <c r="M144" s="103">
        <v>0</v>
      </c>
      <c r="N144" s="103">
        <v>0</v>
      </c>
      <c r="O144" s="103">
        <v>0</v>
      </c>
      <c r="P144" s="103">
        <v>0</v>
      </c>
      <c r="Q144" s="103">
        <v>0</v>
      </c>
      <c r="R144" s="103">
        <v>0</v>
      </c>
      <c r="S144" s="103">
        <v>0</v>
      </c>
      <c r="T144" s="103">
        <v>0</v>
      </c>
      <c r="U144" s="103">
        <v>0</v>
      </c>
      <c r="V144" s="103">
        <v>0</v>
      </c>
      <c r="W144" s="103">
        <v>0</v>
      </c>
      <c r="X144" s="103">
        <v>0</v>
      </c>
      <c r="Y144" s="103">
        <v>0</v>
      </c>
    </row>
    <row r="145" spans="1:25">
      <c r="A145" s="113" t="s">
        <v>120</v>
      </c>
      <c r="B145" s="103">
        <v>6</v>
      </c>
      <c r="C145" s="103">
        <v>0</v>
      </c>
      <c r="D145" s="103">
        <v>6</v>
      </c>
      <c r="E145" s="103">
        <v>0</v>
      </c>
      <c r="F145" s="103">
        <v>0</v>
      </c>
      <c r="G145" s="103">
        <v>0</v>
      </c>
      <c r="H145" s="103">
        <v>6</v>
      </c>
      <c r="I145" s="103">
        <v>0</v>
      </c>
      <c r="J145" s="103">
        <v>6</v>
      </c>
      <c r="K145" s="103">
        <v>0</v>
      </c>
      <c r="L145" s="103">
        <v>0</v>
      </c>
      <c r="M145" s="103">
        <v>0</v>
      </c>
      <c r="N145" s="103">
        <v>0</v>
      </c>
      <c r="O145" s="103">
        <v>0</v>
      </c>
      <c r="P145" s="103">
        <v>0</v>
      </c>
      <c r="Q145" s="103">
        <v>0</v>
      </c>
      <c r="R145" s="103">
        <v>0</v>
      </c>
      <c r="S145" s="103">
        <v>0</v>
      </c>
      <c r="T145" s="103">
        <v>0</v>
      </c>
      <c r="U145" s="103">
        <v>0</v>
      </c>
      <c r="V145" s="103">
        <v>0</v>
      </c>
      <c r="W145" s="103">
        <v>0</v>
      </c>
      <c r="X145" s="103">
        <v>0</v>
      </c>
      <c r="Y145" s="103">
        <v>0</v>
      </c>
    </row>
    <row r="146" spans="1:25">
      <c r="A146" s="113" t="s">
        <v>621</v>
      </c>
      <c r="B146" s="103">
        <v>1</v>
      </c>
      <c r="C146" s="103">
        <v>0</v>
      </c>
      <c r="D146" s="103">
        <v>1</v>
      </c>
      <c r="E146" s="103">
        <v>0</v>
      </c>
      <c r="F146" s="103">
        <v>0</v>
      </c>
      <c r="G146" s="103">
        <v>0</v>
      </c>
      <c r="H146" s="103">
        <v>1</v>
      </c>
      <c r="I146" s="103">
        <v>0</v>
      </c>
      <c r="J146" s="103">
        <v>1</v>
      </c>
      <c r="K146" s="103">
        <v>0</v>
      </c>
      <c r="L146" s="103">
        <v>0</v>
      </c>
      <c r="M146" s="103">
        <v>0</v>
      </c>
      <c r="N146" s="103">
        <v>0</v>
      </c>
      <c r="O146" s="103">
        <v>0</v>
      </c>
      <c r="P146" s="103">
        <v>0</v>
      </c>
      <c r="Q146" s="103">
        <v>0</v>
      </c>
      <c r="R146" s="103">
        <v>0</v>
      </c>
      <c r="S146" s="103">
        <v>0</v>
      </c>
      <c r="T146" s="103">
        <v>0</v>
      </c>
      <c r="U146" s="103">
        <v>0</v>
      </c>
      <c r="V146" s="103">
        <v>0</v>
      </c>
      <c r="W146" s="103">
        <v>0</v>
      </c>
      <c r="X146" s="103">
        <v>0</v>
      </c>
      <c r="Y146" s="103">
        <v>0</v>
      </c>
    </row>
    <row r="147" spans="1:25">
      <c r="A147" s="113" t="s">
        <v>493</v>
      </c>
      <c r="B147" s="103">
        <v>2</v>
      </c>
      <c r="C147" s="103">
        <v>0</v>
      </c>
      <c r="D147" s="103">
        <v>2</v>
      </c>
      <c r="E147" s="103">
        <v>0</v>
      </c>
      <c r="F147" s="103">
        <v>0</v>
      </c>
      <c r="G147" s="103">
        <v>0</v>
      </c>
      <c r="H147" s="103">
        <v>2</v>
      </c>
      <c r="I147" s="103">
        <v>0</v>
      </c>
      <c r="J147" s="103">
        <v>2</v>
      </c>
      <c r="K147" s="103">
        <v>0</v>
      </c>
      <c r="L147" s="103">
        <v>0</v>
      </c>
      <c r="M147" s="103">
        <v>0</v>
      </c>
      <c r="N147" s="103">
        <v>0</v>
      </c>
      <c r="O147" s="103">
        <v>0</v>
      </c>
      <c r="P147" s="103">
        <v>0</v>
      </c>
      <c r="Q147" s="103">
        <v>0</v>
      </c>
      <c r="R147" s="103">
        <v>0</v>
      </c>
      <c r="S147" s="103">
        <v>0</v>
      </c>
      <c r="T147" s="103">
        <v>0</v>
      </c>
      <c r="U147" s="103">
        <v>0</v>
      </c>
      <c r="V147" s="103">
        <v>0</v>
      </c>
      <c r="W147" s="103">
        <v>0</v>
      </c>
      <c r="X147" s="103">
        <v>0</v>
      </c>
      <c r="Y147" s="103">
        <v>0</v>
      </c>
    </row>
    <row r="148" spans="1:25">
      <c r="A148" s="113" t="s">
        <v>98</v>
      </c>
      <c r="B148" s="103">
        <v>1</v>
      </c>
      <c r="C148" s="103">
        <v>0</v>
      </c>
      <c r="D148" s="103">
        <v>1</v>
      </c>
      <c r="E148" s="103">
        <v>0</v>
      </c>
      <c r="F148" s="103">
        <v>0</v>
      </c>
      <c r="G148" s="103">
        <v>0</v>
      </c>
      <c r="H148" s="103">
        <v>1</v>
      </c>
      <c r="I148" s="103">
        <v>0</v>
      </c>
      <c r="J148" s="103">
        <v>1</v>
      </c>
      <c r="K148" s="103">
        <v>0</v>
      </c>
      <c r="L148" s="103">
        <v>0</v>
      </c>
      <c r="M148" s="103">
        <v>0</v>
      </c>
      <c r="N148" s="103">
        <v>0</v>
      </c>
      <c r="O148" s="103">
        <v>0</v>
      </c>
      <c r="P148" s="103">
        <v>0</v>
      </c>
      <c r="Q148" s="103">
        <v>0</v>
      </c>
      <c r="R148" s="103">
        <v>0</v>
      </c>
      <c r="S148" s="103">
        <v>0</v>
      </c>
      <c r="T148" s="103">
        <v>0</v>
      </c>
      <c r="U148" s="103">
        <v>0</v>
      </c>
      <c r="V148" s="103">
        <v>0</v>
      </c>
      <c r="W148" s="103">
        <v>0</v>
      </c>
      <c r="X148" s="103">
        <v>0</v>
      </c>
      <c r="Y148" s="103">
        <v>0</v>
      </c>
    </row>
    <row r="149" spans="1:25">
      <c r="A149" s="113" t="s">
        <v>74</v>
      </c>
      <c r="B149" s="103">
        <v>4</v>
      </c>
      <c r="C149" s="103">
        <v>0</v>
      </c>
      <c r="D149" s="103">
        <v>4</v>
      </c>
      <c r="E149" s="103">
        <v>0</v>
      </c>
      <c r="F149" s="103">
        <v>0</v>
      </c>
      <c r="G149" s="103">
        <v>0</v>
      </c>
      <c r="H149" s="103">
        <v>4</v>
      </c>
      <c r="I149" s="103">
        <v>0</v>
      </c>
      <c r="J149" s="103">
        <v>4</v>
      </c>
      <c r="K149" s="103">
        <v>0</v>
      </c>
      <c r="L149" s="103">
        <v>0</v>
      </c>
      <c r="M149" s="103">
        <v>0</v>
      </c>
      <c r="N149" s="103">
        <v>0</v>
      </c>
      <c r="O149" s="103">
        <v>0</v>
      </c>
      <c r="P149" s="103">
        <v>0</v>
      </c>
      <c r="Q149" s="103">
        <v>0</v>
      </c>
      <c r="R149" s="103">
        <v>0</v>
      </c>
      <c r="S149" s="103">
        <v>0</v>
      </c>
      <c r="T149" s="103">
        <v>0</v>
      </c>
      <c r="U149" s="103">
        <v>0</v>
      </c>
      <c r="V149" s="103">
        <v>0</v>
      </c>
      <c r="W149" s="103">
        <v>0</v>
      </c>
      <c r="X149" s="103">
        <v>0</v>
      </c>
      <c r="Y149" s="103">
        <v>0</v>
      </c>
    </row>
    <row r="150" spans="1:25">
      <c r="A150" s="113" t="s">
        <v>122</v>
      </c>
      <c r="B150" s="103">
        <v>10</v>
      </c>
      <c r="C150" s="103">
        <v>0</v>
      </c>
      <c r="D150" s="103">
        <v>10</v>
      </c>
      <c r="E150" s="103">
        <v>0</v>
      </c>
      <c r="F150" s="103">
        <v>0</v>
      </c>
      <c r="G150" s="103">
        <v>0</v>
      </c>
      <c r="H150" s="103">
        <v>10</v>
      </c>
      <c r="I150" s="103">
        <v>0</v>
      </c>
      <c r="J150" s="103">
        <v>10</v>
      </c>
      <c r="K150" s="103">
        <v>0</v>
      </c>
      <c r="L150" s="103">
        <v>0</v>
      </c>
      <c r="M150" s="103">
        <v>0</v>
      </c>
      <c r="N150" s="103">
        <v>0</v>
      </c>
      <c r="O150" s="103">
        <v>0</v>
      </c>
      <c r="P150" s="103">
        <v>0</v>
      </c>
      <c r="Q150" s="103">
        <v>0</v>
      </c>
      <c r="R150" s="103">
        <v>0</v>
      </c>
      <c r="S150" s="103">
        <v>0</v>
      </c>
      <c r="T150" s="103">
        <v>0</v>
      </c>
      <c r="U150" s="103">
        <v>0</v>
      </c>
      <c r="V150" s="103">
        <v>0</v>
      </c>
      <c r="W150" s="103">
        <v>0</v>
      </c>
      <c r="X150" s="103">
        <v>0</v>
      </c>
      <c r="Y150" s="103">
        <v>0</v>
      </c>
    </row>
    <row r="151" spans="1:25">
      <c r="A151" s="113" t="s">
        <v>76</v>
      </c>
      <c r="B151" s="103">
        <v>1</v>
      </c>
      <c r="C151" s="103">
        <v>0</v>
      </c>
      <c r="D151" s="103">
        <v>1</v>
      </c>
      <c r="E151" s="103">
        <v>0</v>
      </c>
      <c r="F151" s="103">
        <v>0</v>
      </c>
      <c r="G151" s="103">
        <v>0</v>
      </c>
      <c r="H151" s="103">
        <v>1</v>
      </c>
      <c r="I151" s="103">
        <v>0</v>
      </c>
      <c r="J151" s="103">
        <v>1</v>
      </c>
      <c r="K151" s="103">
        <v>0</v>
      </c>
      <c r="L151" s="103">
        <v>0</v>
      </c>
      <c r="M151" s="103">
        <v>0</v>
      </c>
      <c r="N151" s="103">
        <v>0</v>
      </c>
      <c r="O151" s="103">
        <v>0</v>
      </c>
      <c r="P151" s="103">
        <v>0</v>
      </c>
      <c r="Q151" s="103">
        <v>0</v>
      </c>
      <c r="R151" s="103">
        <v>0</v>
      </c>
      <c r="S151" s="103">
        <v>0</v>
      </c>
      <c r="T151" s="103">
        <v>0</v>
      </c>
      <c r="U151" s="103">
        <v>0</v>
      </c>
      <c r="V151" s="103">
        <v>0</v>
      </c>
      <c r="W151" s="103">
        <v>0</v>
      </c>
      <c r="X151" s="103">
        <v>0</v>
      </c>
      <c r="Y151" s="103">
        <v>0</v>
      </c>
    </row>
    <row r="152" spans="1:25">
      <c r="A152" s="113" t="s">
        <v>539</v>
      </c>
      <c r="B152" s="103">
        <v>1</v>
      </c>
      <c r="C152" s="103">
        <v>0</v>
      </c>
      <c r="D152" s="103">
        <v>1</v>
      </c>
      <c r="E152" s="103">
        <v>0</v>
      </c>
      <c r="F152" s="103">
        <v>0</v>
      </c>
      <c r="G152" s="103">
        <v>0</v>
      </c>
      <c r="H152" s="103">
        <v>1</v>
      </c>
      <c r="I152" s="103">
        <v>0</v>
      </c>
      <c r="J152" s="103">
        <v>1</v>
      </c>
      <c r="K152" s="103">
        <v>0</v>
      </c>
      <c r="L152" s="103">
        <v>0</v>
      </c>
      <c r="M152" s="103">
        <v>0</v>
      </c>
      <c r="N152" s="103">
        <v>0</v>
      </c>
      <c r="O152" s="103">
        <v>0</v>
      </c>
      <c r="P152" s="103">
        <v>0</v>
      </c>
      <c r="Q152" s="103">
        <v>0</v>
      </c>
      <c r="R152" s="103">
        <v>0</v>
      </c>
      <c r="S152" s="103">
        <v>0</v>
      </c>
      <c r="T152" s="103">
        <v>0</v>
      </c>
      <c r="U152" s="103">
        <v>0</v>
      </c>
      <c r="V152" s="103">
        <v>0</v>
      </c>
      <c r="W152" s="103">
        <v>0</v>
      </c>
      <c r="X152" s="103">
        <v>0</v>
      </c>
      <c r="Y152" s="103">
        <v>0</v>
      </c>
    </row>
    <row r="153" spans="1:25">
      <c r="A153" s="113" t="s">
        <v>522</v>
      </c>
      <c r="B153" s="103">
        <v>2</v>
      </c>
      <c r="C153" s="103">
        <v>0</v>
      </c>
      <c r="D153" s="103">
        <v>2</v>
      </c>
      <c r="E153" s="103">
        <v>0</v>
      </c>
      <c r="F153" s="103">
        <v>0</v>
      </c>
      <c r="G153" s="103">
        <v>0</v>
      </c>
      <c r="H153" s="103">
        <v>2</v>
      </c>
      <c r="I153" s="103">
        <v>0</v>
      </c>
      <c r="J153" s="103">
        <v>2</v>
      </c>
      <c r="K153" s="103">
        <v>0</v>
      </c>
      <c r="L153" s="103">
        <v>0</v>
      </c>
      <c r="M153" s="103">
        <v>0</v>
      </c>
      <c r="N153" s="103">
        <v>0</v>
      </c>
      <c r="O153" s="103">
        <v>0</v>
      </c>
      <c r="P153" s="103">
        <v>0</v>
      </c>
      <c r="Q153" s="103">
        <v>0</v>
      </c>
      <c r="R153" s="103">
        <v>0</v>
      </c>
      <c r="S153" s="103">
        <v>0</v>
      </c>
      <c r="T153" s="103">
        <v>0</v>
      </c>
      <c r="U153" s="103">
        <v>0</v>
      </c>
      <c r="V153" s="103">
        <v>0</v>
      </c>
      <c r="W153" s="103">
        <v>0</v>
      </c>
      <c r="X153" s="103">
        <v>0</v>
      </c>
      <c r="Y153" s="103">
        <v>0</v>
      </c>
    </row>
    <row r="154" spans="1:25">
      <c r="A154" s="113" t="s">
        <v>540</v>
      </c>
      <c r="B154" s="103">
        <v>1</v>
      </c>
      <c r="C154" s="103">
        <v>0</v>
      </c>
      <c r="D154" s="103">
        <v>1</v>
      </c>
      <c r="E154" s="103">
        <v>0</v>
      </c>
      <c r="F154" s="103">
        <v>0</v>
      </c>
      <c r="G154" s="103">
        <v>0</v>
      </c>
      <c r="H154" s="103">
        <v>1</v>
      </c>
      <c r="I154" s="103">
        <v>0</v>
      </c>
      <c r="J154" s="103">
        <v>1</v>
      </c>
      <c r="K154" s="103">
        <v>0</v>
      </c>
      <c r="L154" s="103">
        <v>0</v>
      </c>
      <c r="M154" s="103">
        <v>0</v>
      </c>
      <c r="N154" s="103">
        <v>0</v>
      </c>
      <c r="O154" s="103">
        <v>0</v>
      </c>
      <c r="P154" s="103">
        <v>0</v>
      </c>
      <c r="Q154" s="103">
        <v>0</v>
      </c>
      <c r="R154" s="103">
        <v>0</v>
      </c>
      <c r="S154" s="103">
        <v>0</v>
      </c>
      <c r="T154" s="103">
        <v>0</v>
      </c>
      <c r="U154" s="103">
        <v>0</v>
      </c>
      <c r="V154" s="103">
        <v>0</v>
      </c>
      <c r="W154" s="103">
        <v>0</v>
      </c>
      <c r="X154" s="103">
        <v>0</v>
      </c>
      <c r="Y154" s="103">
        <v>0</v>
      </c>
    </row>
    <row r="155" spans="1:25">
      <c r="A155" s="115" t="s">
        <v>624</v>
      </c>
      <c r="B155" s="116">
        <v>2</v>
      </c>
      <c r="C155" s="116">
        <v>0</v>
      </c>
      <c r="D155" s="116">
        <v>2</v>
      </c>
      <c r="E155" s="116">
        <v>0</v>
      </c>
      <c r="F155" s="116">
        <v>0</v>
      </c>
      <c r="G155" s="116">
        <v>0</v>
      </c>
      <c r="H155" s="116">
        <v>2</v>
      </c>
      <c r="I155" s="116">
        <v>0</v>
      </c>
      <c r="J155" s="116">
        <v>2</v>
      </c>
      <c r="K155" s="116">
        <v>0</v>
      </c>
      <c r="L155" s="116">
        <v>0</v>
      </c>
      <c r="M155" s="116">
        <v>0</v>
      </c>
      <c r="N155" s="116">
        <v>0</v>
      </c>
      <c r="O155" s="116">
        <v>0</v>
      </c>
      <c r="P155" s="116">
        <v>0</v>
      </c>
      <c r="Q155" s="116">
        <v>0</v>
      </c>
      <c r="R155" s="116">
        <v>0</v>
      </c>
      <c r="S155" s="116">
        <v>0</v>
      </c>
      <c r="T155" s="116">
        <v>0</v>
      </c>
      <c r="U155" s="116">
        <v>0</v>
      </c>
      <c r="V155" s="116">
        <v>0</v>
      </c>
      <c r="W155" s="116">
        <v>0</v>
      </c>
      <c r="X155" s="116">
        <v>0</v>
      </c>
      <c r="Y155" s="116">
        <v>0</v>
      </c>
    </row>
  </sheetData>
  <mergeCells count="30">
    <mergeCell ref="L6:L7"/>
    <mergeCell ref="N5:S5"/>
    <mergeCell ref="T5:Y5"/>
    <mergeCell ref="O6:O7"/>
    <mergeCell ref="N6:N7"/>
    <mergeCell ref="Y6:Y7"/>
    <mergeCell ref="T6:T7"/>
    <mergeCell ref="X6:X7"/>
    <mergeCell ref="V6:V7"/>
    <mergeCell ref="W6:W7"/>
    <mergeCell ref="U6:U7"/>
    <mergeCell ref="R6:R7"/>
    <mergeCell ref="Q6:Q7"/>
    <mergeCell ref="S6:S7"/>
    <mergeCell ref="A3:V3"/>
    <mergeCell ref="A5:A7"/>
    <mergeCell ref="C6:C7"/>
    <mergeCell ref="E6:E7"/>
    <mergeCell ref="I6:I7"/>
    <mergeCell ref="P6:P7"/>
    <mergeCell ref="K6:K7"/>
    <mergeCell ref="D6:D7"/>
    <mergeCell ref="F6:F7"/>
    <mergeCell ref="G6:G7"/>
    <mergeCell ref="B5:G5"/>
    <mergeCell ref="H5:M5"/>
    <mergeCell ref="B6:B7"/>
    <mergeCell ref="M6:M7"/>
    <mergeCell ref="H6:H7"/>
    <mergeCell ref="J6:J7"/>
  </mergeCells>
  <hyperlinks>
    <hyperlink ref="A1" location="CONTENTS!A1" display="CONTENTS" xr:uid="{B4B8B500-D186-48AC-9E5F-19E0B07029F4}"/>
  </hyperlinks>
  <printOptions horizontalCentered="1"/>
  <pageMargins left="0.78740157480314965" right="0.86614173228346458" top="0.78740157480314965" bottom="0.78740157480314965" header="0.31496062992125984" footer="0.31496062992125984"/>
  <pageSetup paperSize="9" scale="93"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22424-AAB9-47B3-98D2-26B53954D849}">
  <dimension ref="A1:P46"/>
  <sheetViews>
    <sheetView showGridLines="0" zoomScaleNormal="100" zoomScaleSheetLayoutView="80" workbookViewId="0"/>
  </sheetViews>
  <sheetFormatPr defaultRowHeight="15"/>
  <cols>
    <col min="1" max="1" width="23.85546875" customWidth="1"/>
    <col min="2" max="16" width="7.7109375" customWidth="1"/>
  </cols>
  <sheetData>
    <row r="1" spans="1:16" s="62" customFormat="1" ht="12" customHeight="1">
      <c r="A1" s="60" t="s">
        <v>132</v>
      </c>
      <c r="B1"/>
      <c r="C1"/>
      <c r="D1"/>
      <c r="E1"/>
      <c r="F1"/>
      <c r="G1"/>
      <c r="H1" s="30"/>
      <c r="I1" s="30"/>
      <c r="J1" s="30"/>
      <c r="K1" s="30"/>
      <c r="L1" s="30"/>
      <c r="M1" s="30"/>
    </row>
    <row r="2" spans="1:16" s="62" customFormat="1" ht="12" customHeight="1">
      <c r="A2" s="30"/>
      <c r="B2" s="30"/>
      <c r="C2" s="30"/>
      <c r="D2" s="30"/>
      <c r="E2" s="30"/>
      <c r="F2" s="30"/>
      <c r="G2" s="30"/>
      <c r="H2" s="30"/>
      <c r="I2" s="30"/>
      <c r="J2" s="30"/>
      <c r="K2" s="30"/>
      <c r="L2" s="30"/>
      <c r="M2" s="30"/>
    </row>
    <row r="3" spans="1:16" s="62" customFormat="1" ht="12" customHeight="1">
      <c r="A3" s="171" t="s">
        <v>584</v>
      </c>
      <c r="B3" s="171"/>
      <c r="C3" s="171"/>
      <c r="D3" s="171"/>
      <c r="E3" s="171"/>
      <c r="F3" s="171"/>
      <c r="G3" s="171"/>
      <c r="H3" s="171"/>
      <c r="I3" s="171"/>
      <c r="J3" s="171"/>
      <c r="K3" s="171"/>
      <c r="L3" s="171"/>
      <c r="M3" s="171"/>
      <c r="N3" s="171"/>
      <c r="O3" s="171"/>
      <c r="P3" s="171"/>
    </row>
    <row r="4" spans="1:16" s="62" customFormat="1" ht="12" customHeight="1">
      <c r="A4" s="31"/>
      <c r="B4" s="31"/>
      <c r="C4" s="31"/>
      <c r="D4" s="31"/>
      <c r="E4" s="31"/>
      <c r="F4" s="31"/>
      <c r="G4" s="31"/>
      <c r="H4" s="31"/>
      <c r="I4" s="31"/>
      <c r="J4" s="31"/>
      <c r="K4" s="31"/>
      <c r="L4" s="31"/>
      <c r="M4" s="31"/>
      <c r="P4" s="2" t="s">
        <v>34</v>
      </c>
    </row>
    <row r="5" spans="1:16">
      <c r="A5" s="307" t="s">
        <v>0</v>
      </c>
      <c r="B5" s="309" t="s">
        <v>51</v>
      </c>
      <c r="C5" s="309"/>
      <c r="D5" s="309"/>
      <c r="E5" s="309"/>
      <c r="F5" s="309"/>
      <c r="G5" s="310" t="s">
        <v>213</v>
      </c>
      <c r="H5" s="311"/>
      <c r="I5" s="311"/>
      <c r="J5" s="311"/>
      <c r="K5" s="312"/>
      <c r="L5" s="310" t="s">
        <v>212</v>
      </c>
      <c r="M5" s="311"/>
      <c r="N5" s="311"/>
      <c r="O5" s="311"/>
      <c r="P5" s="312"/>
    </row>
    <row r="6" spans="1:16" ht="36">
      <c r="A6" s="308"/>
      <c r="B6" s="91" t="s">
        <v>51</v>
      </c>
      <c r="C6" s="79" t="s">
        <v>480</v>
      </c>
      <c r="D6" s="79" t="s">
        <v>481</v>
      </c>
      <c r="E6" s="79" t="s">
        <v>482</v>
      </c>
      <c r="F6" s="79" t="s">
        <v>126</v>
      </c>
      <c r="G6" s="91" t="s">
        <v>51</v>
      </c>
      <c r="H6" s="79" t="s">
        <v>480</v>
      </c>
      <c r="I6" s="79" t="s">
        <v>481</v>
      </c>
      <c r="J6" s="79" t="s">
        <v>482</v>
      </c>
      <c r="K6" s="79" t="s">
        <v>126</v>
      </c>
      <c r="L6" s="91" t="s">
        <v>51</v>
      </c>
      <c r="M6" s="79" t="s">
        <v>480</v>
      </c>
      <c r="N6" s="79" t="s">
        <v>481</v>
      </c>
      <c r="O6" s="79" t="s">
        <v>482</v>
      </c>
      <c r="P6" s="79" t="s">
        <v>126</v>
      </c>
    </row>
    <row r="7" spans="1:16" ht="15.75" customHeight="1">
      <c r="A7" s="99" t="s">
        <v>2</v>
      </c>
      <c r="B7" s="99"/>
      <c r="C7" s="99"/>
      <c r="D7" s="99"/>
      <c r="E7" s="99"/>
      <c r="F7" s="99"/>
      <c r="G7" s="99"/>
      <c r="H7" s="99"/>
      <c r="I7" s="99"/>
      <c r="J7" s="99"/>
      <c r="K7" s="99"/>
      <c r="L7" s="99"/>
      <c r="M7" s="99"/>
      <c r="N7" s="99"/>
      <c r="O7" s="99"/>
      <c r="P7" s="99"/>
    </row>
    <row r="8" spans="1:16" ht="15.75" customHeight="1">
      <c r="A8" s="110" t="s">
        <v>1</v>
      </c>
      <c r="B8" s="111">
        <v>9020</v>
      </c>
      <c r="C8" s="111">
        <v>308</v>
      </c>
      <c r="D8" s="111">
        <v>3492</v>
      </c>
      <c r="E8" s="111">
        <v>4329</v>
      </c>
      <c r="F8" s="111">
        <v>891</v>
      </c>
      <c r="G8" s="111">
        <v>3648</v>
      </c>
      <c r="H8" s="111">
        <v>2</v>
      </c>
      <c r="I8" s="111">
        <v>66</v>
      </c>
      <c r="J8" s="111">
        <v>2822</v>
      </c>
      <c r="K8" s="111">
        <v>758</v>
      </c>
      <c r="L8" s="111">
        <v>5372</v>
      </c>
      <c r="M8" s="111">
        <v>306</v>
      </c>
      <c r="N8" s="111">
        <v>3426</v>
      </c>
      <c r="O8" s="111">
        <v>1507</v>
      </c>
      <c r="P8" s="111">
        <v>133</v>
      </c>
    </row>
    <row r="9" spans="1:16" ht="12" customHeight="1">
      <c r="A9" s="110"/>
      <c r="B9" s="103"/>
      <c r="C9" s="103"/>
      <c r="D9" s="103"/>
      <c r="E9" s="103"/>
      <c r="F9" s="103"/>
      <c r="G9" s="103"/>
      <c r="H9" s="103"/>
      <c r="I9" s="103"/>
      <c r="J9" s="103"/>
      <c r="K9" s="103"/>
      <c r="L9" s="103"/>
      <c r="M9" s="103"/>
      <c r="N9" s="103"/>
      <c r="O9" s="103"/>
      <c r="P9" s="103"/>
    </row>
    <row r="10" spans="1:16" ht="12" customHeight="1">
      <c r="A10" s="104" t="s">
        <v>44</v>
      </c>
      <c r="B10" s="105">
        <v>6917</v>
      </c>
      <c r="C10" s="105">
        <v>123</v>
      </c>
      <c r="D10" s="105">
        <v>3010</v>
      </c>
      <c r="E10" s="105">
        <v>3773</v>
      </c>
      <c r="F10" s="105">
        <v>11</v>
      </c>
      <c r="G10" s="105">
        <v>2401</v>
      </c>
      <c r="H10" s="105">
        <v>2</v>
      </c>
      <c r="I10" s="105">
        <v>7</v>
      </c>
      <c r="J10" s="105">
        <v>2392</v>
      </c>
      <c r="K10" s="105">
        <v>0</v>
      </c>
      <c r="L10" s="105">
        <v>4516</v>
      </c>
      <c r="M10" s="105">
        <v>121</v>
      </c>
      <c r="N10" s="105">
        <v>3003</v>
      </c>
      <c r="O10" s="105">
        <v>1381</v>
      </c>
      <c r="P10" s="105">
        <v>11</v>
      </c>
    </row>
    <row r="11" spans="1:16" ht="12" customHeight="1">
      <c r="A11" s="113" t="s">
        <v>4</v>
      </c>
      <c r="B11" s="103">
        <v>6381</v>
      </c>
      <c r="C11" s="103">
        <v>121</v>
      </c>
      <c r="D11" s="103">
        <v>2776</v>
      </c>
      <c r="E11" s="103">
        <v>3473</v>
      </c>
      <c r="F11" s="103">
        <v>11</v>
      </c>
      <c r="G11" s="103">
        <v>2216</v>
      </c>
      <c r="H11" s="103">
        <v>2</v>
      </c>
      <c r="I11" s="103">
        <v>6</v>
      </c>
      <c r="J11" s="103">
        <v>2208</v>
      </c>
      <c r="K11" s="103">
        <v>0</v>
      </c>
      <c r="L11" s="103">
        <v>4165</v>
      </c>
      <c r="M11" s="103">
        <v>119</v>
      </c>
      <c r="N11" s="103">
        <v>2770</v>
      </c>
      <c r="O11" s="103">
        <v>1265</v>
      </c>
      <c r="P11" s="103">
        <v>11</v>
      </c>
    </row>
    <row r="12" spans="1:16" ht="12" customHeight="1">
      <c r="A12" s="113" t="s">
        <v>5</v>
      </c>
      <c r="B12" s="103">
        <v>5</v>
      </c>
      <c r="C12" s="103">
        <v>1</v>
      </c>
      <c r="D12" s="103">
        <v>1</v>
      </c>
      <c r="E12" s="103">
        <v>3</v>
      </c>
      <c r="F12" s="103">
        <v>0</v>
      </c>
      <c r="G12" s="103">
        <v>3</v>
      </c>
      <c r="H12" s="103">
        <v>0</v>
      </c>
      <c r="I12" s="103">
        <v>0</v>
      </c>
      <c r="J12" s="103">
        <v>3</v>
      </c>
      <c r="K12" s="103">
        <v>0</v>
      </c>
      <c r="L12" s="103">
        <v>2</v>
      </c>
      <c r="M12" s="103">
        <v>1</v>
      </c>
      <c r="N12" s="103">
        <v>1</v>
      </c>
      <c r="O12" s="103">
        <v>0</v>
      </c>
      <c r="P12" s="103">
        <v>0</v>
      </c>
    </row>
    <row r="13" spans="1:16" ht="12" customHeight="1">
      <c r="A13" s="113" t="s">
        <v>6</v>
      </c>
      <c r="B13" s="103">
        <v>502</v>
      </c>
      <c r="C13" s="103">
        <v>0</v>
      </c>
      <c r="D13" s="103">
        <v>221</v>
      </c>
      <c r="E13" s="103">
        <v>281</v>
      </c>
      <c r="F13" s="103">
        <v>0</v>
      </c>
      <c r="G13" s="103">
        <v>170</v>
      </c>
      <c r="H13" s="103">
        <v>0</v>
      </c>
      <c r="I13" s="103">
        <v>1</v>
      </c>
      <c r="J13" s="103">
        <v>169</v>
      </c>
      <c r="K13" s="103">
        <v>0</v>
      </c>
      <c r="L13" s="103">
        <v>332</v>
      </c>
      <c r="M13" s="103">
        <v>0</v>
      </c>
      <c r="N13" s="103">
        <v>220</v>
      </c>
      <c r="O13" s="103">
        <v>112</v>
      </c>
      <c r="P13" s="103">
        <v>0</v>
      </c>
    </row>
    <row r="14" spans="1:16" ht="12" customHeight="1">
      <c r="A14" s="113" t="s">
        <v>45</v>
      </c>
      <c r="B14" s="103">
        <v>4</v>
      </c>
      <c r="C14" s="103">
        <v>1</v>
      </c>
      <c r="D14" s="103">
        <v>3</v>
      </c>
      <c r="E14" s="103">
        <v>0</v>
      </c>
      <c r="F14" s="103">
        <v>0</v>
      </c>
      <c r="G14" s="103">
        <v>0</v>
      </c>
      <c r="H14" s="103">
        <v>0</v>
      </c>
      <c r="I14" s="103">
        <v>0</v>
      </c>
      <c r="J14" s="103">
        <v>0</v>
      </c>
      <c r="K14" s="103">
        <v>0</v>
      </c>
      <c r="L14" s="103">
        <v>4</v>
      </c>
      <c r="M14" s="103">
        <v>1</v>
      </c>
      <c r="N14" s="103">
        <v>3</v>
      </c>
      <c r="O14" s="103">
        <v>0</v>
      </c>
      <c r="P14" s="103">
        <v>0</v>
      </c>
    </row>
    <row r="15" spans="1:16" ht="12" customHeight="1">
      <c r="A15" s="113" t="s">
        <v>8</v>
      </c>
      <c r="B15" s="103">
        <v>25</v>
      </c>
      <c r="C15" s="103">
        <v>0</v>
      </c>
      <c r="D15" s="103">
        <v>9</v>
      </c>
      <c r="E15" s="103">
        <v>16</v>
      </c>
      <c r="F15" s="103">
        <v>0</v>
      </c>
      <c r="G15" s="103">
        <v>12</v>
      </c>
      <c r="H15" s="103">
        <v>0</v>
      </c>
      <c r="I15" s="103">
        <v>0</v>
      </c>
      <c r="J15" s="103">
        <v>12</v>
      </c>
      <c r="K15" s="103">
        <v>0</v>
      </c>
      <c r="L15" s="103">
        <v>13</v>
      </c>
      <c r="M15" s="103">
        <v>0</v>
      </c>
      <c r="N15" s="103">
        <v>9</v>
      </c>
      <c r="O15" s="103">
        <v>4</v>
      </c>
      <c r="P15" s="103">
        <v>0</v>
      </c>
    </row>
    <row r="16" spans="1:16" ht="12" customHeight="1">
      <c r="A16" s="113"/>
      <c r="B16" s="103"/>
      <c r="C16" s="103"/>
      <c r="D16" s="103"/>
      <c r="E16" s="103"/>
      <c r="F16" s="103"/>
      <c r="G16" s="103"/>
      <c r="H16" s="103"/>
      <c r="I16" s="103"/>
      <c r="J16" s="103"/>
      <c r="K16" s="103"/>
      <c r="L16" s="103"/>
      <c r="M16" s="103"/>
      <c r="N16" s="103"/>
      <c r="O16" s="103"/>
      <c r="P16" s="103"/>
    </row>
    <row r="17" spans="1:16" ht="12" customHeight="1">
      <c r="A17" s="104" t="s">
        <v>9</v>
      </c>
      <c r="B17" s="105">
        <v>44</v>
      </c>
      <c r="C17" s="105">
        <v>0</v>
      </c>
      <c r="D17" s="105">
        <v>0</v>
      </c>
      <c r="E17" s="105">
        <v>0</v>
      </c>
      <c r="F17" s="105">
        <v>44</v>
      </c>
      <c r="G17" s="105">
        <v>12</v>
      </c>
      <c r="H17" s="105">
        <v>0</v>
      </c>
      <c r="I17" s="105">
        <v>0</v>
      </c>
      <c r="J17" s="105">
        <v>0</v>
      </c>
      <c r="K17" s="105">
        <v>12</v>
      </c>
      <c r="L17" s="105">
        <v>32</v>
      </c>
      <c r="M17" s="105">
        <v>0</v>
      </c>
      <c r="N17" s="105">
        <v>0</v>
      </c>
      <c r="O17" s="105">
        <v>0</v>
      </c>
      <c r="P17" s="105">
        <v>32</v>
      </c>
    </row>
    <row r="18" spans="1:16" ht="12" customHeight="1">
      <c r="A18" s="113" t="s">
        <v>4</v>
      </c>
      <c r="B18" s="103">
        <v>1</v>
      </c>
      <c r="C18" s="103">
        <v>0</v>
      </c>
      <c r="D18" s="103">
        <v>0</v>
      </c>
      <c r="E18" s="103">
        <v>0</v>
      </c>
      <c r="F18" s="103">
        <v>1</v>
      </c>
      <c r="G18" s="103">
        <v>1</v>
      </c>
      <c r="H18" s="103">
        <v>0</v>
      </c>
      <c r="I18" s="103">
        <v>0</v>
      </c>
      <c r="J18" s="103">
        <v>0</v>
      </c>
      <c r="K18" s="103">
        <v>1</v>
      </c>
      <c r="L18" s="103">
        <v>0</v>
      </c>
      <c r="M18" s="103">
        <v>0</v>
      </c>
      <c r="N18" s="103">
        <v>0</v>
      </c>
      <c r="O18" s="103">
        <v>0</v>
      </c>
      <c r="P18" s="103">
        <v>0</v>
      </c>
    </row>
    <row r="19" spans="1:16" ht="12" customHeight="1">
      <c r="A19" s="113" t="s">
        <v>10</v>
      </c>
      <c r="B19" s="103">
        <v>43</v>
      </c>
      <c r="C19" s="103">
        <v>0</v>
      </c>
      <c r="D19" s="103">
        <v>0</v>
      </c>
      <c r="E19" s="103">
        <v>0</v>
      </c>
      <c r="F19" s="103">
        <v>43</v>
      </c>
      <c r="G19" s="103">
        <v>11</v>
      </c>
      <c r="H19" s="103">
        <v>0</v>
      </c>
      <c r="I19" s="103">
        <v>0</v>
      </c>
      <c r="J19" s="103">
        <v>0</v>
      </c>
      <c r="K19" s="103">
        <v>11</v>
      </c>
      <c r="L19" s="103">
        <v>32</v>
      </c>
      <c r="M19" s="103">
        <v>0</v>
      </c>
      <c r="N19" s="103">
        <v>0</v>
      </c>
      <c r="O19" s="103">
        <v>0</v>
      </c>
      <c r="P19" s="103">
        <v>32</v>
      </c>
    </row>
    <row r="20" spans="1:16" ht="12" customHeight="1">
      <c r="A20" s="104"/>
      <c r="B20" s="105"/>
      <c r="C20" s="105"/>
      <c r="D20" s="105"/>
      <c r="E20" s="105"/>
      <c r="F20" s="105"/>
      <c r="G20" s="105"/>
      <c r="H20" s="105"/>
      <c r="I20" s="105"/>
      <c r="J20" s="105"/>
      <c r="K20" s="105"/>
      <c r="L20" s="105"/>
      <c r="M20" s="105"/>
      <c r="N20" s="105"/>
      <c r="O20" s="105"/>
      <c r="P20" s="105"/>
    </row>
    <row r="21" spans="1:16" ht="12" customHeight="1">
      <c r="A21" s="104" t="s">
        <v>11</v>
      </c>
      <c r="B21" s="105">
        <v>1155</v>
      </c>
      <c r="C21" s="105">
        <v>162</v>
      </c>
      <c r="D21" s="105">
        <v>437</v>
      </c>
      <c r="E21" s="105">
        <v>556</v>
      </c>
      <c r="F21" s="105">
        <v>0</v>
      </c>
      <c r="G21" s="105">
        <v>469</v>
      </c>
      <c r="H21" s="105">
        <v>0</v>
      </c>
      <c r="I21" s="105">
        <v>39</v>
      </c>
      <c r="J21" s="105">
        <v>430</v>
      </c>
      <c r="K21" s="105">
        <v>0</v>
      </c>
      <c r="L21" s="105">
        <v>686</v>
      </c>
      <c r="M21" s="105">
        <v>162</v>
      </c>
      <c r="N21" s="105">
        <v>398</v>
      </c>
      <c r="O21" s="105">
        <v>126</v>
      </c>
      <c r="P21" s="105">
        <v>0</v>
      </c>
    </row>
    <row r="22" spans="1:16" ht="12" customHeight="1">
      <c r="A22" s="113" t="s">
        <v>12</v>
      </c>
      <c r="B22" s="103">
        <v>149</v>
      </c>
      <c r="C22" s="103">
        <v>32</v>
      </c>
      <c r="D22" s="103">
        <v>117</v>
      </c>
      <c r="E22" s="103">
        <v>0</v>
      </c>
      <c r="F22" s="103">
        <v>0</v>
      </c>
      <c r="G22" s="103">
        <v>34</v>
      </c>
      <c r="H22" s="103">
        <v>0</v>
      </c>
      <c r="I22" s="103">
        <v>34</v>
      </c>
      <c r="J22" s="103">
        <v>0</v>
      </c>
      <c r="K22" s="103">
        <v>0</v>
      </c>
      <c r="L22" s="103">
        <v>115</v>
      </c>
      <c r="M22" s="103">
        <v>32</v>
      </c>
      <c r="N22" s="103">
        <v>83</v>
      </c>
      <c r="O22" s="103">
        <v>0</v>
      </c>
      <c r="P22" s="103">
        <v>0</v>
      </c>
    </row>
    <row r="23" spans="1:16" ht="12" customHeight="1">
      <c r="A23" s="113" t="s">
        <v>13</v>
      </c>
      <c r="B23" s="103">
        <v>919</v>
      </c>
      <c r="C23" s="103">
        <v>125</v>
      </c>
      <c r="D23" s="103">
        <v>279</v>
      </c>
      <c r="E23" s="103">
        <v>515</v>
      </c>
      <c r="F23" s="103">
        <v>0</v>
      </c>
      <c r="G23" s="103">
        <v>389</v>
      </c>
      <c r="H23" s="103">
        <v>0</v>
      </c>
      <c r="I23" s="103">
        <v>0</v>
      </c>
      <c r="J23" s="103">
        <v>389</v>
      </c>
      <c r="K23" s="103">
        <v>0</v>
      </c>
      <c r="L23" s="103">
        <v>530</v>
      </c>
      <c r="M23" s="103">
        <v>125</v>
      </c>
      <c r="N23" s="103">
        <v>279</v>
      </c>
      <c r="O23" s="103">
        <v>126</v>
      </c>
      <c r="P23" s="103">
        <v>0</v>
      </c>
    </row>
    <row r="24" spans="1:16" ht="12" customHeight="1">
      <c r="A24" s="113" t="s">
        <v>235</v>
      </c>
      <c r="B24" s="103"/>
      <c r="C24" s="103"/>
      <c r="D24" s="103"/>
      <c r="E24" s="103"/>
      <c r="F24" s="103"/>
      <c r="G24" s="103"/>
      <c r="H24" s="103"/>
      <c r="I24" s="103"/>
      <c r="J24" s="103"/>
      <c r="K24" s="103"/>
      <c r="L24" s="103"/>
      <c r="M24" s="103"/>
      <c r="N24" s="103"/>
      <c r="O24" s="103"/>
      <c r="P24" s="103"/>
    </row>
    <row r="25" spans="1:16" ht="12" customHeight="1">
      <c r="A25" s="113" t="s">
        <v>234</v>
      </c>
      <c r="B25" s="103">
        <v>40</v>
      </c>
      <c r="C25" s="103">
        <v>5</v>
      </c>
      <c r="D25" s="103">
        <v>35</v>
      </c>
      <c r="E25" s="103">
        <v>0</v>
      </c>
      <c r="F25" s="103">
        <v>0</v>
      </c>
      <c r="G25" s="103">
        <v>5</v>
      </c>
      <c r="H25" s="103">
        <v>0</v>
      </c>
      <c r="I25" s="103">
        <v>5</v>
      </c>
      <c r="J25" s="103">
        <v>0</v>
      </c>
      <c r="K25" s="103">
        <v>0</v>
      </c>
      <c r="L25" s="103">
        <v>35</v>
      </c>
      <c r="M25" s="103">
        <v>5</v>
      </c>
      <c r="N25" s="103">
        <v>30</v>
      </c>
      <c r="O25" s="103">
        <v>0</v>
      </c>
      <c r="P25" s="103">
        <v>0</v>
      </c>
    </row>
    <row r="26" spans="1:16" ht="12" customHeight="1">
      <c r="A26" s="113" t="s">
        <v>15</v>
      </c>
      <c r="B26" s="103">
        <v>47</v>
      </c>
      <c r="C26" s="103">
        <v>0</v>
      </c>
      <c r="D26" s="103">
        <v>6</v>
      </c>
      <c r="E26" s="103">
        <v>41</v>
      </c>
      <c r="F26" s="103">
        <v>0</v>
      </c>
      <c r="G26" s="103">
        <v>41</v>
      </c>
      <c r="H26" s="103">
        <v>0</v>
      </c>
      <c r="I26" s="103">
        <v>0</v>
      </c>
      <c r="J26" s="103">
        <v>41</v>
      </c>
      <c r="K26" s="103">
        <v>0</v>
      </c>
      <c r="L26" s="103">
        <v>6</v>
      </c>
      <c r="M26" s="103">
        <v>0</v>
      </c>
      <c r="N26" s="103">
        <v>6</v>
      </c>
      <c r="O26" s="103">
        <v>0</v>
      </c>
      <c r="P26" s="103">
        <v>0</v>
      </c>
    </row>
    <row r="27" spans="1:16" ht="12" customHeight="1">
      <c r="A27" s="104"/>
      <c r="B27" s="105"/>
      <c r="C27" s="105"/>
      <c r="D27" s="105"/>
      <c r="E27" s="105"/>
      <c r="F27" s="105"/>
      <c r="G27" s="105"/>
      <c r="H27" s="105"/>
      <c r="I27" s="105"/>
      <c r="J27" s="105"/>
      <c r="K27" s="105"/>
      <c r="L27" s="105"/>
      <c r="M27" s="105"/>
      <c r="N27" s="105"/>
      <c r="O27" s="105"/>
      <c r="P27" s="105"/>
    </row>
    <row r="28" spans="1:16" ht="12" customHeight="1">
      <c r="A28" s="104" t="s">
        <v>16</v>
      </c>
      <c r="B28" s="105">
        <v>15</v>
      </c>
      <c r="C28" s="105">
        <v>0</v>
      </c>
      <c r="D28" s="105">
        <v>0</v>
      </c>
      <c r="E28" s="105">
        <v>0</v>
      </c>
      <c r="F28" s="105">
        <v>15</v>
      </c>
      <c r="G28" s="105">
        <v>13</v>
      </c>
      <c r="H28" s="105">
        <v>0</v>
      </c>
      <c r="I28" s="105">
        <v>0</v>
      </c>
      <c r="J28" s="105">
        <v>0</v>
      </c>
      <c r="K28" s="105">
        <v>13</v>
      </c>
      <c r="L28" s="105">
        <v>2</v>
      </c>
      <c r="M28" s="105">
        <v>0</v>
      </c>
      <c r="N28" s="105">
        <v>0</v>
      </c>
      <c r="O28" s="105">
        <v>0</v>
      </c>
      <c r="P28" s="105">
        <v>2</v>
      </c>
    </row>
    <row r="29" spans="1:16" ht="12" customHeight="1">
      <c r="A29" s="113" t="s">
        <v>17</v>
      </c>
      <c r="B29" s="103">
        <v>3</v>
      </c>
      <c r="C29" s="103">
        <v>0</v>
      </c>
      <c r="D29" s="103">
        <v>0</v>
      </c>
      <c r="E29" s="103">
        <v>0</v>
      </c>
      <c r="F29" s="103">
        <v>3</v>
      </c>
      <c r="G29" s="103">
        <v>3</v>
      </c>
      <c r="H29" s="103">
        <v>0</v>
      </c>
      <c r="I29" s="103">
        <v>0</v>
      </c>
      <c r="J29" s="103">
        <v>0</v>
      </c>
      <c r="K29" s="103">
        <v>3</v>
      </c>
      <c r="L29" s="103">
        <v>0</v>
      </c>
      <c r="M29" s="103">
        <v>0</v>
      </c>
      <c r="N29" s="103">
        <v>0</v>
      </c>
      <c r="O29" s="103">
        <v>0</v>
      </c>
      <c r="P29" s="103">
        <v>0</v>
      </c>
    </row>
    <row r="30" spans="1:16" ht="12" customHeight="1">
      <c r="A30" s="113" t="s">
        <v>19</v>
      </c>
      <c r="B30" s="103">
        <v>12</v>
      </c>
      <c r="C30" s="103">
        <v>0</v>
      </c>
      <c r="D30" s="103">
        <v>0</v>
      </c>
      <c r="E30" s="103">
        <v>0</v>
      </c>
      <c r="F30" s="103">
        <v>12</v>
      </c>
      <c r="G30" s="103">
        <v>10</v>
      </c>
      <c r="H30" s="103">
        <v>0</v>
      </c>
      <c r="I30" s="103">
        <v>0</v>
      </c>
      <c r="J30" s="103">
        <v>0</v>
      </c>
      <c r="K30" s="103">
        <v>10</v>
      </c>
      <c r="L30" s="103">
        <v>2</v>
      </c>
      <c r="M30" s="103">
        <v>0</v>
      </c>
      <c r="N30" s="103">
        <v>0</v>
      </c>
      <c r="O30" s="103">
        <v>0</v>
      </c>
      <c r="P30" s="103">
        <v>2</v>
      </c>
    </row>
    <row r="31" spans="1:16" ht="12" customHeight="1">
      <c r="A31" s="104"/>
      <c r="B31" s="105"/>
      <c r="C31" s="105"/>
      <c r="D31" s="105"/>
      <c r="E31" s="105"/>
      <c r="F31" s="105"/>
      <c r="G31" s="105"/>
      <c r="H31" s="105"/>
      <c r="I31" s="105"/>
      <c r="J31" s="105"/>
      <c r="K31" s="105"/>
      <c r="L31" s="105"/>
      <c r="M31" s="105"/>
      <c r="N31" s="105"/>
      <c r="O31" s="105"/>
      <c r="P31" s="105"/>
    </row>
    <row r="32" spans="1:16" ht="12" customHeight="1">
      <c r="A32" s="104" t="s">
        <v>21</v>
      </c>
      <c r="B32" s="105">
        <v>758</v>
      </c>
      <c r="C32" s="105">
        <v>0</v>
      </c>
      <c r="D32" s="105">
        <v>0</v>
      </c>
      <c r="E32" s="105">
        <v>0</v>
      </c>
      <c r="F32" s="105">
        <v>758</v>
      </c>
      <c r="G32" s="105">
        <v>699</v>
      </c>
      <c r="H32" s="105">
        <v>0</v>
      </c>
      <c r="I32" s="105">
        <v>0</v>
      </c>
      <c r="J32" s="105">
        <v>0</v>
      </c>
      <c r="K32" s="105">
        <v>699</v>
      </c>
      <c r="L32" s="105">
        <v>59</v>
      </c>
      <c r="M32" s="105">
        <v>0</v>
      </c>
      <c r="N32" s="105">
        <v>0</v>
      </c>
      <c r="O32" s="105">
        <v>0</v>
      </c>
      <c r="P32" s="105">
        <v>59</v>
      </c>
    </row>
    <row r="33" spans="1:16" ht="12" customHeight="1">
      <c r="A33" s="113" t="s">
        <v>17</v>
      </c>
      <c r="B33" s="103">
        <v>710</v>
      </c>
      <c r="C33" s="103">
        <v>0</v>
      </c>
      <c r="D33" s="103">
        <v>0</v>
      </c>
      <c r="E33" s="103">
        <v>0</v>
      </c>
      <c r="F33" s="103">
        <v>710</v>
      </c>
      <c r="G33" s="103">
        <v>652</v>
      </c>
      <c r="H33" s="103">
        <v>0</v>
      </c>
      <c r="I33" s="103">
        <v>0</v>
      </c>
      <c r="J33" s="103">
        <v>0</v>
      </c>
      <c r="K33" s="103">
        <v>652</v>
      </c>
      <c r="L33" s="103">
        <v>58</v>
      </c>
      <c r="M33" s="103">
        <v>0</v>
      </c>
      <c r="N33" s="103">
        <v>0</v>
      </c>
      <c r="O33" s="103">
        <v>0</v>
      </c>
      <c r="P33" s="103">
        <v>58</v>
      </c>
    </row>
    <row r="34" spans="1:16" ht="12" customHeight="1">
      <c r="A34" s="113" t="s">
        <v>18</v>
      </c>
      <c r="B34" s="103">
        <v>10</v>
      </c>
      <c r="C34" s="103">
        <v>0</v>
      </c>
      <c r="D34" s="103">
        <v>0</v>
      </c>
      <c r="E34" s="103">
        <v>0</v>
      </c>
      <c r="F34" s="103">
        <v>10</v>
      </c>
      <c r="G34" s="103">
        <v>10</v>
      </c>
      <c r="H34" s="103">
        <v>0</v>
      </c>
      <c r="I34" s="103">
        <v>0</v>
      </c>
      <c r="J34" s="103">
        <v>0</v>
      </c>
      <c r="K34" s="103">
        <v>10</v>
      </c>
      <c r="L34" s="103">
        <v>0</v>
      </c>
      <c r="M34" s="103">
        <v>0</v>
      </c>
      <c r="N34" s="103">
        <v>0</v>
      </c>
      <c r="O34" s="103">
        <v>0</v>
      </c>
      <c r="P34" s="103">
        <v>0</v>
      </c>
    </row>
    <row r="35" spans="1:16" ht="12" customHeight="1">
      <c r="A35" s="113" t="s">
        <v>19</v>
      </c>
      <c r="B35" s="103">
        <v>2</v>
      </c>
      <c r="C35" s="103">
        <v>0</v>
      </c>
      <c r="D35" s="103">
        <v>0</v>
      </c>
      <c r="E35" s="103">
        <v>0</v>
      </c>
      <c r="F35" s="103">
        <v>2</v>
      </c>
      <c r="G35" s="103">
        <v>1</v>
      </c>
      <c r="H35" s="103">
        <v>0</v>
      </c>
      <c r="I35" s="103">
        <v>0</v>
      </c>
      <c r="J35" s="103">
        <v>0</v>
      </c>
      <c r="K35" s="103">
        <v>1</v>
      </c>
      <c r="L35" s="103">
        <v>1</v>
      </c>
      <c r="M35" s="103">
        <v>0</v>
      </c>
      <c r="N35" s="103">
        <v>0</v>
      </c>
      <c r="O35" s="103">
        <v>0</v>
      </c>
      <c r="P35" s="103">
        <v>1</v>
      </c>
    </row>
    <row r="36" spans="1:16" ht="12" customHeight="1">
      <c r="A36" s="113" t="s">
        <v>20</v>
      </c>
      <c r="B36" s="103">
        <v>36</v>
      </c>
      <c r="C36" s="103">
        <v>0</v>
      </c>
      <c r="D36" s="103">
        <v>0</v>
      </c>
      <c r="E36" s="103">
        <v>0</v>
      </c>
      <c r="F36" s="103">
        <v>36</v>
      </c>
      <c r="G36" s="103">
        <v>36</v>
      </c>
      <c r="H36" s="103">
        <v>0</v>
      </c>
      <c r="I36" s="103">
        <v>0</v>
      </c>
      <c r="J36" s="103">
        <v>0</v>
      </c>
      <c r="K36" s="103">
        <v>36</v>
      </c>
      <c r="L36" s="103">
        <v>0</v>
      </c>
      <c r="M36" s="103">
        <v>0</v>
      </c>
      <c r="N36" s="103">
        <v>0</v>
      </c>
      <c r="O36" s="103">
        <v>0</v>
      </c>
      <c r="P36" s="103">
        <v>0</v>
      </c>
    </row>
    <row r="37" spans="1:16" ht="12" customHeight="1">
      <c r="A37" s="104"/>
      <c r="B37" s="105"/>
      <c r="C37" s="105"/>
      <c r="D37" s="105"/>
      <c r="E37" s="105"/>
      <c r="F37" s="105"/>
      <c r="G37" s="105"/>
      <c r="H37" s="105"/>
      <c r="I37" s="105"/>
      <c r="J37" s="105"/>
      <c r="K37" s="105"/>
      <c r="L37" s="105"/>
      <c r="M37" s="105"/>
      <c r="N37" s="105"/>
      <c r="O37" s="105"/>
      <c r="P37" s="105"/>
    </row>
    <row r="38" spans="1:16" ht="12" customHeight="1">
      <c r="A38" s="104" t="s">
        <v>22</v>
      </c>
      <c r="B38" s="105">
        <v>56</v>
      </c>
      <c r="C38" s="105">
        <v>0</v>
      </c>
      <c r="D38" s="105">
        <v>0</v>
      </c>
      <c r="E38" s="105">
        <v>0</v>
      </c>
      <c r="F38" s="105">
        <v>56</v>
      </c>
      <c r="G38" s="105">
        <v>34</v>
      </c>
      <c r="H38" s="105">
        <v>0</v>
      </c>
      <c r="I38" s="105">
        <v>0</v>
      </c>
      <c r="J38" s="105">
        <v>0</v>
      </c>
      <c r="K38" s="105">
        <v>34</v>
      </c>
      <c r="L38" s="105">
        <v>22</v>
      </c>
      <c r="M38" s="105">
        <v>0</v>
      </c>
      <c r="N38" s="105">
        <v>0</v>
      </c>
      <c r="O38" s="105">
        <v>0</v>
      </c>
      <c r="P38" s="105">
        <v>22</v>
      </c>
    </row>
    <row r="39" spans="1:16" ht="12" customHeight="1">
      <c r="A39" s="113" t="s">
        <v>23</v>
      </c>
      <c r="B39" s="103">
        <v>37</v>
      </c>
      <c r="C39" s="103">
        <v>0</v>
      </c>
      <c r="D39" s="103">
        <v>0</v>
      </c>
      <c r="E39" s="103">
        <v>0</v>
      </c>
      <c r="F39" s="103">
        <v>37</v>
      </c>
      <c r="G39" s="103">
        <v>25</v>
      </c>
      <c r="H39" s="103">
        <v>0</v>
      </c>
      <c r="I39" s="103">
        <v>0</v>
      </c>
      <c r="J39" s="103">
        <v>0</v>
      </c>
      <c r="K39" s="103">
        <v>25</v>
      </c>
      <c r="L39" s="103">
        <v>12</v>
      </c>
      <c r="M39" s="103">
        <v>0</v>
      </c>
      <c r="N39" s="103">
        <v>0</v>
      </c>
      <c r="O39" s="103">
        <v>0</v>
      </c>
      <c r="P39" s="103">
        <v>12</v>
      </c>
    </row>
    <row r="40" spans="1:16" ht="12" customHeight="1">
      <c r="A40" s="113" t="s">
        <v>24</v>
      </c>
      <c r="B40" s="103">
        <v>19</v>
      </c>
      <c r="C40" s="103">
        <v>0</v>
      </c>
      <c r="D40" s="103">
        <v>0</v>
      </c>
      <c r="E40" s="103">
        <v>0</v>
      </c>
      <c r="F40" s="103">
        <v>19</v>
      </c>
      <c r="G40" s="103">
        <v>9</v>
      </c>
      <c r="H40" s="103">
        <v>0</v>
      </c>
      <c r="I40" s="103">
        <v>0</v>
      </c>
      <c r="J40" s="103">
        <v>0</v>
      </c>
      <c r="K40" s="103">
        <v>9</v>
      </c>
      <c r="L40" s="103">
        <v>10</v>
      </c>
      <c r="M40" s="103">
        <v>0</v>
      </c>
      <c r="N40" s="103">
        <v>0</v>
      </c>
      <c r="O40" s="103">
        <v>0</v>
      </c>
      <c r="P40" s="103">
        <v>10</v>
      </c>
    </row>
    <row r="41" spans="1:16" ht="12" customHeight="1">
      <c r="A41" s="104"/>
      <c r="B41" s="105"/>
      <c r="C41" s="105"/>
      <c r="D41" s="105"/>
      <c r="E41" s="105"/>
      <c r="F41" s="105"/>
      <c r="G41" s="105"/>
      <c r="H41" s="105"/>
      <c r="I41" s="105"/>
      <c r="J41" s="105"/>
      <c r="K41" s="105"/>
      <c r="L41" s="105"/>
      <c r="M41" s="105"/>
      <c r="N41" s="105"/>
      <c r="O41" s="105"/>
      <c r="P41" s="105"/>
    </row>
    <row r="42" spans="1:16" ht="12" customHeight="1">
      <c r="A42" s="104" t="s">
        <v>25</v>
      </c>
      <c r="B42" s="105">
        <v>75</v>
      </c>
      <c r="C42" s="105">
        <v>23</v>
      </c>
      <c r="D42" s="105">
        <v>45</v>
      </c>
      <c r="E42" s="105">
        <v>0</v>
      </c>
      <c r="F42" s="105">
        <v>7</v>
      </c>
      <c r="G42" s="105">
        <v>20</v>
      </c>
      <c r="H42" s="105">
        <v>0</v>
      </c>
      <c r="I42" s="105">
        <v>20</v>
      </c>
      <c r="J42" s="105">
        <v>0</v>
      </c>
      <c r="K42" s="105">
        <v>0</v>
      </c>
      <c r="L42" s="105">
        <v>55</v>
      </c>
      <c r="M42" s="105">
        <v>23</v>
      </c>
      <c r="N42" s="105">
        <v>25</v>
      </c>
      <c r="O42" s="105">
        <v>0</v>
      </c>
      <c r="P42" s="105">
        <v>7</v>
      </c>
    </row>
    <row r="43" spans="1:16">
      <c r="A43" s="113" t="s">
        <v>26</v>
      </c>
      <c r="B43" s="103">
        <v>7</v>
      </c>
      <c r="C43" s="103">
        <v>0</v>
      </c>
      <c r="D43" s="103">
        <v>0</v>
      </c>
      <c r="E43" s="103">
        <v>0</v>
      </c>
      <c r="F43" s="103">
        <v>7</v>
      </c>
      <c r="G43" s="103">
        <v>0</v>
      </c>
      <c r="H43" s="103">
        <v>0</v>
      </c>
      <c r="I43" s="103">
        <v>0</v>
      </c>
      <c r="J43" s="103">
        <v>0</v>
      </c>
      <c r="K43" s="103">
        <v>0</v>
      </c>
      <c r="L43" s="103">
        <v>7</v>
      </c>
      <c r="M43" s="103">
        <v>0</v>
      </c>
      <c r="N43" s="103">
        <v>0</v>
      </c>
      <c r="O43" s="103">
        <v>0</v>
      </c>
      <c r="P43" s="103">
        <v>7</v>
      </c>
    </row>
    <row r="44" spans="1:16">
      <c r="A44" s="113" t="s">
        <v>27</v>
      </c>
      <c r="B44" s="103">
        <v>2</v>
      </c>
      <c r="C44" s="103">
        <v>0</v>
      </c>
      <c r="D44" s="103">
        <v>2</v>
      </c>
      <c r="E44" s="103">
        <v>0</v>
      </c>
      <c r="F44" s="103">
        <v>0</v>
      </c>
      <c r="G44" s="103">
        <v>0</v>
      </c>
      <c r="H44" s="103">
        <v>0</v>
      </c>
      <c r="I44" s="103">
        <v>0</v>
      </c>
      <c r="J44" s="103">
        <v>0</v>
      </c>
      <c r="K44" s="103">
        <v>0</v>
      </c>
      <c r="L44" s="103">
        <v>2</v>
      </c>
      <c r="M44" s="103">
        <v>0</v>
      </c>
      <c r="N44" s="103">
        <v>2</v>
      </c>
      <c r="O44" s="103">
        <v>0</v>
      </c>
      <c r="P44" s="103">
        <v>0</v>
      </c>
    </row>
    <row r="45" spans="1:16">
      <c r="A45" s="113" t="s">
        <v>28</v>
      </c>
      <c r="B45" s="103">
        <v>28</v>
      </c>
      <c r="C45" s="103">
        <v>11</v>
      </c>
      <c r="D45" s="103">
        <v>17</v>
      </c>
      <c r="E45" s="103">
        <v>0</v>
      </c>
      <c r="F45" s="103">
        <v>0</v>
      </c>
      <c r="G45" s="103">
        <v>6</v>
      </c>
      <c r="H45" s="103">
        <v>0</v>
      </c>
      <c r="I45" s="103">
        <v>6</v>
      </c>
      <c r="J45" s="103">
        <v>0</v>
      </c>
      <c r="K45" s="103">
        <v>0</v>
      </c>
      <c r="L45" s="103">
        <v>22</v>
      </c>
      <c r="M45" s="103">
        <v>11</v>
      </c>
      <c r="N45" s="103">
        <v>11</v>
      </c>
      <c r="O45" s="103">
        <v>0</v>
      </c>
      <c r="P45" s="103">
        <v>0</v>
      </c>
    </row>
    <row r="46" spans="1:16">
      <c r="A46" s="115" t="s">
        <v>43</v>
      </c>
      <c r="B46" s="116">
        <v>38</v>
      </c>
      <c r="C46" s="116">
        <v>12</v>
      </c>
      <c r="D46" s="116">
        <v>26</v>
      </c>
      <c r="E46" s="116">
        <v>0</v>
      </c>
      <c r="F46" s="116">
        <v>0</v>
      </c>
      <c r="G46" s="116">
        <v>14</v>
      </c>
      <c r="H46" s="116">
        <v>0</v>
      </c>
      <c r="I46" s="116">
        <v>14</v>
      </c>
      <c r="J46" s="116">
        <v>0</v>
      </c>
      <c r="K46" s="116">
        <v>0</v>
      </c>
      <c r="L46" s="116">
        <v>24</v>
      </c>
      <c r="M46" s="116">
        <v>12</v>
      </c>
      <c r="N46" s="116">
        <v>12</v>
      </c>
      <c r="O46" s="116">
        <v>0</v>
      </c>
      <c r="P46" s="116">
        <v>0</v>
      </c>
    </row>
  </sheetData>
  <mergeCells count="5">
    <mergeCell ref="A3:P3"/>
    <mergeCell ref="A5:A6"/>
    <mergeCell ref="B5:F5"/>
    <mergeCell ref="G5:K5"/>
    <mergeCell ref="L5:P5"/>
  </mergeCells>
  <hyperlinks>
    <hyperlink ref="A1" location="CONTENTS!A1" display="CONTENTS" xr:uid="{A1B7F874-67BF-443A-AE0C-74A9ED3A4D50}"/>
  </hyperlinks>
  <printOptions horizontalCentered="1"/>
  <pageMargins left="0.31496062992125984" right="0.31496062992125984" top="0.35433070866141736" bottom="0.35433070866141736" header="0.31496062992125984" footer="0.31496062992125984"/>
  <pageSetup paperSize="9" scale="96"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D8212-1CFD-4C3C-BA77-E7642DACA599}">
  <dimension ref="A1:M46"/>
  <sheetViews>
    <sheetView showGridLines="0" zoomScaleNormal="100" zoomScaleSheetLayoutView="90" workbookViewId="0"/>
  </sheetViews>
  <sheetFormatPr defaultRowHeight="12"/>
  <cols>
    <col min="1" max="1" width="30.140625" style="62" customWidth="1"/>
    <col min="2" max="6" width="8.7109375" style="62" customWidth="1"/>
    <col min="7" max="7" width="9.42578125" style="62" bestFit="1" customWidth="1"/>
    <col min="8" max="11" width="8.7109375" style="62" customWidth="1"/>
    <col min="12" max="12" width="9.7109375" style="62" bestFit="1" customWidth="1"/>
    <col min="13" max="13" width="8.7109375" style="62" customWidth="1"/>
    <col min="14" max="16384" width="9.140625" style="62"/>
  </cols>
  <sheetData>
    <row r="1" spans="1:13">
      <c r="A1" s="60" t="s">
        <v>132</v>
      </c>
    </row>
    <row r="3" spans="1:13">
      <c r="A3" s="315" t="s">
        <v>585</v>
      </c>
      <c r="B3" s="315"/>
      <c r="C3" s="315"/>
      <c r="D3" s="315"/>
      <c r="E3" s="315"/>
      <c r="F3" s="315"/>
      <c r="G3" s="315"/>
      <c r="H3" s="315"/>
      <c r="I3" s="315"/>
      <c r="J3" s="315"/>
      <c r="K3" s="315"/>
      <c r="L3" s="315"/>
      <c r="M3" s="315"/>
    </row>
    <row r="4" spans="1:13">
      <c r="A4" s="95"/>
      <c r="B4" s="95"/>
      <c r="C4" s="95"/>
      <c r="D4" s="95"/>
      <c r="E4" s="95"/>
      <c r="F4" s="95"/>
      <c r="G4" s="95"/>
      <c r="H4" s="95"/>
      <c r="I4" s="95"/>
      <c r="J4" s="95"/>
      <c r="K4" s="95"/>
      <c r="L4" s="95"/>
      <c r="M4" s="96" t="s">
        <v>34</v>
      </c>
    </row>
    <row r="5" spans="1:13" ht="12" customHeight="1">
      <c r="A5" s="316" t="s">
        <v>0</v>
      </c>
      <c r="B5" s="317" t="s">
        <v>1</v>
      </c>
      <c r="C5" s="309" t="s">
        <v>37</v>
      </c>
      <c r="D5" s="309" t="s">
        <v>38</v>
      </c>
      <c r="E5" s="318" t="s">
        <v>506</v>
      </c>
      <c r="F5" s="318"/>
      <c r="G5" s="318"/>
      <c r="H5" s="318"/>
      <c r="I5" s="318"/>
      <c r="J5" s="318"/>
      <c r="K5" s="318"/>
      <c r="L5" s="318"/>
      <c r="M5" s="318"/>
    </row>
    <row r="6" spans="1:13" ht="12" customHeight="1">
      <c r="A6" s="316"/>
      <c r="B6" s="317"/>
      <c r="C6" s="309"/>
      <c r="D6" s="309"/>
      <c r="E6" s="319" t="s">
        <v>507</v>
      </c>
      <c r="F6" s="321" t="s">
        <v>508</v>
      </c>
      <c r="G6" s="321" t="s">
        <v>509</v>
      </c>
      <c r="H6" s="323" t="s">
        <v>510</v>
      </c>
      <c r="I6" s="324"/>
      <c r="J6" s="324"/>
      <c r="K6" s="324"/>
      <c r="L6" s="325"/>
      <c r="M6" s="313" t="s">
        <v>184</v>
      </c>
    </row>
    <row r="7" spans="1:13" ht="24">
      <c r="A7" s="316"/>
      <c r="B7" s="317"/>
      <c r="C7" s="309"/>
      <c r="D7" s="309"/>
      <c r="E7" s="320"/>
      <c r="F7" s="322"/>
      <c r="G7" s="322"/>
      <c r="H7" s="97" t="s">
        <v>39</v>
      </c>
      <c r="I7" s="97" t="s">
        <v>40</v>
      </c>
      <c r="J7" s="98" t="s">
        <v>512</v>
      </c>
      <c r="K7" s="98" t="s">
        <v>513</v>
      </c>
      <c r="L7" s="97" t="s">
        <v>511</v>
      </c>
      <c r="M7" s="314"/>
    </row>
    <row r="8" spans="1:13" s="63" customFormat="1" ht="12" customHeight="1">
      <c r="A8" s="133" t="s">
        <v>2</v>
      </c>
      <c r="B8" s="134"/>
      <c r="C8" s="134"/>
      <c r="D8" s="134"/>
      <c r="E8" s="134"/>
      <c r="F8" s="134"/>
      <c r="G8" s="134"/>
      <c r="H8" s="134"/>
      <c r="I8" s="134"/>
      <c r="J8" s="134"/>
      <c r="K8" s="134"/>
      <c r="L8" s="134"/>
      <c r="M8" s="134"/>
    </row>
    <row r="9" spans="1:13" s="63" customFormat="1" ht="12" customHeight="1">
      <c r="A9" s="133" t="s">
        <v>1</v>
      </c>
      <c r="B9" s="134">
        <v>9020</v>
      </c>
      <c r="C9" s="134">
        <v>3648</v>
      </c>
      <c r="D9" s="134">
        <v>5372</v>
      </c>
      <c r="E9" s="134">
        <v>3331</v>
      </c>
      <c r="F9" s="134">
        <v>1791</v>
      </c>
      <c r="G9" s="134">
        <v>394</v>
      </c>
      <c r="H9" s="134">
        <v>3135</v>
      </c>
      <c r="I9" s="134">
        <v>206</v>
      </c>
      <c r="J9" s="134">
        <v>160</v>
      </c>
      <c r="K9" s="134">
        <v>3</v>
      </c>
      <c r="L9" s="134">
        <v>0</v>
      </c>
      <c r="M9" s="134">
        <v>0</v>
      </c>
    </row>
    <row r="10" spans="1:13" ht="12" customHeight="1">
      <c r="A10" s="128"/>
      <c r="B10" s="125"/>
      <c r="C10" s="125"/>
      <c r="D10" s="125"/>
      <c r="E10" s="125"/>
      <c r="F10" s="125"/>
      <c r="G10" s="125"/>
      <c r="H10" s="125"/>
      <c r="I10" s="125"/>
      <c r="J10" s="125"/>
      <c r="K10" s="125"/>
      <c r="L10" s="125"/>
      <c r="M10" s="125"/>
    </row>
    <row r="11" spans="1:13" s="61" customFormat="1" ht="12" customHeight="1">
      <c r="A11" s="135" t="s">
        <v>44</v>
      </c>
      <c r="B11" s="127">
        <v>6917</v>
      </c>
      <c r="C11" s="127">
        <v>2401</v>
      </c>
      <c r="D11" s="127">
        <v>4516</v>
      </c>
      <c r="E11" s="127">
        <v>2504</v>
      </c>
      <c r="F11" s="127">
        <v>618</v>
      </c>
      <c r="G11" s="127">
        <v>363</v>
      </c>
      <c r="H11" s="127">
        <v>3086</v>
      </c>
      <c r="I11" s="127">
        <v>199</v>
      </c>
      <c r="J11" s="127">
        <v>144</v>
      </c>
      <c r="K11" s="127">
        <v>3</v>
      </c>
      <c r="L11" s="127">
        <v>0</v>
      </c>
      <c r="M11" s="127">
        <v>0</v>
      </c>
    </row>
    <row r="12" spans="1:13" ht="12" customHeight="1">
      <c r="A12" s="128" t="s">
        <v>4</v>
      </c>
      <c r="B12" s="125">
        <v>6381</v>
      </c>
      <c r="C12" s="125">
        <v>2216</v>
      </c>
      <c r="D12" s="125">
        <v>4165</v>
      </c>
      <c r="E12" s="125">
        <v>2235</v>
      </c>
      <c r="F12" s="125">
        <v>583</v>
      </c>
      <c r="G12" s="125">
        <v>354</v>
      </c>
      <c r="H12" s="125">
        <v>2875</v>
      </c>
      <c r="I12" s="125">
        <v>192</v>
      </c>
      <c r="J12" s="125">
        <v>139</v>
      </c>
      <c r="K12" s="125">
        <v>3</v>
      </c>
      <c r="L12" s="125">
        <v>0</v>
      </c>
      <c r="M12" s="125">
        <v>0</v>
      </c>
    </row>
    <row r="13" spans="1:13" ht="12" customHeight="1">
      <c r="A13" s="128" t="s">
        <v>5</v>
      </c>
      <c r="B13" s="125">
        <v>5</v>
      </c>
      <c r="C13" s="125">
        <v>3</v>
      </c>
      <c r="D13" s="125">
        <v>2</v>
      </c>
      <c r="E13" s="125">
        <v>0</v>
      </c>
      <c r="F13" s="125">
        <v>4</v>
      </c>
      <c r="G13" s="125">
        <v>0</v>
      </c>
      <c r="H13" s="125">
        <v>0</v>
      </c>
      <c r="I13" s="125">
        <v>1</v>
      </c>
      <c r="J13" s="125">
        <v>0</v>
      </c>
      <c r="K13" s="125">
        <v>0</v>
      </c>
      <c r="L13" s="125">
        <v>0</v>
      </c>
      <c r="M13" s="125">
        <v>0</v>
      </c>
    </row>
    <row r="14" spans="1:13" ht="12" customHeight="1">
      <c r="A14" s="128" t="s">
        <v>6</v>
      </c>
      <c r="B14" s="125">
        <v>502</v>
      </c>
      <c r="C14" s="125">
        <v>170</v>
      </c>
      <c r="D14" s="125">
        <v>332</v>
      </c>
      <c r="E14" s="125">
        <v>260</v>
      </c>
      <c r="F14" s="125">
        <v>28</v>
      </c>
      <c r="G14" s="125">
        <v>2</v>
      </c>
      <c r="H14" s="125">
        <v>203</v>
      </c>
      <c r="I14" s="125">
        <v>5</v>
      </c>
      <c r="J14" s="125">
        <v>4</v>
      </c>
      <c r="K14" s="125">
        <v>0</v>
      </c>
      <c r="L14" s="125">
        <v>0</v>
      </c>
      <c r="M14" s="125">
        <v>0</v>
      </c>
    </row>
    <row r="15" spans="1:13" ht="12" customHeight="1">
      <c r="A15" s="128" t="s">
        <v>45</v>
      </c>
      <c r="B15" s="125">
        <v>4</v>
      </c>
      <c r="C15" s="125">
        <v>0</v>
      </c>
      <c r="D15" s="125">
        <v>4</v>
      </c>
      <c r="E15" s="125">
        <v>0</v>
      </c>
      <c r="F15" s="125">
        <v>2</v>
      </c>
      <c r="G15" s="125">
        <v>0</v>
      </c>
      <c r="H15" s="125">
        <v>2</v>
      </c>
      <c r="I15" s="125">
        <v>0</v>
      </c>
      <c r="J15" s="125">
        <v>0</v>
      </c>
      <c r="K15" s="125">
        <v>0</v>
      </c>
      <c r="L15" s="125">
        <v>0</v>
      </c>
      <c r="M15" s="125">
        <v>0</v>
      </c>
    </row>
    <row r="16" spans="1:13" ht="12" customHeight="1">
      <c r="A16" s="128" t="s">
        <v>8</v>
      </c>
      <c r="B16" s="125">
        <v>25</v>
      </c>
      <c r="C16" s="125">
        <v>12</v>
      </c>
      <c r="D16" s="125">
        <v>13</v>
      </c>
      <c r="E16" s="125">
        <v>9</v>
      </c>
      <c r="F16" s="125">
        <v>1</v>
      </c>
      <c r="G16" s="125">
        <v>7</v>
      </c>
      <c r="H16" s="125">
        <v>6</v>
      </c>
      <c r="I16" s="125">
        <v>1</v>
      </c>
      <c r="J16" s="125">
        <v>1</v>
      </c>
      <c r="K16" s="125">
        <v>0</v>
      </c>
      <c r="L16" s="125">
        <v>0</v>
      </c>
      <c r="M16" s="125">
        <v>0</v>
      </c>
    </row>
    <row r="17" spans="1:13" ht="12" customHeight="1">
      <c r="A17" s="128"/>
      <c r="B17" s="125"/>
      <c r="C17" s="125"/>
      <c r="D17" s="125"/>
      <c r="E17" s="125"/>
      <c r="F17" s="125"/>
      <c r="G17" s="125"/>
      <c r="H17" s="125"/>
      <c r="I17" s="125"/>
      <c r="J17" s="125"/>
      <c r="K17" s="125"/>
      <c r="L17" s="125"/>
      <c r="M17" s="125"/>
    </row>
    <row r="18" spans="1:13" s="61" customFormat="1" ht="12" customHeight="1">
      <c r="A18" s="135" t="s">
        <v>9</v>
      </c>
      <c r="B18" s="127">
        <v>44</v>
      </c>
      <c r="C18" s="127">
        <v>12</v>
      </c>
      <c r="D18" s="127">
        <v>32</v>
      </c>
      <c r="E18" s="127">
        <v>0</v>
      </c>
      <c r="F18" s="127">
        <v>44</v>
      </c>
      <c r="G18" s="127">
        <v>0</v>
      </c>
      <c r="H18" s="127">
        <v>0</v>
      </c>
      <c r="I18" s="127">
        <v>0</v>
      </c>
      <c r="J18" s="127">
        <v>0</v>
      </c>
      <c r="K18" s="127">
        <v>0</v>
      </c>
      <c r="L18" s="127">
        <v>0</v>
      </c>
      <c r="M18" s="127">
        <v>0</v>
      </c>
    </row>
    <row r="19" spans="1:13" ht="12" customHeight="1">
      <c r="A19" s="128" t="s">
        <v>4</v>
      </c>
      <c r="B19" s="125">
        <v>1</v>
      </c>
      <c r="C19" s="125">
        <v>1</v>
      </c>
      <c r="D19" s="125">
        <v>0</v>
      </c>
      <c r="E19" s="125">
        <v>0</v>
      </c>
      <c r="F19" s="125">
        <v>1</v>
      </c>
      <c r="G19" s="125">
        <v>0</v>
      </c>
      <c r="H19" s="125">
        <v>0</v>
      </c>
      <c r="I19" s="125">
        <v>0</v>
      </c>
      <c r="J19" s="125">
        <v>0</v>
      </c>
      <c r="K19" s="125">
        <v>0</v>
      </c>
      <c r="L19" s="125">
        <v>0</v>
      </c>
      <c r="M19" s="125">
        <v>0</v>
      </c>
    </row>
    <row r="20" spans="1:13" ht="12" customHeight="1">
      <c r="A20" s="128" t="s">
        <v>10</v>
      </c>
      <c r="B20" s="125">
        <v>43</v>
      </c>
      <c r="C20" s="125">
        <v>11</v>
      </c>
      <c r="D20" s="125">
        <v>32</v>
      </c>
      <c r="E20" s="125">
        <v>0</v>
      </c>
      <c r="F20" s="125">
        <v>43</v>
      </c>
      <c r="G20" s="125">
        <v>0</v>
      </c>
      <c r="H20" s="125">
        <v>0</v>
      </c>
      <c r="I20" s="125">
        <v>0</v>
      </c>
      <c r="J20" s="125">
        <v>0</v>
      </c>
      <c r="K20" s="125">
        <v>0</v>
      </c>
      <c r="L20" s="125">
        <v>0</v>
      </c>
      <c r="M20" s="125">
        <v>0</v>
      </c>
    </row>
    <row r="21" spans="1:13" ht="12" customHeight="1">
      <c r="A21" s="135"/>
      <c r="B21" s="127"/>
      <c r="C21" s="127"/>
      <c r="D21" s="127"/>
      <c r="E21" s="127"/>
      <c r="F21" s="127"/>
      <c r="G21" s="127"/>
      <c r="H21" s="127"/>
      <c r="I21" s="127"/>
      <c r="J21" s="127"/>
      <c r="K21" s="127"/>
      <c r="L21" s="127"/>
      <c r="M21" s="127"/>
    </row>
    <row r="22" spans="1:13" s="61" customFormat="1" ht="12" customHeight="1">
      <c r="A22" s="135" t="s">
        <v>11</v>
      </c>
      <c r="B22" s="127">
        <v>1155</v>
      </c>
      <c r="C22" s="127">
        <v>469</v>
      </c>
      <c r="D22" s="127">
        <v>686</v>
      </c>
      <c r="E22" s="127">
        <v>58</v>
      </c>
      <c r="F22" s="127">
        <v>1004</v>
      </c>
      <c r="G22" s="127">
        <v>21</v>
      </c>
      <c r="H22" s="127">
        <v>49</v>
      </c>
      <c r="I22" s="127">
        <v>7</v>
      </c>
      <c r="J22" s="127">
        <v>16</v>
      </c>
      <c r="K22" s="127">
        <v>0</v>
      </c>
      <c r="L22" s="127">
        <v>0</v>
      </c>
      <c r="M22" s="127">
        <v>0</v>
      </c>
    </row>
    <row r="23" spans="1:13" ht="12" customHeight="1">
      <c r="A23" s="128" t="s">
        <v>12</v>
      </c>
      <c r="B23" s="125">
        <v>149</v>
      </c>
      <c r="C23" s="125">
        <v>34</v>
      </c>
      <c r="D23" s="125">
        <v>115</v>
      </c>
      <c r="E23" s="125">
        <v>1</v>
      </c>
      <c r="F23" s="125">
        <v>148</v>
      </c>
      <c r="G23" s="125">
        <v>0</v>
      </c>
      <c r="H23" s="125">
        <v>0</v>
      </c>
      <c r="I23" s="125">
        <v>0</v>
      </c>
      <c r="J23" s="125">
        <v>0</v>
      </c>
      <c r="K23" s="125">
        <v>0</v>
      </c>
      <c r="L23" s="125">
        <v>0</v>
      </c>
      <c r="M23" s="125">
        <v>0</v>
      </c>
    </row>
    <row r="24" spans="1:13" ht="12" customHeight="1">
      <c r="A24" s="128" t="s">
        <v>13</v>
      </c>
      <c r="B24" s="125">
        <v>919</v>
      </c>
      <c r="C24" s="125">
        <v>389</v>
      </c>
      <c r="D24" s="125">
        <v>530</v>
      </c>
      <c r="E24" s="125">
        <v>54</v>
      </c>
      <c r="F24" s="125">
        <v>772</v>
      </c>
      <c r="G24" s="125">
        <v>21</v>
      </c>
      <c r="H24" s="125">
        <v>49</v>
      </c>
      <c r="I24" s="125">
        <v>7</v>
      </c>
      <c r="J24" s="125">
        <v>16</v>
      </c>
      <c r="K24" s="125">
        <v>0</v>
      </c>
      <c r="L24" s="125">
        <v>0</v>
      </c>
      <c r="M24" s="125">
        <v>0</v>
      </c>
    </row>
    <row r="25" spans="1:13" ht="12" customHeight="1">
      <c r="A25" s="128" t="s">
        <v>14</v>
      </c>
      <c r="B25" s="125">
        <v>40</v>
      </c>
      <c r="C25" s="125">
        <v>5</v>
      </c>
      <c r="D25" s="125">
        <v>35</v>
      </c>
      <c r="E25" s="125">
        <v>0</v>
      </c>
      <c r="F25" s="125">
        <v>40</v>
      </c>
      <c r="G25" s="125">
        <v>0</v>
      </c>
      <c r="H25" s="125">
        <v>0</v>
      </c>
      <c r="I25" s="125">
        <v>0</v>
      </c>
      <c r="J25" s="125">
        <v>0</v>
      </c>
      <c r="K25" s="125">
        <v>0</v>
      </c>
      <c r="L25" s="125">
        <v>0</v>
      </c>
      <c r="M25" s="125">
        <v>0</v>
      </c>
    </row>
    <row r="26" spans="1:13" ht="12" customHeight="1">
      <c r="A26" s="128" t="s">
        <v>15</v>
      </c>
      <c r="B26" s="125">
        <v>47</v>
      </c>
      <c r="C26" s="125">
        <v>41</v>
      </c>
      <c r="D26" s="125">
        <v>6</v>
      </c>
      <c r="E26" s="125">
        <v>3</v>
      </c>
      <c r="F26" s="125">
        <v>44</v>
      </c>
      <c r="G26" s="125">
        <v>0</v>
      </c>
      <c r="H26" s="125">
        <v>0</v>
      </c>
      <c r="I26" s="125">
        <v>0</v>
      </c>
      <c r="J26" s="125">
        <v>0</v>
      </c>
      <c r="K26" s="125">
        <v>0</v>
      </c>
      <c r="L26" s="125">
        <v>0</v>
      </c>
      <c r="M26" s="125">
        <v>0</v>
      </c>
    </row>
    <row r="27" spans="1:13" s="61" customFormat="1" ht="12" customHeight="1">
      <c r="A27" s="135"/>
      <c r="B27" s="127"/>
      <c r="C27" s="127"/>
      <c r="D27" s="127"/>
      <c r="E27" s="127"/>
      <c r="F27" s="127"/>
      <c r="G27" s="127"/>
      <c r="H27" s="127"/>
      <c r="I27" s="127"/>
      <c r="J27" s="127"/>
      <c r="K27" s="127"/>
      <c r="L27" s="127"/>
      <c r="M27" s="127"/>
    </row>
    <row r="28" spans="1:13" s="61" customFormat="1" ht="12" customHeight="1">
      <c r="A28" s="135" t="s">
        <v>16</v>
      </c>
      <c r="B28" s="127">
        <v>15</v>
      </c>
      <c r="C28" s="127">
        <v>13</v>
      </c>
      <c r="D28" s="127">
        <v>2</v>
      </c>
      <c r="E28" s="127">
        <v>5</v>
      </c>
      <c r="F28" s="127">
        <v>0</v>
      </c>
      <c r="G28" s="127">
        <v>10</v>
      </c>
      <c r="H28" s="127">
        <v>0</v>
      </c>
      <c r="I28" s="127">
        <v>0</v>
      </c>
      <c r="J28" s="127">
        <v>0</v>
      </c>
      <c r="K28" s="127">
        <v>0</v>
      </c>
      <c r="L28" s="127">
        <v>0</v>
      </c>
      <c r="M28" s="127">
        <v>0</v>
      </c>
    </row>
    <row r="29" spans="1:13" ht="12" customHeight="1">
      <c r="A29" s="128" t="s">
        <v>17</v>
      </c>
      <c r="B29" s="125">
        <v>3</v>
      </c>
      <c r="C29" s="125">
        <v>3</v>
      </c>
      <c r="D29" s="125">
        <v>0</v>
      </c>
      <c r="E29" s="125">
        <v>0</v>
      </c>
      <c r="F29" s="125">
        <v>0</v>
      </c>
      <c r="G29" s="125">
        <v>3</v>
      </c>
      <c r="H29" s="125">
        <v>0</v>
      </c>
      <c r="I29" s="125">
        <v>0</v>
      </c>
      <c r="J29" s="125">
        <v>0</v>
      </c>
      <c r="K29" s="125">
        <v>0</v>
      </c>
      <c r="L29" s="125">
        <v>0</v>
      </c>
      <c r="M29" s="125">
        <v>0</v>
      </c>
    </row>
    <row r="30" spans="1:13" ht="12" customHeight="1">
      <c r="A30" s="128" t="s">
        <v>19</v>
      </c>
      <c r="B30" s="125">
        <v>12</v>
      </c>
      <c r="C30" s="125">
        <v>10</v>
      </c>
      <c r="D30" s="125">
        <v>2</v>
      </c>
      <c r="E30" s="125">
        <v>5</v>
      </c>
      <c r="F30" s="125">
        <v>0</v>
      </c>
      <c r="G30" s="125">
        <v>7</v>
      </c>
      <c r="H30" s="125">
        <v>0</v>
      </c>
      <c r="I30" s="125">
        <v>0</v>
      </c>
      <c r="J30" s="125">
        <v>0</v>
      </c>
      <c r="K30" s="125">
        <v>0</v>
      </c>
      <c r="L30" s="125">
        <v>0</v>
      </c>
      <c r="M30" s="125">
        <v>0</v>
      </c>
    </row>
    <row r="31" spans="1:13" ht="12" customHeight="1">
      <c r="A31" s="135"/>
      <c r="B31" s="127"/>
      <c r="C31" s="127"/>
      <c r="D31" s="127"/>
      <c r="E31" s="127"/>
      <c r="F31" s="127"/>
      <c r="G31" s="127"/>
      <c r="H31" s="127"/>
      <c r="I31" s="127"/>
      <c r="J31" s="127"/>
      <c r="K31" s="127"/>
      <c r="L31" s="127"/>
      <c r="M31" s="127"/>
    </row>
    <row r="32" spans="1:13" ht="12" customHeight="1">
      <c r="A32" s="135" t="s">
        <v>21</v>
      </c>
      <c r="B32" s="127">
        <v>758</v>
      </c>
      <c r="C32" s="127">
        <v>699</v>
      </c>
      <c r="D32" s="127">
        <v>59</v>
      </c>
      <c r="E32" s="127">
        <v>758</v>
      </c>
      <c r="F32" s="127">
        <v>0</v>
      </c>
      <c r="G32" s="127">
        <v>0</v>
      </c>
      <c r="H32" s="127">
        <v>0</v>
      </c>
      <c r="I32" s="127">
        <v>0</v>
      </c>
      <c r="J32" s="127">
        <v>0</v>
      </c>
      <c r="K32" s="127">
        <v>0</v>
      </c>
      <c r="L32" s="127">
        <v>0</v>
      </c>
      <c r="M32" s="127">
        <v>0</v>
      </c>
    </row>
    <row r="33" spans="1:13" ht="12" customHeight="1">
      <c r="A33" s="128" t="s">
        <v>17</v>
      </c>
      <c r="B33" s="125">
        <v>710</v>
      </c>
      <c r="C33" s="125">
        <v>652</v>
      </c>
      <c r="D33" s="125">
        <v>58</v>
      </c>
      <c r="E33" s="125">
        <v>710</v>
      </c>
      <c r="F33" s="125">
        <v>0</v>
      </c>
      <c r="G33" s="125">
        <v>0</v>
      </c>
      <c r="H33" s="125">
        <v>0</v>
      </c>
      <c r="I33" s="125">
        <v>0</v>
      </c>
      <c r="J33" s="125">
        <v>0</v>
      </c>
      <c r="K33" s="125">
        <v>0</v>
      </c>
      <c r="L33" s="125">
        <v>0</v>
      </c>
      <c r="M33" s="125">
        <v>0</v>
      </c>
    </row>
    <row r="34" spans="1:13" s="61" customFormat="1" ht="12" customHeight="1">
      <c r="A34" s="128" t="s">
        <v>18</v>
      </c>
      <c r="B34" s="125">
        <v>10</v>
      </c>
      <c r="C34" s="125">
        <v>10</v>
      </c>
      <c r="D34" s="125">
        <v>0</v>
      </c>
      <c r="E34" s="125">
        <v>10</v>
      </c>
      <c r="F34" s="125">
        <v>0</v>
      </c>
      <c r="G34" s="125">
        <v>0</v>
      </c>
      <c r="H34" s="125">
        <v>0</v>
      </c>
      <c r="I34" s="125">
        <v>0</v>
      </c>
      <c r="J34" s="125">
        <v>0</v>
      </c>
      <c r="K34" s="125">
        <v>0</v>
      </c>
      <c r="L34" s="125">
        <v>0</v>
      </c>
      <c r="M34" s="125">
        <v>0</v>
      </c>
    </row>
    <row r="35" spans="1:13" ht="12" customHeight="1">
      <c r="A35" s="128" t="s">
        <v>19</v>
      </c>
      <c r="B35" s="125">
        <v>2</v>
      </c>
      <c r="C35" s="125">
        <v>1</v>
      </c>
      <c r="D35" s="125">
        <v>1</v>
      </c>
      <c r="E35" s="125">
        <v>2</v>
      </c>
      <c r="F35" s="125">
        <v>0</v>
      </c>
      <c r="G35" s="125">
        <v>0</v>
      </c>
      <c r="H35" s="125">
        <v>0</v>
      </c>
      <c r="I35" s="125">
        <v>0</v>
      </c>
      <c r="J35" s="125">
        <v>0</v>
      </c>
      <c r="K35" s="125">
        <v>0</v>
      </c>
      <c r="L35" s="125">
        <v>0</v>
      </c>
      <c r="M35" s="125">
        <v>0</v>
      </c>
    </row>
    <row r="36" spans="1:13" ht="12" customHeight="1">
      <c r="A36" s="128" t="s">
        <v>20</v>
      </c>
      <c r="B36" s="125">
        <v>36</v>
      </c>
      <c r="C36" s="125">
        <v>36</v>
      </c>
      <c r="D36" s="125">
        <v>0</v>
      </c>
      <c r="E36" s="125">
        <v>36</v>
      </c>
      <c r="F36" s="125">
        <v>0</v>
      </c>
      <c r="G36" s="125">
        <v>0</v>
      </c>
      <c r="H36" s="125">
        <v>0</v>
      </c>
      <c r="I36" s="125">
        <v>0</v>
      </c>
      <c r="J36" s="125">
        <v>0</v>
      </c>
      <c r="K36" s="125">
        <v>0</v>
      </c>
      <c r="L36" s="125">
        <v>0</v>
      </c>
      <c r="M36" s="125">
        <v>0</v>
      </c>
    </row>
    <row r="37" spans="1:13" ht="12" customHeight="1">
      <c r="A37" s="135"/>
      <c r="B37" s="127"/>
      <c r="C37" s="127"/>
      <c r="D37" s="127"/>
      <c r="E37" s="127"/>
      <c r="F37" s="127"/>
      <c r="G37" s="127"/>
      <c r="H37" s="127"/>
      <c r="I37" s="127"/>
      <c r="J37" s="127"/>
      <c r="K37" s="127"/>
      <c r="L37" s="127"/>
      <c r="M37" s="127"/>
    </row>
    <row r="38" spans="1:13" ht="12" customHeight="1">
      <c r="A38" s="135" t="s">
        <v>22</v>
      </c>
      <c r="B38" s="127">
        <v>56</v>
      </c>
      <c r="C38" s="127">
        <v>34</v>
      </c>
      <c r="D38" s="127">
        <v>22</v>
      </c>
      <c r="E38" s="127">
        <v>6</v>
      </c>
      <c r="F38" s="127">
        <v>50</v>
      </c>
      <c r="G38" s="127">
        <v>0</v>
      </c>
      <c r="H38" s="127">
        <v>0</v>
      </c>
      <c r="I38" s="127">
        <v>0</v>
      </c>
      <c r="J38" s="127">
        <v>0</v>
      </c>
      <c r="K38" s="127">
        <v>0</v>
      </c>
      <c r="L38" s="127">
        <v>0</v>
      </c>
      <c r="M38" s="127">
        <v>0</v>
      </c>
    </row>
    <row r="39" spans="1:13" s="61" customFormat="1" ht="12" customHeight="1">
      <c r="A39" s="128" t="s">
        <v>23</v>
      </c>
      <c r="B39" s="125">
        <v>37</v>
      </c>
      <c r="C39" s="125">
        <v>25</v>
      </c>
      <c r="D39" s="125">
        <v>12</v>
      </c>
      <c r="E39" s="125">
        <v>6</v>
      </c>
      <c r="F39" s="125">
        <v>31</v>
      </c>
      <c r="G39" s="125">
        <v>0</v>
      </c>
      <c r="H39" s="125">
        <v>0</v>
      </c>
      <c r="I39" s="125">
        <v>0</v>
      </c>
      <c r="J39" s="125">
        <v>0</v>
      </c>
      <c r="K39" s="125">
        <v>0</v>
      </c>
      <c r="L39" s="125">
        <v>0</v>
      </c>
      <c r="M39" s="125">
        <v>0</v>
      </c>
    </row>
    <row r="40" spans="1:13" ht="12" customHeight="1">
      <c r="A40" s="128" t="s">
        <v>24</v>
      </c>
      <c r="B40" s="125">
        <v>19</v>
      </c>
      <c r="C40" s="125">
        <v>9</v>
      </c>
      <c r="D40" s="125">
        <v>10</v>
      </c>
      <c r="E40" s="125">
        <v>0</v>
      </c>
      <c r="F40" s="125">
        <v>19</v>
      </c>
      <c r="G40" s="125">
        <v>0</v>
      </c>
      <c r="H40" s="125">
        <v>0</v>
      </c>
      <c r="I40" s="125">
        <v>0</v>
      </c>
      <c r="J40" s="125">
        <v>0</v>
      </c>
      <c r="K40" s="125">
        <v>0</v>
      </c>
      <c r="L40" s="125">
        <v>0</v>
      </c>
      <c r="M40" s="125">
        <v>0</v>
      </c>
    </row>
    <row r="41" spans="1:13" ht="12" customHeight="1">
      <c r="A41" s="135"/>
      <c r="B41" s="127"/>
      <c r="C41" s="127"/>
      <c r="D41" s="127"/>
      <c r="E41" s="127"/>
      <c r="F41" s="127"/>
      <c r="G41" s="127"/>
      <c r="H41" s="127"/>
      <c r="I41" s="127"/>
      <c r="J41" s="127"/>
      <c r="K41" s="127"/>
      <c r="L41" s="127"/>
      <c r="M41" s="127"/>
    </row>
    <row r="42" spans="1:13" ht="12" customHeight="1">
      <c r="A42" s="135" t="s">
        <v>25</v>
      </c>
      <c r="B42" s="127">
        <v>75</v>
      </c>
      <c r="C42" s="127">
        <v>20</v>
      </c>
      <c r="D42" s="127">
        <v>55</v>
      </c>
      <c r="E42" s="127">
        <v>0</v>
      </c>
      <c r="F42" s="127">
        <v>75</v>
      </c>
      <c r="G42" s="127">
        <v>0</v>
      </c>
      <c r="H42" s="127">
        <v>0</v>
      </c>
      <c r="I42" s="127">
        <v>0</v>
      </c>
      <c r="J42" s="127">
        <v>0</v>
      </c>
      <c r="K42" s="127">
        <v>0</v>
      </c>
      <c r="L42" s="127">
        <v>0</v>
      </c>
      <c r="M42" s="127">
        <v>0</v>
      </c>
    </row>
    <row r="43" spans="1:13" s="61" customFormat="1" ht="12" customHeight="1">
      <c r="A43" s="128" t="s">
        <v>26</v>
      </c>
      <c r="B43" s="125">
        <v>7</v>
      </c>
      <c r="C43" s="125">
        <v>0</v>
      </c>
      <c r="D43" s="125">
        <v>7</v>
      </c>
      <c r="E43" s="125">
        <v>0</v>
      </c>
      <c r="F43" s="125">
        <v>7</v>
      </c>
      <c r="G43" s="125">
        <v>0</v>
      </c>
      <c r="H43" s="125">
        <v>0</v>
      </c>
      <c r="I43" s="125">
        <v>0</v>
      </c>
      <c r="J43" s="125">
        <v>0</v>
      </c>
      <c r="K43" s="125">
        <v>0</v>
      </c>
      <c r="L43" s="125">
        <v>0</v>
      </c>
      <c r="M43" s="125">
        <v>0</v>
      </c>
    </row>
    <row r="44" spans="1:13" ht="12" customHeight="1">
      <c r="A44" s="128" t="s">
        <v>27</v>
      </c>
      <c r="B44" s="125">
        <v>2</v>
      </c>
      <c r="C44" s="125">
        <v>0</v>
      </c>
      <c r="D44" s="125">
        <v>2</v>
      </c>
      <c r="E44" s="125">
        <v>0</v>
      </c>
      <c r="F44" s="125">
        <v>2</v>
      </c>
      <c r="G44" s="125">
        <v>0</v>
      </c>
      <c r="H44" s="125">
        <v>0</v>
      </c>
      <c r="I44" s="125">
        <v>0</v>
      </c>
      <c r="J44" s="125">
        <v>0</v>
      </c>
      <c r="K44" s="125">
        <v>0</v>
      </c>
      <c r="L44" s="125">
        <v>0</v>
      </c>
      <c r="M44" s="125">
        <v>0</v>
      </c>
    </row>
    <row r="45" spans="1:13" ht="12" customHeight="1">
      <c r="A45" s="128" t="s">
        <v>28</v>
      </c>
      <c r="B45" s="125">
        <v>28</v>
      </c>
      <c r="C45" s="125">
        <v>6</v>
      </c>
      <c r="D45" s="125">
        <v>22</v>
      </c>
      <c r="E45" s="125">
        <v>0</v>
      </c>
      <c r="F45" s="125">
        <v>28</v>
      </c>
      <c r="G45" s="125">
        <v>0</v>
      </c>
      <c r="H45" s="125">
        <v>0</v>
      </c>
      <c r="I45" s="125">
        <v>0</v>
      </c>
      <c r="J45" s="125">
        <v>0</v>
      </c>
      <c r="K45" s="125">
        <v>0</v>
      </c>
      <c r="L45" s="125">
        <v>0</v>
      </c>
      <c r="M45" s="125">
        <v>0</v>
      </c>
    </row>
    <row r="46" spans="1:13">
      <c r="A46" s="75" t="s">
        <v>43</v>
      </c>
      <c r="B46" s="76">
        <v>38</v>
      </c>
      <c r="C46" s="76">
        <v>14</v>
      </c>
      <c r="D46" s="76">
        <v>24</v>
      </c>
      <c r="E46" s="76">
        <v>0</v>
      </c>
      <c r="F46" s="76">
        <v>38</v>
      </c>
      <c r="G46" s="76">
        <v>0</v>
      </c>
      <c r="H46" s="76">
        <v>0</v>
      </c>
      <c r="I46" s="76">
        <v>0</v>
      </c>
      <c r="J46" s="76">
        <v>0</v>
      </c>
      <c r="K46" s="76">
        <v>0</v>
      </c>
      <c r="L46" s="76">
        <v>0</v>
      </c>
      <c r="M46" s="76">
        <v>0</v>
      </c>
    </row>
  </sheetData>
  <mergeCells count="11">
    <mergeCell ref="M6:M7"/>
    <mergeCell ref="A3:M3"/>
    <mergeCell ref="A5:A7"/>
    <mergeCell ref="B5:B7"/>
    <mergeCell ref="C5:C7"/>
    <mergeCell ref="D5:D7"/>
    <mergeCell ref="E5:M5"/>
    <mergeCell ref="E6:E7"/>
    <mergeCell ref="F6:F7"/>
    <mergeCell ref="G6:G7"/>
    <mergeCell ref="H6:L6"/>
  </mergeCells>
  <hyperlinks>
    <hyperlink ref="A1" location="CONTENTS!A1" display="CONTENTS" xr:uid="{81D4213E-149D-4A57-9E5F-F17860066143}"/>
  </hyperlinks>
  <pageMargins left="0.51181102362204722" right="0.51181102362204722" top="0.15748031496062992" bottom="0.15748031496062992" header="0.31496062992125984" footer="0.31496062992125984"/>
  <pageSetup paperSize="9" scale="9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2"/>
  <sheetViews>
    <sheetView showGridLines="0" zoomScaleNormal="100" zoomScaleSheetLayoutView="80" workbookViewId="0">
      <pane ySplit="8" topLeftCell="A9" activePane="bottomLeft" state="frozen"/>
      <selection activeCell="A4" sqref="A4:G4"/>
      <selection pane="bottomLeft"/>
    </sheetView>
  </sheetViews>
  <sheetFormatPr defaultRowHeight="12"/>
  <cols>
    <col min="1" max="1" width="32.7109375" style="6" customWidth="1"/>
    <col min="2" max="4" width="15.5703125" style="6" customWidth="1"/>
    <col min="5" max="16384" width="9.140625" style="6"/>
  </cols>
  <sheetData>
    <row r="1" spans="1:4">
      <c r="A1" s="60" t="s">
        <v>132</v>
      </c>
    </row>
    <row r="2" spans="1:4" ht="12" customHeight="1">
      <c r="A2" s="1"/>
      <c r="B2" s="1"/>
      <c r="C2" s="1"/>
      <c r="D2" s="1"/>
    </row>
    <row r="3" spans="1:4" ht="12" customHeight="1">
      <c r="A3" s="186" t="s">
        <v>467</v>
      </c>
      <c r="B3" s="186"/>
      <c r="C3" s="186"/>
      <c r="D3" s="186"/>
    </row>
    <row r="4" spans="1:4" ht="12" customHeight="1">
      <c r="A4" s="186" t="s">
        <v>550</v>
      </c>
      <c r="B4" s="186"/>
      <c r="C4" s="186"/>
      <c r="D4" s="186"/>
    </row>
    <row r="5" spans="1:4" ht="12" customHeight="1">
      <c r="A5" s="1"/>
      <c r="B5" s="1"/>
      <c r="C5" s="1"/>
      <c r="D5" s="2" t="s">
        <v>34</v>
      </c>
    </row>
    <row r="6" spans="1:4">
      <c r="A6" s="172" t="s">
        <v>0</v>
      </c>
      <c r="B6" s="187" t="s">
        <v>1</v>
      </c>
      <c r="C6" s="180" t="s">
        <v>35</v>
      </c>
      <c r="D6" s="182"/>
    </row>
    <row r="7" spans="1:4">
      <c r="A7" s="173"/>
      <c r="B7" s="188"/>
      <c r="C7" s="183"/>
      <c r="D7" s="185"/>
    </row>
    <row r="8" spans="1:4">
      <c r="A8" s="173"/>
      <c r="B8" s="188"/>
      <c r="C8" s="5" t="s">
        <v>37</v>
      </c>
      <c r="D8" s="5" t="s">
        <v>38</v>
      </c>
    </row>
    <row r="9" spans="1:4" s="8" customFormat="1" ht="15.75" customHeight="1">
      <c r="A9" s="90" t="s">
        <v>2</v>
      </c>
      <c r="B9" s="89"/>
      <c r="C9" s="89"/>
      <c r="D9" s="89"/>
    </row>
    <row r="10" spans="1:4" s="8" customFormat="1" ht="15.75" customHeight="1">
      <c r="A10" s="133" t="s">
        <v>1</v>
      </c>
      <c r="B10" s="134">
        <v>3331</v>
      </c>
      <c r="C10" s="134">
        <v>1444</v>
      </c>
      <c r="D10" s="134">
        <v>1887</v>
      </c>
    </row>
    <row r="11" spans="1:4" s="10" customFormat="1" ht="12" customHeight="1">
      <c r="A11" s="135"/>
      <c r="B11" s="127"/>
      <c r="C11" s="127"/>
      <c r="D11" s="127"/>
    </row>
    <row r="12" spans="1:4" s="10" customFormat="1" ht="12" customHeight="1">
      <c r="A12" s="135" t="s">
        <v>44</v>
      </c>
      <c r="B12" s="127">
        <v>2504</v>
      </c>
      <c r="C12" s="127">
        <v>699</v>
      </c>
      <c r="D12" s="127">
        <v>1805</v>
      </c>
    </row>
    <row r="13" spans="1:4" ht="12" customHeight="1">
      <c r="A13" s="128" t="s">
        <v>4</v>
      </c>
      <c r="B13" s="125">
        <v>2235</v>
      </c>
      <c r="C13" s="125">
        <v>595</v>
      </c>
      <c r="D13" s="125">
        <v>1640</v>
      </c>
    </row>
    <row r="14" spans="1:4" ht="12" customHeight="1">
      <c r="A14" s="128" t="s">
        <v>6</v>
      </c>
      <c r="B14" s="125">
        <v>260</v>
      </c>
      <c r="C14" s="125">
        <v>104</v>
      </c>
      <c r="D14" s="125">
        <v>156</v>
      </c>
    </row>
    <row r="15" spans="1:4" ht="12" customHeight="1">
      <c r="A15" s="128" t="s">
        <v>8</v>
      </c>
      <c r="B15" s="125">
        <v>9</v>
      </c>
      <c r="C15" s="125">
        <v>0</v>
      </c>
      <c r="D15" s="125">
        <v>9</v>
      </c>
    </row>
    <row r="16" spans="1:4" ht="12" customHeight="1">
      <c r="A16" s="128"/>
      <c r="B16" s="125"/>
      <c r="C16" s="125"/>
      <c r="D16" s="125"/>
    </row>
    <row r="17" spans="1:4" ht="12" customHeight="1">
      <c r="A17" s="135" t="s">
        <v>11</v>
      </c>
      <c r="B17" s="127">
        <v>58</v>
      </c>
      <c r="C17" s="127">
        <v>38</v>
      </c>
      <c r="D17" s="127">
        <v>20</v>
      </c>
    </row>
    <row r="18" spans="1:4" s="10" customFormat="1" ht="12" customHeight="1">
      <c r="A18" s="128" t="s">
        <v>12</v>
      </c>
      <c r="B18" s="125">
        <v>1</v>
      </c>
      <c r="C18" s="125">
        <v>0</v>
      </c>
      <c r="D18" s="125">
        <v>1</v>
      </c>
    </row>
    <row r="19" spans="1:4" ht="12" customHeight="1">
      <c r="A19" s="128" t="s">
        <v>13</v>
      </c>
      <c r="B19" s="125">
        <v>54</v>
      </c>
      <c r="C19" s="125">
        <v>36</v>
      </c>
      <c r="D19" s="125">
        <v>18</v>
      </c>
    </row>
    <row r="20" spans="1:4" ht="12" customHeight="1">
      <c r="A20" s="128" t="s">
        <v>15</v>
      </c>
      <c r="B20" s="125">
        <v>3</v>
      </c>
      <c r="C20" s="125">
        <v>2</v>
      </c>
      <c r="D20" s="125">
        <v>1</v>
      </c>
    </row>
    <row r="21" spans="1:4" ht="12" customHeight="1">
      <c r="A21" s="128"/>
      <c r="B21" s="125"/>
      <c r="C21" s="125"/>
      <c r="D21" s="125"/>
    </row>
    <row r="22" spans="1:4" s="10" customFormat="1" ht="12" customHeight="1">
      <c r="A22" s="135" t="s">
        <v>16</v>
      </c>
      <c r="B22" s="127">
        <v>5</v>
      </c>
      <c r="C22" s="127">
        <v>3</v>
      </c>
      <c r="D22" s="127">
        <v>2</v>
      </c>
    </row>
    <row r="23" spans="1:4" ht="12" customHeight="1">
      <c r="A23" s="128" t="s">
        <v>19</v>
      </c>
      <c r="B23" s="125">
        <v>5</v>
      </c>
      <c r="C23" s="125">
        <v>3</v>
      </c>
      <c r="D23" s="125">
        <v>2</v>
      </c>
    </row>
    <row r="24" spans="1:4" ht="12" customHeight="1">
      <c r="A24" s="128"/>
      <c r="B24" s="125"/>
      <c r="C24" s="125"/>
      <c r="D24" s="125"/>
    </row>
    <row r="25" spans="1:4" s="10" customFormat="1" ht="12" customHeight="1">
      <c r="A25" s="135" t="s">
        <v>21</v>
      </c>
      <c r="B25" s="127">
        <v>758</v>
      </c>
      <c r="C25" s="127">
        <v>699</v>
      </c>
      <c r="D25" s="127">
        <v>59</v>
      </c>
    </row>
    <row r="26" spans="1:4" ht="12" customHeight="1">
      <c r="A26" s="128" t="s">
        <v>17</v>
      </c>
      <c r="B26" s="125">
        <v>710</v>
      </c>
      <c r="C26" s="125">
        <v>652</v>
      </c>
      <c r="D26" s="125">
        <v>58</v>
      </c>
    </row>
    <row r="27" spans="1:4" ht="12" customHeight="1">
      <c r="A27" s="128" t="s">
        <v>18</v>
      </c>
      <c r="B27" s="125">
        <v>10</v>
      </c>
      <c r="C27" s="125">
        <v>10</v>
      </c>
      <c r="D27" s="125">
        <v>0</v>
      </c>
    </row>
    <row r="28" spans="1:4" ht="12" customHeight="1">
      <c r="A28" s="128" t="s">
        <v>19</v>
      </c>
      <c r="B28" s="125">
        <v>2</v>
      </c>
      <c r="C28" s="125">
        <v>1</v>
      </c>
      <c r="D28" s="125">
        <v>1</v>
      </c>
    </row>
    <row r="29" spans="1:4" ht="12" customHeight="1">
      <c r="A29" s="128" t="s">
        <v>20</v>
      </c>
      <c r="B29" s="125">
        <v>36</v>
      </c>
      <c r="C29" s="125">
        <v>36</v>
      </c>
      <c r="D29" s="125">
        <v>0</v>
      </c>
    </row>
    <row r="30" spans="1:4" ht="12" customHeight="1">
      <c r="A30" s="128"/>
      <c r="B30" s="125"/>
      <c r="C30" s="125"/>
      <c r="D30" s="125"/>
    </row>
    <row r="31" spans="1:4">
      <c r="A31" s="135" t="s">
        <v>22</v>
      </c>
      <c r="B31" s="127">
        <v>6</v>
      </c>
      <c r="C31" s="127">
        <v>5</v>
      </c>
      <c r="D31" s="127">
        <v>1</v>
      </c>
    </row>
    <row r="32" spans="1:4">
      <c r="A32" s="75" t="s">
        <v>23</v>
      </c>
      <c r="B32" s="76">
        <v>6</v>
      </c>
      <c r="C32" s="76">
        <v>5</v>
      </c>
      <c r="D32" s="76">
        <v>1</v>
      </c>
    </row>
  </sheetData>
  <mergeCells count="5">
    <mergeCell ref="A3:D3"/>
    <mergeCell ref="A4:D4"/>
    <mergeCell ref="A6:A8"/>
    <mergeCell ref="B6:B8"/>
    <mergeCell ref="C6:D7"/>
  </mergeCells>
  <hyperlinks>
    <hyperlink ref="A1" location="CONTENTS!A1" display="CONTENTS" xr:uid="{0BC33727-B654-4314-93B0-DEF4CC62B487}"/>
  </hyperlinks>
  <printOptions horizontalCentered="1"/>
  <pageMargins left="0.78740157480314965" right="0.78740157480314965" top="0.86614173228346458" bottom="0.78740157480314965"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7"/>
  <sheetViews>
    <sheetView showGridLines="0" zoomScaleNormal="100" zoomScaleSheetLayoutView="70" workbookViewId="0">
      <pane ySplit="8" topLeftCell="A9" activePane="bottomLeft" state="frozen"/>
      <selection activeCell="A4" sqref="A4:G4"/>
      <selection pane="bottomLeft"/>
    </sheetView>
  </sheetViews>
  <sheetFormatPr defaultRowHeight="12"/>
  <cols>
    <col min="1" max="1" width="40.28515625" style="6" customWidth="1"/>
    <col min="2" max="4" width="13.85546875" style="6" customWidth="1"/>
    <col min="5" max="16384" width="9.140625" style="6"/>
  </cols>
  <sheetData>
    <row r="1" spans="1:4">
      <c r="A1" s="60" t="s">
        <v>132</v>
      </c>
    </row>
    <row r="2" spans="1:4" ht="12" customHeight="1">
      <c r="A2" s="1"/>
      <c r="B2" s="1"/>
      <c r="C2" s="1"/>
      <c r="D2" s="1"/>
    </row>
    <row r="3" spans="1:4" ht="12" customHeight="1">
      <c r="A3" s="186" t="s">
        <v>468</v>
      </c>
      <c r="B3" s="186"/>
      <c r="C3" s="186"/>
      <c r="D3" s="186"/>
    </row>
    <row r="4" spans="1:4" ht="12" customHeight="1">
      <c r="A4" s="189" t="s">
        <v>550</v>
      </c>
      <c r="B4" s="189"/>
      <c r="C4" s="189"/>
      <c r="D4" s="189"/>
    </row>
    <row r="5" spans="1:4" ht="12" customHeight="1">
      <c r="A5" s="1"/>
      <c r="B5" s="1"/>
      <c r="C5" s="1"/>
      <c r="D5" s="2" t="s">
        <v>34</v>
      </c>
    </row>
    <row r="6" spans="1:4">
      <c r="A6" s="172" t="s">
        <v>0</v>
      </c>
      <c r="B6" s="187" t="s">
        <v>1</v>
      </c>
      <c r="C6" s="180" t="s">
        <v>35</v>
      </c>
      <c r="D6" s="182"/>
    </row>
    <row r="7" spans="1:4">
      <c r="A7" s="173"/>
      <c r="B7" s="188"/>
      <c r="C7" s="183"/>
      <c r="D7" s="185"/>
    </row>
    <row r="8" spans="1:4">
      <c r="A8" s="173"/>
      <c r="B8" s="188"/>
      <c r="C8" s="5" t="s">
        <v>37</v>
      </c>
      <c r="D8" s="5" t="s">
        <v>38</v>
      </c>
    </row>
    <row r="9" spans="1:4" s="8" customFormat="1" ht="15.75" customHeight="1">
      <c r="A9" s="90" t="s">
        <v>2</v>
      </c>
      <c r="B9" s="89"/>
      <c r="C9" s="89"/>
      <c r="D9" s="89"/>
    </row>
    <row r="10" spans="1:4" s="8" customFormat="1" ht="15.75" customHeight="1">
      <c r="A10" s="133" t="s">
        <v>1</v>
      </c>
      <c r="B10" s="134">
        <v>1791</v>
      </c>
      <c r="C10" s="134">
        <v>464</v>
      </c>
      <c r="D10" s="134">
        <v>1327</v>
      </c>
    </row>
    <row r="11" spans="1:4" s="10" customFormat="1" ht="12" customHeight="1">
      <c r="A11" s="135"/>
      <c r="B11" s="127"/>
      <c r="C11" s="127"/>
      <c r="D11" s="127"/>
    </row>
    <row r="12" spans="1:4" s="10" customFormat="1" ht="12" customHeight="1">
      <c r="A12" s="135" t="s">
        <v>44</v>
      </c>
      <c r="B12" s="127">
        <v>618</v>
      </c>
      <c r="C12" s="127">
        <v>45</v>
      </c>
      <c r="D12" s="127">
        <v>573</v>
      </c>
    </row>
    <row r="13" spans="1:4" ht="12" customHeight="1">
      <c r="A13" s="128" t="s">
        <v>4</v>
      </c>
      <c r="B13" s="125">
        <v>583</v>
      </c>
      <c r="C13" s="125">
        <v>28</v>
      </c>
      <c r="D13" s="125">
        <v>555</v>
      </c>
    </row>
    <row r="14" spans="1:4" ht="12" customHeight="1">
      <c r="A14" s="128" t="s">
        <v>5</v>
      </c>
      <c r="B14" s="125">
        <v>4</v>
      </c>
      <c r="C14" s="125">
        <v>2</v>
      </c>
      <c r="D14" s="125">
        <v>2</v>
      </c>
    </row>
    <row r="15" spans="1:4" ht="12" customHeight="1">
      <c r="A15" s="128" t="s">
        <v>6</v>
      </c>
      <c r="B15" s="125">
        <v>28</v>
      </c>
      <c r="C15" s="125">
        <v>15</v>
      </c>
      <c r="D15" s="125">
        <v>13</v>
      </c>
    </row>
    <row r="16" spans="1:4" ht="12" customHeight="1">
      <c r="A16" s="128" t="s">
        <v>45</v>
      </c>
      <c r="B16" s="125">
        <v>2</v>
      </c>
      <c r="C16" s="125">
        <v>0</v>
      </c>
      <c r="D16" s="125">
        <v>2</v>
      </c>
    </row>
    <row r="17" spans="1:4" ht="12" customHeight="1">
      <c r="A17" s="128" t="s">
        <v>8</v>
      </c>
      <c r="B17" s="125">
        <v>1</v>
      </c>
      <c r="C17" s="125">
        <v>0</v>
      </c>
      <c r="D17" s="125">
        <v>1</v>
      </c>
    </row>
    <row r="18" spans="1:4" s="10" customFormat="1" ht="12" customHeight="1">
      <c r="A18" s="135"/>
      <c r="B18" s="127"/>
      <c r="C18" s="127"/>
      <c r="D18" s="127"/>
    </row>
    <row r="19" spans="1:4" ht="12" customHeight="1">
      <c r="A19" s="135" t="s">
        <v>9</v>
      </c>
      <c r="B19" s="127">
        <v>44</v>
      </c>
      <c r="C19" s="127">
        <v>12</v>
      </c>
      <c r="D19" s="127">
        <v>32</v>
      </c>
    </row>
    <row r="20" spans="1:4" ht="12" customHeight="1">
      <c r="A20" s="128" t="s">
        <v>4</v>
      </c>
      <c r="B20" s="125">
        <v>1</v>
      </c>
      <c r="C20" s="125">
        <v>1</v>
      </c>
      <c r="D20" s="125">
        <v>0</v>
      </c>
    </row>
    <row r="21" spans="1:4" s="10" customFormat="1" ht="12" customHeight="1">
      <c r="A21" s="128" t="s">
        <v>10</v>
      </c>
      <c r="B21" s="125">
        <v>43</v>
      </c>
      <c r="C21" s="125">
        <v>11</v>
      </c>
      <c r="D21" s="125">
        <v>32</v>
      </c>
    </row>
    <row r="22" spans="1:4" ht="12" customHeight="1">
      <c r="A22" s="128"/>
      <c r="B22" s="125"/>
      <c r="C22" s="125"/>
      <c r="D22" s="125"/>
    </row>
    <row r="23" spans="1:4" ht="12" customHeight="1">
      <c r="A23" s="135" t="s">
        <v>11</v>
      </c>
      <c r="B23" s="127">
        <v>1004</v>
      </c>
      <c r="C23" s="127">
        <v>358</v>
      </c>
      <c r="D23" s="127">
        <v>646</v>
      </c>
    </row>
    <row r="24" spans="1:4" ht="12" customHeight="1">
      <c r="A24" s="128" t="s">
        <v>12</v>
      </c>
      <c r="B24" s="125">
        <v>148</v>
      </c>
      <c r="C24" s="125">
        <v>34</v>
      </c>
      <c r="D24" s="125">
        <v>114</v>
      </c>
    </row>
    <row r="25" spans="1:4" ht="12" customHeight="1">
      <c r="A25" s="128" t="s">
        <v>13</v>
      </c>
      <c r="B25" s="125">
        <v>772</v>
      </c>
      <c r="C25" s="125">
        <v>280</v>
      </c>
      <c r="D25" s="125">
        <v>492</v>
      </c>
    </row>
    <row r="26" spans="1:4" ht="12" customHeight="1">
      <c r="A26" s="128" t="s">
        <v>14</v>
      </c>
      <c r="B26" s="125">
        <v>40</v>
      </c>
      <c r="C26" s="125">
        <v>5</v>
      </c>
      <c r="D26" s="125">
        <v>35</v>
      </c>
    </row>
    <row r="27" spans="1:4" s="10" customFormat="1" ht="12" customHeight="1">
      <c r="A27" s="128" t="s">
        <v>15</v>
      </c>
      <c r="B27" s="125">
        <v>44</v>
      </c>
      <c r="C27" s="125">
        <v>39</v>
      </c>
      <c r="D27" s="125">
        <v>5</v>
      </c>
    </row>
    <row r="28" spans="1:4" ht="12" customHeight="1">
      <c r="A28" s="128"/>
      <c r="B28" s="125"/>
      <c r="C28" s="125"/>
      <c r="D28" s="125"/>
    </row>
    <row r="29" spans="1:4" ht="12" customHeight="1">
      <c r="A29" s="135" t="s">
        <v>22</v>
      </c>
      <c r="B29" s="127">
        <v>50</v>
      </c>
      <c r="C29" s="127">
        <v>29</v>
      </c>
      <c r="D29" s="127">
        <v>21</v>
      </c>
    </row>
    <row r="30" spans="1:4" ht="12" customHeight="1">
      <c r="A30" s="128" t="s">
        <v>23</v>
      </c>
      <c r="B30" s="125">
        <v>31</v>
      </c>
      <c r="C30" s="125">
        <v>20</v>
      </c>
      <c r="D30" s="125">
        <v>11</v>
      </c>
    </row>
    <row r="31" spans="1:4" s="10" customFormat="1" ht="12" customHeight="1">
      <c r="A31" s="128" t="s">
        <v>24</v>
      </c>
      <c r="B31" s="125">
        <v>19</v>
      </c>
      <c r="C31" s="125">
        <v>9</v>
      </c>
      <c r="D31" s="125">
        <v>10</v>
      </c>
    </row>
    <row r="32" spans="1:4" ht="12" customHeight="1">
      <c r="A32" s="128"/>
      <c r="B32" s="125"/>
      <c r="C32" s="125"/>
      <c r="D32" s="125"/>
    </row>
    <row r="33" spans="1:4">
      <c r="A33" s="135" t="s">
        <v>25</v>
      </c>
      <c r="B33" s="127">
        <v>75</v>
      </c>
      <c r="C33" s="127">
        <v>20</v>
      </c>
      <c r="D33" s="127">
        <v>55</v>
      </c>
    </row>
    <row r="34" spans="1:4">
      <c r="A34" s="128" t="s">
        <v>26</v>
      </c>
      <c r="B34" s="125">
        <v>7</v>
      </c>
      <c r="C34" s="125">
        <v>0</v>
      </c>
      <c r="D34" s="125">
        <v>7</v>
      </c>
    </row>
    <row r="35" spans="1:4">
      <c r="A35" s="128" t="s">
        <v>27</v>
      </c>
      <c r="B35" s="125">
        <v>2</v>
      </c>
      <c r="C35" s="125">
        <v>0</v>
      </c>
      <c r="D35" s="125">
        <v>2</v>
      </c>
    </row>
    <row r="36" spans="1:4">
      <c r="A36" s="128" t="s">
        <v>28</v>
      </c>
      <c r="B36" s="125">
        <v>28</v>
      </c>
      <c r="C36" s="125">
        <v>6</v>
      </c>
      <c r="D36" s="125">
        <v>22</v>
      </c>
    </row>
    <row r="37" spans="1:4">
      <c r="A37" s="75" t="s">
        <v>43</v>
      </c>
      <c r="B37" s="76">
        <v>38</v>
      </c>
      <c r="C37" s="76">
        <v>14</v>
      </c>
      <c r="D37" s="76">
        <v>24</v>
      </c>
    </row>
  </sheetData>
  <mergeCells count="5">
    <mergeCell ref="A3:D3"/>
    <mergeCell ref="A4:D4"/>
    <mergeCell ref="A6:A8"/>
    <mergeCell ref="B6:B8"/>
    <mergeCell ref="C6:D7"/>
  </mergeCells>
  <hyperlinks>
    <hyperlink ref="A1" location="CONTENTS!A1" display="CONTENTS" xr:uid="{C8B24602-C06E-423D-A56F-1D0C2DB20A6E}"/>
  </hyperlinks>
  <printOptions horizontalCentered="1"/>
  <pageMargins left="0.78740157480314965" right="0.78740157480314965" top="0.86614173228346458" bottom="0.78740157480314965"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60"/>
  <sheetViews>
    <sheetView showGridLines="0" zoomScaleNormal="100" workbookViewId="0">
      <pane ySplit="8" topLeftCell="A9" activePane="bottomLeft" state="frozen"/>
      <selection activeCell="A4" sqref="A4:G4"/>
      <selection pane="bottomLeft"/>
    </sheetView>
  </sheetViews>
  <sheetFormatPr defaultRowHeight="12"/>
  <cols>
    <col min="1" max="1" width="26.140625" style="6" customWidth="1"/>
    <col min="2" max="3" width="17" style="6" customWidth="1"/>
    <col min="4" max="4" width="17.85546875" style="6" customWidth="1"/>
    <col min="5" max="16384" width="9.140625" style="6"/>
  </cols>
  <sheetData>
    <row r="1" spans="1:4">
      <c r="A1" s="60" t="s">
        <v>132</v>
      </c>
    </row>
    <row r="2" spans="1:4" ht="12" customHeight="1">
      <c r="A2" s="1"/>
      <c r="B2" s="1"/>
      <c r="C2" s="1"/>
      <c r="D2" s="1"/>
    </row>
    <row r="3" spans="1:4" ht="12" customHeight="1">
      <c r="A3" s="186" t="s">
        <v>48</v>
      </c>
      <c r="B3" s="186"/>
      <c r="C3" s="186"/>
      <c r="D3" s="186"/>
    </row>
    <row r="4" spans="1:4" ht="12" customHeight="1">
      <c r="A4" s="189" t="s">
        <v>551</v>
      </c>
      <c r="B4" s="189"/>
      <c r="C4" s="189"/>
      <c r="D4" s="189"/>
    </row>
    <row r="5" spans="1:4" ht="12" customHeight="1">
      <c r="A5" s="1"/>
      <c r="B5" s="1"/>
      <c r="C5" s="1"/>
      <c r="D5" s="2" t="s">
        <v>34</v>
      </c>
    </row>
    <row r="6" spans="1:4">
      <c r="A6" s="194" t="s">
        <v>0</v>
      </c>
      <c r="B6" s="194" t="s">
        <v>1</v>
      </c>
      <c r="C6" s="196" t="s">
        <v>35</v>
      </c>
      <c r="D6" s="197"/>
    </row>
    <row r="7" spans="1:4">
      <c r="A7" s="195"/>
      <c r="B7" s="195"/>
      <c r="C7" s="198"/>
      <c r="D7" s="199"/>
    </row>
    <row r="8" spans="1:4">
      <c r="A8" s="192"/>
      <c r="B8" s="192"/>
      <c r="C8" s="3" t="s">
        <v>37</v>
      </c>
      <c r="D8" s="3" t="s">
        <v>38</v>
      </c>
    </row>
    <row r="9" spans="1:4" s="8" customFormat="1" ht="15.75" customHeight="1">
      <c r="A9" s="90" t="s">
        <v>2</v>
      </c>
      <c r="B9" s="89"/>
      <c r="C9" s="89"/>
      <c r="D9" s="89"/>
    </row>
    <row r="10" spans="1:4" s="8" customFormat="1" ht="15.75" customHeight="1">
      <c r="A10" s="133" t="s">
        <v>1</v>
      </c>
      <c r="B10" s="134">
        <v>3504</v>
      </c>
      <c r="C10" s="134">
        <v>1400</v>
      </c>
      <c r="D10" s="134">
        <v>2104</v>
      </c>
    </row>
    <row r="11" spans="1:4" s="10" customFormat="1" ht="12" customHeight="1">
      <c r="A11" s="135"/>
      <c r="B11" s="127"/>
      <c r="C11" s="127"/>
      <c r="D11" s="127"/>
    </row>
    <row r="12" spans="1:4" s="10" customFormat="1" ht="12" customHeight="1">
      <c r="A12" s="135" t="s">
        <v>44</v>
      </c>
      <c r="B12" s="127">
        <v>3432</v>
      </c>
      <c r="C12" s="127">
        <v>1345</v>
      </c>
      <c r="D12" s="127">
        <v>2087</v>
      </c>
    </row>
    <row r="13" spans="1:4" ht="12" customHeight="1">
      <c r="A13" s="128" t="s">
        <v>4</v>
      </c>
      <c r="B13" s="125">
        <v>3209</v>
      </c>
      <c r="C13" s="125">
        <v>1290</v>
      </c>
      <c r="D13" s="125">
        <v>1919</v>
      </c>
    </row>
    <row r="14" spans="1:4" ht="12" customHeight="1">
      <c r="A14" s="128" t="s">
        <v>5</v>
      </c>
      <c r="B14" s="125">
        <v>1</v>
      </c>
      <c r="C14" s="125">
        <v>1</v>
      </c>
      <c r="D14" s="125">
        <v>0</v>
      </c>
    </row>
    <row r="15" spans="1:4" ht="12" customHeight="1">
      <c r="A15" s="128" t="s">
        <v>6</v>
      </c>
      <c r="B15" s="125">
        <v>212</v>
      </c>
      <c r="C15" s="125">
        <v>49</v>
      </c>
      <c r="D15" s="125">
        <v>163</v>
      </c>
    </row>
    <row r="16" spans="1:4" ht="12" customHeight="1">
      <c r="A16" s="128" t="s">
        <v>45</v>
      </c>
      <c r="B16" s="125">
        <v>2</v>
      </c>
      <c r="C16" s="125">
        <v>0</v>
      </c>
      <c r="D16" s="125">
        <v>2</v>
      </c>
    </row>
    <row r="17" spans="1:4" ht="12" customHeight="1">
      <c r="A17" s="128" t="s">
        <v>8</v>
      </c>
      <c r="B17" s="125">
        <v>8</v>
      </c>
      <c r="C17" s="125">
        <v>5</v>
      </c>
      <c r="D17" s="125">
        <v>3</v>
      </c>
    </row>
    <row r="18" spans="1:4" ht="12" customHeight="1">
      <c r="A18" s="135"/>
      <c r="B18" s="127"/>
      <c r="C18" s="127"/>
      <c r="D18" s="127"/>
    </row>
    <row r="19" spans="1:4" s="10" customFormat="1" ht="12" customHeight="1">
      <c r="A19" s="135" t="s">
        <v>11</v>
      </c>
      <c r="B19" s="127">
        <v>72</v>
      </c>
      <c r="C19" s="127">
        <v>55</v>
      </c>
      <c r="D19" s="127">
        <v>17</v>
      </c>
    </row>
    <row r="20" spans="1:4" ht="12" customHeight="1">
      <c r="A20" s="75" t="s">
        <v>13</v>
      </c>
      <c r="B20" s="76">
        <v>72</v>
      </c>
      <c r="C20" s="76">
        <v>55</v>
      </c>
      <c r="D20" s="76">
        <v>17</v>
      </c>
    </row>
    <row r="21" spans="1:4" ht="12" customHeight="1">
      <c r="A21" s="71"/>
      <c r="B21" s="72"/>
      <c r="C21" s="72"/>
      <c r="D21" s="72"/>
    </row>
    <row r="22" spans="1:4" ht="12" customHeight="1">
      <c r="A22" s="71"/>
      <c r="B22" s="72"/>
      <c r="C22" s="72"/>
      <c r="D22" s="72"/>
    </row>
    <row r="23" spans="1:4" ht="12" customHeight="1">
      <c r="A23" s="71"/>
      <c r="B23" s="72"/>
      <c r="C23" s="72"/>
      <c r="D23" s="72"/>
    </row>
    <row r="24" spans="1:4" ht="12" customHeight="1">
      <c r="A24" s="186" t="s">
        <v>49</v>
      </c>
      <c r="B24" s="186"/>
      <c r="C24" s="186"/>
      <c r="D24" s="186"/>
    </row>
    <row r="25" spans="1:4" ht="12" customHeight="1">
      <c r="A25" s="189" t="s">
        <v>551</v>
      </c>
      <c r="B25" s="189"/>
      <c r="C25" s="189"/>
      <c r="D25" s="189"/>
    </row>
    <row r="26" spans="1:4" ht="12" customHeight="1">
      <c r="A26" s="1"/>
      <c r="B26" s="1"/>
      <c r="C26" s="1"/>
      <c r="D26" s="2" t="s">
        <v>34</v>
      </c>
    </row>
    <row r="27" spans="1:4" ht="12" customHeight="1">
      <c r="A27" s="190" t="s">
        <v>0</v>
      </c>
      <c r="B27" s="190" t="s">
        <v>1</v>
      </c>
      <c r="C27" s="193" t="s">
        <v>35</v>
      </c>
      <c r="D27" s="193"/>
    </row>
    <row r="28" spans="1:4" ht="12" customHeight="1">
      <c r="A28" s="191"/>
      <c r="B28" s="191"/>
      <c r="C28" s="193"/>
      <c r="D28" s="193"/>
    </row>
    <row r="29" spans="1:4" ht="12" customHeight="1">
      <c r="A29" s="192"/>
      <c r="B29" s="192"/>
      <c r="C29" s="3" t="s">
        <v>37</v>
      </c>
      <c r="D29" s="3" t="s">
        <v>38</v>
      </c>
    </row>
    <row r="30" spans="1:4" ht="15.75" customHeight="1">
      <c r="A30" s="90" t="s">
        <v>2</v>
      </c>
      <c r="B30" s="89"/>
      <c r="C30" s="89"/>
      <c r="D30" s="89"/>
    </row>
    <row r="31" spans="1:4" s="8" customFormat="1" ht="15.75" customHeight="1">
      <c r="A31" s="133" t="s">
        <v>1</v>
      </c>
      <c r="B31" s="134">
        <v>394</v>
      </c>
      <c r="C31" s="134">
        <v>340</v>
      </c>
      <c r="D31" s="134">
        <v>54</v>
      </c>
    </row>
    <row r="32" spans="1:4" s="8" customFormat="1" ht="12" customHeight="1">
      <c r="A32" s="135"/>
      <c r="B32" s="127"/>
      <c r="C32" s="127"/>
      <c r="D32" s="127"/>
    </row>
    <row r="33" spans="1:4" s="10" customFormat="1" ht="12" customHeight="1">
      <c r="A33" s="135" t="s">
        <v>44</v>
      </c>
      <c r="B33" s="127">
        <v>363</v>
      </c>
      <c r="C33" s="127">
        <v>312</v>
      </c>
      <c r="D33" s="127">
        <v>51</v>
      </c>
    </row>
    <row r="34" spans="1:4" s="10" customFormat="1" ht="12" customHeight="1">
      <c r="A34" s="128" t="s">
        <v>4</v>
      </c>
      <c r="B34" s="125">
        <v>354</v>
      </c>
      <c r="C34" s="125">
        <v>303</v>
      </c>
      <c r="D34" s="125">
        <v>51</v>
      </c>
    </row>
    <row r="35" spans="1:4" ht="12" customHeight="1">
      <c r="A35" s="128" t="s">
        <v>6</v>
      </c>
      <c r="B35" s="125">
        <v>2</v>
      </c>
      <c r="C35" s="125">
        <v>2</v>
      </c>
      <c r="D35" s="125">
        <v>0</v>
      </c>
    </row>
    <row r="36" spans="1:4" ht="12" customHeight="1">
      <c r="A36" s="128" t="s">
        <v>8</v>
      </c>
      <c r="B36" s="125">
        <v>7</v>
      </c>
      <c r="C36" s="125">
        <v>7</v>
      </c>
      <c r="D36" s="125">
        <v>0</v>
      </c>
    </row>
    <row r="37" spans="1:4" ht="12" customHeight="1">
      <c r="A37" s="128"/>
      <c r="B37" s="125"/>
      <c r="C37" s="125"/>
      <c r="D37" s="125"/>
    </row>
    <row r="38" spans="1:4" s="10" customFormat="1" ht="12" customHeight="1">
      <c r="A38" s="135" t="s">
        <v>11</v>
      </c>
      <c r="B38" s="127">
        <v>21</v>
      </c>
      <c r="C38" s="127">
        <v>18</v>
      </c>
      <c r="D38" s="127">
        <v>3</v>
      </c>
    </row>
    <row r="39" spans="1:4" ht="12" customHeight="1">
      <c r="A39" s="128" t="s">
        <v>13</v>
      </c>
      <c r="B39" s="125">
        <v>21</v>
      </c>
      <c r="C39" s="125">
        <v>18</v>
      </c>
      <c r="D39" s="125">
        <v>3</v>
      </c>
    </row>
    <row r="40" spans="1:4" ht="12" customHeight="1">
      <c r="A40" s="128"/>
      <c r="B40" s="125"/>
      <c r="C40" s="125"/>
      <c r="D40" s="125"/>
    </row>
    <row r="41" spans="1:4" s="10" customFormat="1" ht="12" customHeight="1">
      <c r="A41" s="135" t="s">
        <v>16</v>
      </c>
      <c r="B41" s="127">
        <v>10</v>
      </c>
      <c r="C41" s="127">
        <v>10</v>
      </c>
      <c r="D41" s="127">
        <v>0</v>
      </c>
    </row>
    <row r="42" spans="1:4" ht="12" customHeight="1">
      <c r="A42" s="128" t="s">
        <v>17</v>
      </c>
      <c r="B42" s="125">
        <v>3</v>
      </c>
      <c r="C42" s="125">
        <v>3</v>
      </c>
      <c r="D42" s="125">
        <v>0</v>
      </c>
    </row>
    <row r="43" spans="1:4" ht="12" customHeight="1">
      <c r="A43" s="75" t="s">
        <v>19</v>
      </c>
      <c r="B43" s="76">
        <v>7</v>
      </c>
      <c r="C43" s="76">
        <v>7</v>
      </c>
      <c r="D43" s="76">
        <v>0</v>
      </c>
    </row>
    <row r="44" spans="1:4" ht="12" customHeight="1">
      <c r="A44" s="71"/>
      <c r="B44" s="72"/>
      <c r="C44" s="72"/>
      <c r="D44" s="72"/>
    </row>
    <row r="45" spans="1:4" ht="12" customHeight="1">
      <c r="A45" s="71"/>
      <c r="B45" s="72"/>
      <c r="C45" s="72"/>
      <c r="D45" s="72"/>
    </row>
    <row r="46" spans="1:4" ht="12" customHeight="1">
      <c r="A46" s="71"/>
      <c r="B46" s="62"/>
      <c r="C46" s="62"/>
      <c r="D46" s="62"/>
    </row>
    <row r="47" spans="1:4" ht="12" customHeight="1">
      <c r="A47" s="186" t="s">
        <v>50</v>
      </c>
      <c r="B47" s="186"/>
      <c r="C47" s="186"/>
      <c r="D47" s="186"/>
    </row>
    <row r="48" spans="1:4" ht="12" customHeight="1">
      <c r="A48" s="189" t="s">
        <v>551</v>
      </c>
      <c r="B48" s="189"/>
      <c r="C48" s="189"/>
      <c r="D48" s="189"/>
    </row>
    <row r="49" spans="1:4" ht="12" customHeight="1">
      <c r="A49" s="1"/>
      <c r="B49" s="1"/>
      <c r="C49" s="1"/>
      <c r="D49" s="2" t="s">
        <v>34</v>
      </c>
    </row>
    <row r="50" spans="1:4" ht="12" customHeight="1">
      <c r="A50" s="190" t="s">
        <v>0</v>
      </c>
      <c r="B50" s="190" t="s">
        <v>1</v>
      </c>
      <c r="C50" s="193" t="s">
        <v>35</v>
      </c>
      <c r="D50" s="193"/>
    </row>
    <row r="51" spans="1:4" ht="12" customHeight="1">
      <c r="A51" s="191"/>
      <c r="B51" s="191"/>
      <c r="C51" s="193"/>
      <c r="D51" s="193"/>
    </row>
    <row r="52" spans="1:4" ht="12" customHeight="1">
      <c r="A52" s="192"/>
      <c r="B52" s="192"/>
      <c r="C52" s="3" t="s">
        <v>37</v>
      </c>
      <c r="D52" s="3" t="s">
        <v>38</v>
      </c>
    </row>
    <row r="53" spans="1:4" ht="15.75" customHeight="1">
      <c r="A53" s="88" t="s">
        <v>2</v>
      </c>
      <c r="B53" s="88"/>
      <c r="C53" s="88"/>
      <c r="D53" s="88"/>
    </row>
    <row r="54" spans="1:4" s="38" customFormat="1" ht="15.75" customHeight="1">
      <c r="A54" s="84" t="s">
        <v>1</v>
      </c>
      <c r="B54" s="80">
        <v>0</v>
      </c>
      <c r="C54" s="80">
        <v>0</v>
      </c>
      <c r="D54" s="80">
        <v>0</v>
      </c>
    </row>
    <row r="55" spans="1:4" s="38" customFormat="1" ht="12" customHeight="1">
      <c r="A55" s="87"/>
      <c r="B55" s="86"/>
      <c r="C55" s="86"/>
      <c r="D55" s="86"/>
    </row>
    <row r="56" spans="1:4" s="37" customFormat="1" ht="12" customHeight="1">
      <c r="A56" s="85" t="s">
        <v>11</v>
      </c>
      <c r="B56" s="83">
        <v>0</v>
      </c>
      <c r="C56" s="83">
        <v>0</v>
      </c>
      <c r="D56" s="83">
        <v>0</v>
      </c>
    </row>
    <row r="57" spans="1:4" s="37" customFormat="1" ht="12" customHeight="1">
      <c r="A57" s="81" t="s">
        <v>13</v>
      </c>
      <c r="B57" s="82">
        <v>0</v>
      </c>
      <c r="C57" s="82">
        <v>0</v>
      </c>
      <c r="D57" s="82">
        <v>0</v>
      </c>
    </row>
    <row r="58" spans="1:4">
      <c r="A58" s="86"/>
      <c r="B58" s="86"/>
      <c r="C58" s="86"/>
      <c r="D58" s="86"/>
    </row>
    <row r="59" spans="1:4">
      <c r="A59" s="85" t="s">
        <v>25</v>
      </c>
      <c r="B59" s="83">
        <v>0</v>
      </c>
      <c r="C59" s="83">
        <v>0</v>
      </c>
      <c r="D59" s="83">
        <v>0</v>
      </c>
    </row>
    <row r="60" spans="1:4">
      <c r="A60" s="75" t="s">
        <v>43</v>
      </c>
      <c r="B60" s="76">
        <v>0</v>
      </c>
      <c r="C60" s="76">
        <v>0</v>
      </c>
      <c r="D60" s="76">
        <v>0</v>
      </c>
    </row>
  </sheetData>
  <mergeCells count="15">
    <mergeCell ref="A48:D48"/>
    <mergeCell ref="A50:A52"/>
    <mergeCell ref="B50:B52"/>
    <mergeCell ref="C50:D51"/>
    <mergeCell ref="A3:D3"/>
    <mergeCell ref="A4:D4"/>
    <mergeCell ref="A6:A8"/>
    <mergeCell ref="B6:B8"/>
    <mergeCell ref="C6:D7"/>
    <mergeCell ref="A24:D24"/>
    <mergeCell ref="A27:A29"/>
    <mergeCell ref="B27:B29"/>
    <mergeCell ref="C27:D28"/>
    <mergeCell ref="A47:D47"/>
    <mergeCell ref="A25:D25"/>
  </mergeCells>
  <hyperlinks>
    <hyperlink ref="A1" location="CONTENTS!A1" display="CONTENTS" xr:uid="{C26C121D-AA02-4636-9112-97DAC16331DE}"/>
  </hyperlinks>
  <printOptions horizontalCentered="1"/>
  <pageMargins left="0.78740157480314965" right="0.78740157480314965" top="0.86614173228346458" bottom="0.78740157480314965" header="0.31496062992125984" footer="0.31496062992125984"/>
  <pageSetup paperSize="9" scale="9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355"/>
  <sheetViews>
    <sheetView showGridLines="0" zoomScaleNormal="100" workbookViewId="0">
      <pane ySplit="6" topLeftCell="A7" activePane="bottomLeft" state="frozen"/>
      <selection activeCell="A4" sqref="A4:G4"/>
      <selection pane="bottomLeft"/>
    </sheetView>
  </sheetViews>
  <sheetFormatPr defaultRowHeight="15"/>
  <cols>
    <col min="1" max="1" width="33" style="13" customWidth="1"/>
    <col min="2" max="2" width="6.7109375" style="13" customWidth="1"/>
    <col min="3" max="3" width="7" style="13" bestFit="1" customWidth="1"/>
    <col min="4" max="4" width="6.28515625" style="13" customWidth="1"/>
    <col min="5" max="5" width="6.140625" style="13" bestFit="1" customWidth="1"/>
    <col min="6" max="6" width="6.28515625" style="13" customWidth="1"/>
    <col min="7" max="7" width="3.7109375" style="13" customWidth="1"/>
    <col min="8" max="9" width="6.7109375" style="13" customWidth="1"/>
    <col min="10" max="10" width="6.28515625" style="13" customWidth="1"/>
    <col min="11" max="11" width="5.28515625" style="13" customWidth="1"/>
    <col min="12" max="12" width="6.28515625" style="13" customWidth="1"/>
    <col min="13" max="13" width="3.7109375" style="13" customWidth="1"/>
    <col min="14" max="15" width="6.7109375" style="13" customWidth="1"/>
    <col min="16" max="16" width="6.28515625" style="13" customWidth="1"/>
    <col min="17" max="17" width="6.140625" style="13" bestFit="1" customWidth="1"/>
    <col min="18" max="18" width="7" style="13" bestFit="1" customWidth="1"/>
    <col min="19" max="19" width="4.140625" style="13" customWidth="1"/>
    <col min="20" max="16384" width="9.140625" style="13"/>
  </cols>
  <sheetData>
    <row r="1" spans="1:19">
      <c r="A1" s="60" t="s">
        <v>132</v>
      </c>
    </row>
    <row r="2" spans="1:19" ht="12" customHeight="1">
      <c r="A2" s="1"/>
      <c r="B2" s="1"/>
      <c r="C2" s="1"/>
      <c r="D2" s="1"/>
      <c r="E2" s="1"/>
      <c r="F2" s="1"/>
      <c r="G2" s="1"/>
      <c r="H2" s="1"/>
      <c r="I2" s="1"/>
      <c r="J2" s="1"/>
      <c r="K2" s="1"/>
      <c r="L2" s="1"/>
      <c r="M2" s="1"/>
      <c r="N2" s="1"/>
      <c r="O2" s="1"/>
      <c r="P2" s="1"/>
      <c r="Q2" s="1"/>
      <c r="R2" s="1"/>
      <c r="S2" s="1"/>
    </row>
    <row r="3" spans="1:19" ht="12" customHeight="1">
      <c r="A3" s="186" t="s">
        <v>552</v>
      </c>
      <c r="B3" s="186"/>
      <c r="C3" s="186"/>
      <c r="D3" s="186"/>
      <c r="E3" s="186"/>
      <c r="F3" s="186"/>
      <c r="G3" s="186"/>
      <c r="H3" s="186"/>
      <c r="I3" s="186"/>
      <c r="J3" s="186"/>
      <c r="K3" s="186"/>
      <c r="L3" s="186"/>
      <c r="M3" s="186"/>
      <c r="N3" s="186"/>
      <c r="O3" s="186"/>
      <c r="P3" s="186"/>
      <c r="Q3" s="186"/>
      <c r="R3" s="186"/>
      <c r="S3" s="186"/>
    </row>
    <row r="4" spans="1:19" ht="12" customHeight="1">
      <c r="A4" s="11"/>
      <c r="B4" s="11"/>
      <c r="C4" s="11"/>
      <c r="D4" s="11"/>
      <c r="E4" s="11"/>
      <c r="F4" s="11"/>
      <c r="G4" s="11"/>
      <c r="H4" s="11"/>
      <c r="I4" s="11"/>
      <c r="J4" s="11"/>
      <c r="K4" s="1"/>
      <c r="L4" s="1"/>
      <c r="M4" s="1"/>
      <c r="N4" s="1"/>
      <c r="O4" s="1"/>
      <c r="P4" s="1"/>
      <c r="Q4" s="39"/>
      <c r="R4" s="39"/>
      <c r="S4" s="2" t="s">
        <v>34</v>
      </c>
    </row>
    <row r="5" spans="1:19" ht="12" customHeight="1">
      <c r="A5" s="172" t="s">
        <v>0</v>
      </c>
      <c r="B5" s="201" t="s">
        <v>37</v>
      </c>
      <c r="C5" s="202"/>
      <c r="D5" s="202"/>
      <c r="E5" s="202"/>
      <c r="F5" s="202"/>
      <c r="G5" s="203"/>
      <c r="H5" s="201" t="s">
        <v>38</v>
      </c>
      <c r="I5" s="202"/>
      <c r="J5" s="202"/>
      <c r="K5" s="202"/>
      <c r="L5" s="202"/>
      <c r="M5" s="203"/>
      <c r="N5" s="201" t="s">
        <v>1</v>
      </c>
      <c r="O5" s="202"/>
      <c r="P5" s="202"/>
      <c r="Q5" s="202"/>
      <c r="R5" s="202"/>
      <c r="S5" s="203"/>
    </row>
    <row r="6" spans="1:19" ht="15" customHeight="1">
      <c r="A6" s="200"/>
      <c r="B6" s="70" t="s">
        <v>51</v>
      </c>
      <c r="C6" s="70" t="s">
        <v>39</v>
      </c>
      <c r="D6" s="70" t="s">
        <v>40</v>
      </c>
      <c r="E6" s="70" t="s">
        <v>41</v>
      </c>
      <c r="F6" s="70" t="s">
        <v>42</v>
      </c>
      <c r="G6" s="70" t="s">
        <v>43</v>
      </c>
      <c r="H6" s="70" t="s">
        <v>51</v>
      </c>
      <c r="I6" s="70" t="s">
        <v>39</v>
      </c>
      <c r="J6" s="70" t="s">
        <v>40</v>
      </c>
      <c r="K6" s="70" t="s">
        <v>41</v>
      </c>
      <c r="L6" s="70" t="s">
        <v>42</v>
      </c>
      <c r="M6" s="70" t="s">
        <v>43</v>
      </c>
      <c r="N6" s="70" t="s">
        <v>51</v>
      </c>
      <c r="O6" s="70" t="s">
        <v>39</v>
      </c>
      <c r="P6" s="70" t="s">
        <v>40</v>
      </c>
      <c r="Q6" s="70" t="s">
        <v>41</v>
      </c>
      <c r="R6" s="70" t="s">
        <v>42</v>
      </c>
      <c r="S6" s="70" t="s">
        <v>43</v>
      </c>
    </row>
    <row r="7" spans="1:19" s="63" customFormat="1" ht="15.75" customHeight="1">
      <c r="A7" s="88" t="s">
        <v>2</v>
      </c>
      <c r="B7" s="89"/>
      <c r="C7" s="89"/>
      <c r="D7" s="89"/>
      <c r="E7" s="89"/>
      <c r="F7" s="89"/>
      <c r="G7" s="89"/>
      <c r="H7" s="89"/>
      <c r="I7" s="89"/>
      <c r="J7" s="89"/>
      <c r="K7" s="89"/>
      <c r="L7" s="89"/>
      <c r="M7" s="89"/>
      <c r="N7" s="89"/>
      <c r="O7" s="89"/>
      <c r="P7" s="89"/>
      <c r="Q7" s="89"/>
      <c r="R7" s="89"/>
      <c r="S7" s="89"/>
    </row>
    <row r="8" spans="1:19" s="63" customFormat="1" ht="15.75" customHeight="1">
      <c r="A8" s="136" t="s">
        <v>1</v>
      </c>
      <c r="B8" s="134">
        <v>3648</v>
      </c>
      <c r="C8" s="134">
        <v>1444</v>
      </c>
      <c r="D8" s="134">
        <v>464</v>
      </c>
      <c r="E8" s="134">
        <v>340</v>
      </c>
      <c r="F8" s="134">
        <v>1400</v>
      </c>
      <c r="G8" s="134">
        <v>0</v>
      </c>
      <c r="H8" s="134">
        <v>5372</v>
      </c>
      <c r="I8" s="134">
        <v>1887</v>
      </c>
      <c r="J8" s="134">
        <v>1327</v>
      </c>
      <c r="K8" s="134">
        <v>54</v>
      </c>
      <c r="L8" s="134">
        <v>2104</v>
      </c>
      <c r="M8" s="134">
        <v>0</v>
      </c>
      <c r="N8" s="134">
        <v>9020</v>
      </c>
      <c r="O8" s="134">
        <v>3331</v>
      </c>
      <c r="P8" s="134">
        <v>1791</v>
      </c>
      <c r="Q8" s="134">
        <v>394</v>
      </c>
      <c r="R8" s="134">
        <v>3504</v>
      </c>
      <c r="S8" s="134">
        <v>0</v>
      </c>
    </row>
    <row r="9" spans="1:19" s="61" customFormat="1" ht="12" customHeight="1">
      <c r="A9" s="126"/>
      <c r="B9" s="127"/>
      <c r="C9" s="127"/>
      <c r="D9" s="127"/>
      <c r="E9" s="127"/>
      <c r="F9" s="127"/>
      <c r="G9" s="127"/>
      <c r="H9" s="127"/>
      <c r="I9" s="127"/>
      <c r="J9" s="127"/>
      <c r="K9" s="127"/>
      <c r="L9" s="127"/>
      <c r="M9" s="127"/>
      <c r="N9" s="127"/>
      <c r="O9" s="127"/>
      <c r="P9" s="127"/>
      <c r="Q9" s="127"/>
      <c r="R9" s="127"/>
      <c r="S9" s="127"/>
    </row>
    <row r="10" spans="1:19" s="61" customFormat="1" ht="12" customHeight="1">
      <c r="A10" s="126" t="s">
        <v>44</v>
      </c>
      <c r="B10" s="127">
        <v>2401</v>
      </c>
      <c r="C10" s="127">
        <v>699</v>
      </c>
      <c r="D10" s="127">
        <v>45</v>
      </c>
      <c r="E10" s="127">
        <v>312</v>
      </c>
      <c r="F10" s="127">
        <v>1345</v>
      </c>
      <c r="G10" s="127">
        <v>0</v>
      </c>
      <c r="H10" s="127">
        <v>4516</v>
      </c>
      <c r="I10" s="127">
        <v>1805</v>
      </c>
      <c r="J10" s="127">
        <v>573</v>
      </c>
      <c r="K10" s="127">
        <v>51</v>
      </c>
      <c r="L10" s="127">
        <v>2087</v>
      </c>
      <c r="M10" s="127">
        <v>0</v>
      </c>
      <c r="N10" s="127">
        <v>6917</v>
      </c>
      <c r="O10" s="127">
        <v>2504</v>
      </c>
      <c r="P10" s="127">
        <v>618</v>
      </c>
      <c r="Q10" s="127">
        <v>363</v>
      </c>
      <c r="R10" s="127">
        <v>3432</v>
      </c>
      <c r="S10" s="127">
        <v>0</v>
      </c>
    </row>
    <row r="11" spans="1:19" s="62" customFormat="1" ht="12" customHeight="1">
      <c r="A11" s="132" t="s">
        <v>4</v>
      </c>
      <c r="B11" s="127">
        <v>2216</v>
      </c>
      <c r="C11" s="127">
        <v>595</v>
      </c>
      <c r="D11" s="127">
        <v>28</v>
      </c>
      <c r="E11" s="127">
        <v>303</v>
      </c>
      <c r="F11" s="127">
        <v>1290</v>
      </c>
      <c r="G11" s="127">
        <v>0</v>
      </c>
      <c r="H11" s="127">
        <v>4165</v>
      </c>
      <c r="I11" s="127">
        <v>1640</v>
      </c>
      <c r="J11" s="127">
        <v>555</v>
      </c>
      <c r="K11" s="127">
        <v>51</v>
      </c>
      <c r="L11" s="127">
        <v>1919</v>
      </c>
      <c r="M11" s="127">
        <v>0</v>
      </c>
      <c r="N11" s="127">
        <v>6381</v>
      </c>
      <c r="O11" s="127">
        <v>2235</v>
      </c>
      <c r="P11" s="127">
        <v>583</v>
      </c>
      <c r="Q11" s="127">
        <v>354</v>
      </c>
      <c r="R11" s="127">
        <v>3209</v>
      </c>
      <c r="S11" s="127">
        <v>0</v>
      </c>
    </row>
    <row r="12" spans="1:19" s="62" customFormat="1" ht="12" customHeight="1">
      <c r="A12" s="137" t="s">
        <v>587</v>
      </c>
      <c r="B12" s="125">
        <v>0</v>
      </c>
      <c r="C12" s="125">
        <v>0</v>
      </c>
      <c r="D12" s="125">
        <v>0</v>
      </c>
      <c r="E12" s="125">
        <v>0</v>
      </c>
      <c r="F12" s="125">
        <v>0</v>
      </c>
      <c r="G12" s="125">
        <v>0</v>
      </c>
      <c r="H12" s="125">
        <v>1</v>
      </c>
      <c r="I12" s="125">
        <v>1</v>
      </c>
      <c r="J12" s="125">
        <v>0</v>
      </c>
      <c r="K12" s="125">
        <v>0</v>
      </c>
      <c r="L12" s="125">
        <v>0</v>
      </c>
      <c r="M12" s="125">
        <v>0</v>
      </c>
      <c r="N12" s="125">
        <v>1</v>
      </c>
      <c r="O12" s="125">
        <v>1</v>
      </c>
      <c r="P12" s="125">
        <v>0</v>
      </c>
      <c r="Q12" s="125">
        <v>0</v>
      </c>
      <c r="R12" s="125">
        <v>0</v>
      </c>
      <c r="S12" s="125">
        <v>0</v>
      </c>
    </row>
    <row r="13" spans="1:19" s="62" customFormat="1" ht="12" customHeight="1">
      <c r="A13" s="137" t="s">
        <v>52</v>
      </c>
      <c r="B13" s="125">
        <v>7</v>
      </c>
      <c r="C13" s="125">
        <v>1</v>
      </c>
      <c r="D13" s="125">
        <v>0</v>
      </c>
      <c r="E13" s="125">
        <v>1</v>
      </c>
      <c r="F13" s="125">
        <v>5</v>
      </c>
      <c r="G13" s="125">
        <v>0</v>
      </c>
      <c r="H13" s="125">
        <v>16</v>
      </c>
      <c r="I13" s="125">
        <v>10</v>
      </c>
      <c r="J13" s="125">
        <v>4</v>
      </c>
      <c r="K13" s="125">
        <v>1</v>
      </c>
      <c r="L13" s="125">
        <v>1</v>
      </c>
      <c r="M13" s="125">
        <v>0</v>
      </c>
      <c r="N13" s="125">
        <v>23</v>
      </c>
      <c r="O13" s="125">
        <v>11</v>
      </c>
      <c r="P13" s="125">
        <v>4</v>
      </c>
      <c r="Q13" s="125">
        <v>2</v>
      </c>
      <c r="R13" s="125">
        <v>6</v>
      </c>
      <c r="S13" s="125">
        <v>0</v>
      </c>
    </row>
    <row r="14" spans="1:19" s="62" customFormat="1" ht="12" customHeight="1">
      <c r="A14" s="137" t="s">
        <v>588</v>
      </c>
      <c r="B14" s="125">
        <v>0</v>
      </c>
      <c r="C14" s="125">
        <v>0</v>
      </c>
      <c r="D14" s="125">
        <v>0</v>
      </c>
      <c r="E14" s="125">
        <v>0</v>
      </c>
      <c r="F14" s="125">
        <v>0</v>
      </c>
      <c r="G14" s="125">
        <v>0</v>
      </c>
      <c r="H14" s="125">
        <v>1</v>
      </c>
      <c r="I14" s="125">
        <v>1</v>
      </c>
      <c r="J14" s="125">
        <v>0</v>
      </c>
      <c r="K14" s="125">
        <v>0</v>
      </c>
      <c r="L14" s="125">
        <v>0</v>
      </c>
      <c r="M14" s="125">
        <v>0</v>
      </c>
      <c r="N14" s="125">
        <v>1</v>
      </c>
      <c r="O14" s="125">
        <v>1</v>
      </c>
      <c r="P14" s="125">
        <v>0</v>
      </c>
      <c r="Q14" s="125">
        <v>0</v>
      </c>
      <c r="R14" s="125">
        <v>0</v>
      </c>
      <c r="S14" s="125">
        <v>0</v>
      </c>
    </row>
    <row r="15" spans="1:19" s="62" customFormat="1" ht="12" customHeight="1">
      <c r="A15" s="137" t="s">
        <v>53</v>
      </c>
      <c r="B15" s="125">
        <v>79</v>
      </c>
      <c r="C15" s="125">
        <v>34</v>
      </c>
      <c r="D15" s="125">
        <v>1</v>
      </c>
      <c r="E15" s="125">
        <v>8</v>
      </c>
      <c r="F15" s="125">
        <v>36</v>
      </c>
      <c r="G15" s="125">
        <v>0</v>
      </c>
      <c r="H15" s="125">
        <v>83</v>
      </c>
      <c r="I15" s="125">
        <v>16</v>
      </c>
      <c r="J15" s="125">
        <v>18</v>
      </c>
      <c r="K15" s="125">
        <v>1</v>
      </c>
      <c r="L15" s="125">
        <v>48</v>
      </c>
      <c r="M15" s="125">
        <v>0</v>
      </c>
      <c r="N15" s="125">
        <v>162</v>
      </c>
      <c r="O15" s="125">
        <v>50</v>
      </c>
      <c r="P15" s="125">
        <v>19</v>
      </c>
      <c r="Q15" s="125">
        <v>9</v>
      </c>
      <c r="R15" s="125">
        <v>84</v>
      </c>
      <c r="S15" s="125">
        <v>0</v>
      </c>
    </row>
    <row r="16" spans="1:19" s="62" customFormat="1" ht="12" customHeight="1">
      <c r="A16" s="137" t="s">
        <v>54</v>
      </c>
      <c r="B16" s="125">
        <v>175</v>
      </c>
      <c r="C16" s="125">
        <v>47</v>
      </c>
      <c r="D16" s="125">
        <v>3</v>
      </c>
      <c r="E16" s="125">
        <v>24</v>
      </c>
      <c r="F16" s="125">
        <v>101</v>
      </c>
      <c r="G16" s="125">
        <v>0</v>
      </c>
      <c r="H16" s="125">
        <v>298</v>
      </c>
      <c r="I16" s="125">
        <v>102</v>
      </c>
      <c r="J16" s="125">
        <v>137</v>
      </c>
      <c r="K16" s="125">
        <v>3</v>
      </c>
      <c r="L16" s="125">
        <v>56</v>
      </c>
      <c r="M16" s="125">
        <v>0</v>
      </c>
      <c r="N16" s="125">
        <v>473</v>
      </c>
      <c r="O16" s="125">
        <v>149</v>
      </c>
      <c r="P16" s="125">
        <v>140</v>
      </c>
      <c r="Q16" s="125">
        <v>27</v>
      </c>
      <c r="R16" s="125">
        <v>157</v>
      </c>
      <c r="S16" s="125">
        <v>0</v>
      </c>
    </row>
    <row r="17" spans="1:19" s="62" customFormat="1" ht="12" customHeight="1">
      <c r="A17" s="137" t="s">
        <v>589</v>
      </c>
      <c r="B17" s="125">
        <v>8</v>
      </c>
      <c r="C17" s="125">
        <v>8</v>
      </c>
      <c r="D17" s="125">
        <v>0</v>
      </c>
      <c r="E17" s="125">
        <v>0</v>
      </c>
      <c r="F17" s="125">
        <v>0</v>
      </c>
      <c r="G17" s="125">
        <v>0</v>
      </c>
      <c r="H17" s="125">
        <v>0</v>
      </c>
      <c r="I17" s="125">
        <v>0</v>
      </c>
      <c r="J17" s="125">
        <v>0</v>
      </c>
      <c r="K17" s="125">
        <v>0</v>
      </c>
      <c r="L17" s="125">
        <v>0</v>
      </c>
      <c r="M17" s="125">
        <v>0</v>
      </c>
      <c r="N17" s="125">
        <v>8</v>
      </c>
      <c r="O17" s="125">
        <v>8</v>
      </c>
      <c r="P17" s="125">
        <v>0</v>
      </c>
      <c r="Q17" s="125">
        <v>0</v>
      </c>
      <c r="R17" s="125">
        <v>0</v>
      </c>
      <c r="S17" s="125">
        <v>0</v>
      </c>
    </row>
    <row r="18" spans="1:19" s="62" customFormat="1" ht="12" customHeight="1">
      <c r="A18" s="137" t="s">
        <v>55</v>
      </c>
      <c r="B18" s="125">
        <v>3</v>
      </c>
      <c r="C18" s="125">
        <v>0</v>
      </c>
      <c r="D18" s="125">
        <v>0</v>
      </c>
      <c r="E18" s="125">
        <v>0</v>
      </c>
      <c r="F18" s="125">
        <v>3</v>
      </c>
      <c r="G18" s="125">
        <v>0</v>
      </c>
      <c r="H18" s="125">
        <v>2</v>
      </c>
      <c r="I18" s="125">
        <v>2</v>
      </c>
      <c r="J18" s="125">
        <v>0</v>
      </c>
      <c r="K18" s="125">
        <v>0</v>
      </c>
      <c r="L18" s="125">
        <v>0</v>
      </c>
      <c r="M18" s="125">
        <v>0</v>
      </c>
      <c r="N18" s="125">
        <v>5</v>
      </c>
      <c r="O18" s="125">
        <v>2</v>
      </c>
      <c r="P18" s="125">
        <v>0</v>
      </c>
      <c r="Q18" s="125">
        <v>0</v>
      </c>
      <c r="R18" s="125">
        <v>3</v>
      </c>
      <c r="S18" s="125">
        <v>0</v>
      </c>
    </row>
    <row r="19" spans="1:19" s="62" customFormat="1" ht="12" customHeight="1">
      <c r="A19" s="137" t="s">
        <v>523</v>
      </c>
      <c r="B19" s="125">
        <v>150</v>
      </c>
      <c r="C19" s="125">
        <v>0</v>
      </c>
      <c r="D19" s="125">
        <v>0</v>
      </c>
      <c r="E19" s="125">
        <v>119</v>
      </c>
      <c r="F19" s="125">
        <v>31</v>
      </c>
      <c r="G19" s="125">
        <v>0</v>
      </c>
      <c r="H19" s="125">
        <v>0</v>
      </c>
      <c r="I19" s="125">
        <v>0</v>
      </c>
      <c r="J19" s="125">
        <v>0</v>
      </c>
      <c r="K19" s="125">
        <v>0</v>
      </c>
      <c r="L19" s="125">
        <v>0</v>
      </c>
      <c r="M19" s="125">
        <v>0</v>
      </c>
      <c r="N19" s="125">
        <v>150</v>
      </c>
      <c r="O19" s="125">
        <v>0</v>
      </c>
      <c r="P19" s="125">
        <v>0</v>
      </c>
      <c r="Q19" s="125">
        <v>119</v>
      </c>
      <c r="R19" s="125">
        <v>31</v>
      </c>
      <c r="S19" s="125">
        <v>0</v>
      </c>
    </row>
    <row r="20" spans="1:19" s="62" customFormat="1" ht="12" customHeight="1">
      <c r="A20" s="137" t="s">
        <v>454</v>
      </c>
      <c r="B20" s="125">
        <v>0</v>
      </c>
      <c r="C20" s="125">
        <v>0</v>
      </c>
      <c r="D20" s="125">
        <v>0</v>
      </c>
      <c r="E20" s="125">
        <v>0</v>
      </c>
      <c r="F20" s="125">
        <v>0</v>
      </c>
      <c r="G20" s="125">
        <v>0</v>
      </c>
      <c r="H20" s="125">
        <v>2</v>
      </c>
      <c r="I20" s="125">
        <v>2</v>
      </c>
      <c r="J20" s="125">
        <v>0</v>
      </c>
      <c r="K20" s="125">
        <v>0</v>
      </c>
      <c r="L20" s="125">
        <v>0</v>
      </c>
      <c r="M20" s="125">
        <v>0</v>
      </c>
      <c r="N20" s="125">
        <v>2</v>
      </c>
      <c r="O20" s="125">
        <v>2</v>
      </c>
      <c r="P20" s="125">
        <v>0</v>
      </c>
      <c r="Q20" s="125">
        <v>0</v>
      </c>
      <c r="R20" s="125">
        <v>0</v>
      </c>
      <c r="S20" s="125">
        <v>0</v>
      </c>
    </row>
    <row r="21" spans="1:19" s="62" customFormat="1" ht="12" customHeight="1">
      <c r="A21" s="137" t="s">
        <v>590</v>
      </c>
      <c r="B21" s="125">
        <v>0</v>
      </c>
      <c r="C21" s="125">
        <v>0</v>
      </c>
      <c r="D21" s="125">
        <v>0</v>
      </c>
      <c r="E21" s="125">
        <v>0</v>
      </c>
      <c r="F21" s="125">
        <v>0</v>
      </c>
      <c r="G21" s="125">
        <v>0</v>
      </c>
      <c r="H21" s="125">
        <v>1</v>
      </c>
      <c r="I21" s="125">
        <v>1</v>
      </c>
      <c r="J21" s="125">
        <v>0</v>
      </c>
      <c r="K21" s="125">
        <v>0</v>
      </c>
      <c r="L21" s="125">
        <v>0</v>
      </c>
      <c r="M21" s="125">
        <v>0</v>
      </c>
      <c r="N21" s="125">
        <v>1</v>
      </c>
      <c r="O21" s="125">
        <v>1</v>
      </c>
      <c r="P21" s="125">
        <v>0</v>
      </c>
      <c r="Q21" s="125">
        <v>0</v>
      </c>
      <c r="R21" s="125">
        <v>0</v>
      </c>
      <c r="S21" s="125">
        <v>0</v>
      </c>
    </row>
    <row r="22" spans="1:19" s="62" customFormat="1" ht="12" customHeight="1">
      <c r="A22" s="137" t="s">
        <v>56</v>
      </c>
      <c r="B22" s="125">
        <v>26</v>
      </c>
      <c r="C22" s="125">
        <v>0</v>
      </c>
      <c r="D22" s="125">
        <v>0</v>
      </c>
      <c r="E22" s="125">
        <v>12</v>
      </c>
      <c r="F22" s="125">
        <v>14</v>
      </c>
      <c r="G22" s="125">
        <v>0</v>
      </c>
      <c r="H22" s="125">
        <v>7</v>
      </c>
      <c r="I22" s="125">
        <v>6</v>
      </c>
      <c r="J22" s="125">
        <v>1</v>
      </c>
      <c r="K22" s="125">
        <v>0</v>
      </c>
      <c r="L22" s="125">
        <v>0</v>
      </c>
      <c r="M22" s="125">
        <v>0</v>
      </c>
      <c r="N22" s="125">
        <v>33</v>
      </c>
      <c r="O22" s="125">
        <v>6</v>
      </c>
      <c r="P22" s="125">
        <v>1</v>
      </c>
      <c r="Q22" s="125">
        <v>12</v>
      </c>
      <c r="R22" s="125">
        <v>14</v>
      </c>
      <c r="S22" s="125">
        <v>0</v>
      </c>
    </row>
    <row r="23" spans="1:19" s="62" customFormat="1" ht="12" customHeight="1">
      <c r="A23" s="137" t="s">
        <v>57</v>
      </c>
      <c r="B23" s="125">
        <v>17</v>
      </c>
      <c r="C23" s="125">
        <v>4</v>
      </c>
      <c r="D23" s="125">
        <v>0</v>
      </c>
      <c r="E23" s="125">
        <v>1</v>
      </c>
      <c r="F23" s="125">
        <v>12</v>
      </c>
      <c r="G23" s="125">
        <v>0</v>
      </c>
      <c r="H23" s="125">
        <v>0</v>
      </c>
      <c r="I23" s="125">
        <v>0</v>
      </c>
      <c r="J23" s="125">
        <v>0</v>
      </c>
      <c r="K23" s="125">
        <v>0</v>
      </c>
      <c r="L23" s="125">
        <v>0</v>
      </c>
      <c r="M23" s="125">
        <v>0</v>
      </c>
      <c r="N23" s="125">
        <v>17</v>
      </c>
      <c r="O23" s="125">
        <v>4</v>
      </c>
      <c r="P23" s="125">
        <v>0</v>
      </c>
      <c r="Q23" s="125">
        <v>1</v>
      </c>
      <c r="R23" s="125">
        <v>12</v>
      </c>
      <c r="S23" s="125">
        <v>0</v>
      </c>
    </row>
    <row r="24" spans="1:19" s="62" customFormat="1" ht="12" customHeight="1">
      <c r="A24" s="137" t="s">
        <v>58</v>
      </c>
      <c r="B24" s="125">
        <v>77</v>
      </c>
      <c r="C24" s="125">
        <v>31</v>
      </c>
      <c r="D24" s="125">
        <v>0</v>
      </c>
      <c r="E24" s="125">
        <v>2</v>
      </c>
      <c r="F24" s="125">
        <v>44</v>
      </c>
      <c r="G24" s="125">
        <v>0</v>
      </c>
      <c r="H24" s="125">
        <v>0</v>
      </c>
      <c r="I24" s="125">
        <v>0</v>
      </c>
      <c r="J24" s="125">
        <v>0</v>
      </c>
      <c r="K24" s="125">
        <v>0</v>
      </c>
      <c r="L24" s="125">
        <v>0</v>
      </c>
      <c r="M24" s="125">
        <v>0</v>
      </c>
      <c r="N24" s="125">
        <v>77</v>
      </c>
      <c r="O24" s="125">
        <v>31</v>
      </c>
      <c r="P24" s="125">
        <v>0</v>
      </c>
      <c r="Q24" s="125">
        <v>2</v>
      </c>
      <c r="R24" s="125">
        <v>44</v>
      </c>
      <c r="S24" s="125">
        <v>0</v>
      </c>
    </row>
    <row r="25" spans="1:19" s="62" customFormat="1" ht="12" customHeight="1">
      <c r="A25" s="137" t="s">
        <v>59</v>
      </c>
      <c r="B25" s="125">
        <v>0</v>
      </c>
      <c r="C25" s="125">
        <v>0</v>
      </c>
      <c r="D25" s="125">
        <v>0</v>
      </c>
      <c r="E25" s="125">
        <v>0</v>
      </c>
      <c r="F25" s="125">
        <v>0</v>
      </c>
      <c r="G25" s="125">
        <v>0</v>
      </c>
      <c r="H25" s="125">
        <v>5</v>
      </c>
      <c r="I25" s="125">
        <v>5</v>
      </c>
      <c r="J25" s="125">
        <v>0</v>
      </c>
      <c r="K25" s="125">
        <v>0</v>
      </c>
      <c r="L25" s="125">
        <v>0</v>
      </c>
      <c r="M25" s="125">
        <v>0</v>
      </c>
      <c r="N25" s="125">
        <v>5</v>
      </c>
      <c r="O25" s="125">
        <v>5</v>
      </c>
      <c r="P25" s="125">
        <v>0</v>
      </c>
      <c r="Q25" s="125">
        <v>0</v>
      </c>
      <c r="R25" s="125">
        <v>0</v>
      </c>
      <c r="S25" s="125">
        <v>0</v>
      </c>
    </row>
    <row r="26" spans="1:19" s="62" customFormat="1" ht="12" customHeight="1">
      <c r="A26" s="137" t="s">
        <v>484</v>
      </c>
      <c r="B26" s="125">
        <v>0</v>
      </c>
      <c r="C26" s="125">
        <v>0</v>
      </c>
      <c r="D26" s="125">
        <v>0</v>
      </c>
      <c r="E26" s="125">
        <v>0</v>
      </c>
      <c r="F26" s="125">
        <v>0</v>
      </c>
      <c r="G26" s="125">
        <v>0</v>
      </c>
      <c r="H26" s="125">
        <v>1</v>
      </c>
      <c r="I26" s="125">
        <v>1</v>
      </c>
      <c r="J26" s="125">
        <v>0</v>
      </c>
      <c r="K26" s="125">
        <v>0</v>
      </c>
      <c r="L26" s="125">
        <v>0</v>
      </c>
      <c r="M26" s="125">
        <v>0</v>
      </c>
      <c r="N26" s="125">
        <v>1</v>
      </c>
      <c r="O26" s="125">
        <v>1</v>
      </c>
      <c r="P26" s="125">
        <v>0</v>
      </c>
      <c r="Q26" s="125">
        <v>0</v>
      </c>
      <c r="R26" s="125">
        <v>0</v>
      </c>
      <c r="S26" s="125">
        <v>0</v>
      </c>
    </row>
    <row r="27" spans="1:19" s="62" customFormat="1" ht="12" customHeight="1">
      <c r="A27" s="137" t="s">
        <v>60</v>
      </c>
      <c r="B27" s="125">
        <v>2</v>
      </c>
      <c r="C27" s="125">
        <v>1</v>
      </c>
      <c r="D27" s="125">
        <v>0</v>
      </c>
      <c r="E27" s="125">
        <v>0</v>
      </c>
      <c r="F27" s="125">
        <v>1</v>
      </c>
      <c r="G27" s="125">
        <v>0</v>
      </c>
      <c r="H27" s="125">
        <v>2</v>
      </c>
      <c r="I27" s="125">
        <v>2</v>
      </c>
      <c r="J27" s="125">
        <v>0</v>
      </c>
      <c r="K27" s="125">
        <v>0</v>
      </c>
      <c r="L27" s="125">
        <v>0</v>
      </c>
      <c r="M27" s="125">
        <v>0</v>
      </c>
      <c r="N27" s="125">
        <v>4</v>
      </c>
      <c r="O27" s="125">
        <v>3</v>
      </c>
      <c r="P27" s="125">
        <v>0</v>
      </c>
      <c r="Q27" s="125">
        <v>0</v>
      </c>
      <c r="R27" s="125">
        <v>1</v>
      </c>
      <c r="S27" s="125">
        <v>0</v>
      </c>
    </row>
    <row r="28" spans="1:19" s="62" customFormat="1" ht="12" customHeight="1">
      <c r="A28" s="137" t="s">
        <v>61</v>
      </c>
      <c r="B28" s="125">
        <v>1</v>
      </c>
      <c r="C28" s="125">
        <v>0</v>
      </c>
      <c r="D28" s="125">
        <v>1</v>
      </c>
      <c r="E28" s="125">
        <v>0</v>
      </c>
      <c r="F28" s="125">
        <v>0</v>
      </c>
      <c r="G28" s="125">
        <v>0</v>
      </c>
      <c r="H28" s="125">
        <v>4</v>
      </c>
      <c r="I28" s="125">
        <v>4</v>
      </c>
      <c r="J28" s="125">
        <v>0</v>
      </c>
      <c r="K28" s="125">
        <v>0</v>
      </c>
      <c r="L28" s="125">
        <v>0</v>
      </c>
      <c r="M28" s="125">
        <v>0</v>
      </c>
      <c r="N28" s="125">
        <v>5</v>
      </c>
      <c r="O28" s="125">
        <v>4</v>
      </c>
      <c r="P28" s="125">
        <v>1</v>
      </c>
      <c r="Q28" s="125">
        <v>0</v>
      </c>
      <c r="R28" s="125">
        <v>0</v>
      </c>
      <c r="S28" s="125">
        <v>0</v>
      </c>
    </row>
    <row r="29" spans="1:19" s="62" customFormat="1" ht="12" customHeight="1">
      <c r="A29" s="137" t="s">
        <v>62</v>
      </c>
      <c r="B29" s="125">
        <v>26</v>
      </c>
      <c r="C29" s="125">
        <v>3</v>
      </c>
      <c r="D29" s="125">
        <v>1</v>
      </c>
      <c r="E29" s="125">
        <v>5</v>
      </c>
      <c r="F29" s="125">
        <v>17</v>
      </c>
      <c r="G29" s="125">
        <v>0</v>
      </c>
      <c r="H29" s="125">
        <v>11</v>
      </c>
      <c r="I29" s="125">
        <v>7</v>
      </c>
      <c r="J29" s="125">
        <v>3</v>
      </c>
      <c r="K29" s="125">
        <v>0</v>
      </c>
      <c r="L29" s="125">
        <v>1</v>
      </c>
      <c r="M29" s="125">
        <v>0</v>
      </c>
      <c r="N29" s="125">
        <v>37</v>
      </c>
      <c r="O29" s="125">
        <v>10</v>
      </c>
      <c r="P29" s="125">
        <v>4</v>
      </c>
      <c r="Q29" s="125">
        <v>5</v>
      </c>
      <c r="R29" s="125">
        <v>18</v>
      </c>
      <c r="S29" s="125">
        <v>0</v>
      </c>
    </row>
    <row r="30" spans="1:19" s="62" customFormat="1" ht="12" customHeight="1">
      <c r="A30" s="137" t="s">
        <v>63</v>
      </c>
      <c r="B30" s="125">
        <v>26</v>
      </c>
      <c r="C30" s="125">
        <v>0</v>
      </c>
      <c r="D30" s="125">
        <v>0</v>
      </c>
      <c r="E30" s="125">
        <v>2</v>
      </c>
      <c r="F30" s="125">
        <v>24</v>
      </c>
      <c r="G30" s="125">
        <v>0</v>
      </c>
      <c r="H30" s="125">
        <v>260</v>
      </c>
      <c r="I30" s="125">
        <v>141</v>
      </c>
      <c r="J30" s="125">
        <v>2</v>
      </c>
      <c r="K30" s="125">
        <v>0</v>
      </c>
      <c r="L30" s="125">
        <v>117</v>
      </c>
      <c r="M30" s="125">
        <v>0</v>
      </c>
      <c r="N30" s="125">
        <v>286</v>
      </c>
      <c r="O30" s="125">
        <v>141</v>
      </c>
      <c r="P30" s="125">
        <v>2</v>
      </c>
      <c r="Q30" s="125">
        <v>2</v>
      </c>
      <c r="R30" s="125">
        <v>141</v>
      </c>
      <c r="S30" s="125">
        <v>0</v>
      </c>
    </row>
    <row r="31" spans="1:19" s="62" customFormat="1" ht="12" customHeight="1">
      <c r="A31" s="137" t="s">
        <v>64</v>
      </c>
      <c r="B31" s="125">
        <v>128</v>
      </c>
      <c r="C31" s="125">
        <v>27</v>
      </c>
      <c r="D31" s="125">
        <v>0</v>
      </c>
      <c r="E31" s="125">
        <v>13</v>
      </c>
      <c r="F31" s="125">
        <v>88</v>
      </c>
      <c r="G31" s="125">
        <v>0</v>
      </c>
      <c r="H31" s="125">
        <v>18</v>
      </c>
      <c r="I31" s="125">
        <v>3</v>
      </c>
      <c r="J31" s="125">
        <v>3</v>
      </c>
      <c r="K31" s="125">
        <v>6</v>
      </c>
      <c r="L31" s="125">
        <v>6</v>
      </c>
      <c r="M31" s="125">
        <v>0</v>
      </c>
      <c r="N31" s="125">
        <v>146</v>
      </c>
      <c r="O31" s="125">
        <v>30</v>
      </c>
      <c r="P31" s="125">
        <v>3</v>
      </c>
      <c r="Q31" s="125">
        <v>19</v>
      </c>
      <c r="R31" s="125">
        <v>94</v>
      </c>
      <c r="S31" s="125">
        <v>0</v>
      </c>
    </row>
    <row r="32" spans="1:19" s="62" customFormat="1" ht="12" customHeight="1">
      <c r="A32" s="137" t="s">
        <v>94</v>
      </c>
      <c r="B32" s="125">
        <v>0</v>
      </c>
      <c r="C32" s="125">
        <v>0</v>
      </c>
      <c r="D32" s="125">
        <v>0</v>
      </c>
      <c r="E32" s="125">
        <v>0</v>
      </c>
      <c r="F32" s="125">
        <v>0</v>
      </c>
      <c r="G32" s="125">
        <v>0</v>
      </c>
      <c r="H32" s="125">
        <v>1</v>
      </c>
      <c r="I32" s="125">
        <v>0</v>
      </c>
      <c r="J32" s="125">
        <v>1</v>
      </c>
      <c r="K32" s="125">
        <v>0</v>
      </c>
      <c r="L32" s="125">
        <v>0</v>
      </c>
      <c r="M32" s="125">
        <v>0</v>
      </c>
      <c r="N32" s="125">
        <v>1</v>
      </c>
      <c r="O32" s="125">
        <v>0</v>
      </c>
      <c r="P32" s="125">
        <v>1</v>
      </c>
      <c r="Q32" s="125">
        <v>0</v>
      </c>
      <c r="R32" s="125">
        <v>0</v>
      </c>
      <c r="S32" s="125">
        <v>0</v>
      </c>
    </row>
    <row r="33" spans="1:19" s="62" customFormat="1" ht="12" customHeight="1">
      <c r="A33" s="137" t="s">
        <v>533</v>
      </c>
      <c r="B33" s="125">
        <v>0</v>
      </c>
      <c r="C33" s="125">
        <v>0</v>
      </c>
      <c r="D33" s="125">
        <v>0</v>
      </c>
      <c r="E33" s="125">
        <v>0</v>
      </c>
      <c r="F33" s="125">
        <v>0</v>
      </c>
      <c r="G33" s="125">
        <v>0</v>
      </c>
      <c r="H33" s="125">
        <v>1</v>
      </c>
      <c r="I33" s="125">
        <v>1</v>
      </c>
      <c r="J33" s="125">
        <v>0</v>
      </c>
      <c r="K33" s="125">
        <v>0</v>
      </c>
      <c r="L33" s="125">
        <v>0</v>
      </c>
      <c r="M33" s="125">
        <v>0</v>
      </c>
      <c r="N33" s="125">
        <v>1</v>
      </c>
      <c r="O33" s="125">
        <v>1</v>
      </c>
      <c r="P33" s="125">
        <v>0</v>
      </c>
      <c r="Q33" s="125">
        <v>0</v>
      </c>
      <c r="R33" s="125">
        <v>0</v>
      </c>
      <c r="S33" s="125">
        <v>0</v>
      </c>
    </row>
    <row r="34" spans="1:19" s="62" customFormat="1" ht="12" customHeight="1">
      <c r="A34" s="137" t="s">
        <v>65</v>
      </c>
      <c r="B34" s="125">
        <v>0</v>
      </c>
      <c r="C34" s="125">
        <v>0</v>
      </c>
      <c r="D34" s="125">
        <v>0</v>
      </c>
      <c r="E34" s="125">
        <v>0</v>
      </c>
      <c r="F34" s="125">
        <v>0</v>
      </c>
      <c r="G34" s="125">
        <v>0</v>
      </c>
      <c r="H34" s="125">
        <v>13</v>
      </c>
      <c r="I34" s="125">
        <v>7</v>
      </c>
      <c r="J34" s="125">
        <v>3</v>
      </c>
      <c r="K34" s="125">
        <v>1</v>
      </c>
      <c r="L34" s="125">
        <v>2</v>
      </c>
      <c r="M34" s="125">
        <v>0</v>
      </c>
      <c r="N34" s="125">
        <v>13</v>
      </c>
      <c r="O34" s="125">
        <v>7</v>
      </c>
      <c r="P34" s="125">
        <v>3</v>
      </c>
      <c r="Q34" s="125">
        <v>1</v>
      </c>
      <c r="R34" s="125">
        <v>2</v>
      </c>
      <c r="S34" s="125">
        <v>0</v>
      </c>
    </row>
    <row r="35" spans="1:19" s="62" customFormat="1" ht="12" customHeight="1">
      <c r="A35" s="137" t="s">
        <v>66</v>
      </c>
      <c r="B35" s="125">
        <v>78</v>
      </c>
      <c r="C35" s="125">
        <v>9</v>
      </c>
      <c r="D35" s="125">
        <v>0</v>
      </c>
      <c r="E35" s="125">
        <v>2</v>
      </c>
      <c r="F35" s="125">
        <v>67</v>
      </c>
      <c r="G35" s="125">
        <v>0</v>
      </c>
      <c r="H35" s="125">
        <v>30</v>
      </c>
      <c r="I35" s="125">
        <v>24</v>
      </c>
      <c r="J35" s="125">
        <v>4</v>
      </c>
      <c r="K35" s="125">
        <v>0</v>
      </c>
      <c r="L35" s="125">
        <v>2</v>
      </c>
      <c r="M35" s="125">
        <v>0</v>
      </c>
      <c r="N35" s="125">
        <v>108</v>
      </c>
      <c r="O35" s="125">
        <v>33</v>
      </c>
      <c r="P35" s="125">
        <v>4</v>
      </c>
      <c r="Q35" s="125">
        <v>2</v>
      </c>
      <c r="R35" s="125">
        <v>69</v>
      </c>
      <c r="S35" s="125">
        <v>0</v>
      </c>
    </row>
    <row r="36" spans="1:19" s="62" customFormat="1" ht="12" customHeight="1">
      <c r="A36" s="137" t="s">
        <v>67</v>
      </c>
      <c r="B36" s="125">
        <v>253</v>
      </c>
      <c r="C36" s="125">
        <v>183</v>
      </c>
      <c r="D36" s="125">
        <v>0</v>
      </c>
      <c r="E36" s="125">
        <v>18</v>
      </c>
      <c r="F36" s="125">
        <v>52</v>
      </c>
      <c r="G36" s="125">
        <v>0</v>
      </c>
      <c r="H36" s="125">
        <v>16</v>
      </c>
      <c r="I36" s="125">
        <v>8</v>
      </c>
      <c r="J36" s="125">
        <v>5</v>
      </c>
      <c r="K36" s="125">
        <v>1</v>
      </c>
      <c r="L36" s="125">
        <v>2</v>
      </c>
      <c r="M36" s="125">
        <v>0</v>
      </c>
      <c r="N36" s="125">
        <v>269</v>
      </c>
      <c r="O36" s="125">
        <v>191</v>
      </c>
      <c r="P36" s="125">
        <v>5</v>
      </c>
      <c r="Q36" s="125">
        <v>19</v>
      </c>
      <c r="R36" s="125">
        <v>54</v>
      </c>
      <c r="S36" s="125">
        <v>0</v>
      </c>
    </row>
    <row r="37" spans="1:19" s="62" customFormat="1" ht="12" customHeight="1">
      <c r="A37" s="137" t="s">
        <v>591</v>
      </c>
      <c r="B37" s="125">
        <v>0</v>
      </c>
      <c r="C37" s="125">
        <v>0</v>
      </c>
      <c r="D37" s="125">
        <v>0</v>
      </c>
      <c r="E37" s="125">
        <v>0</v>
      </c>
      <c r="F37" s="125">
        <v>0</v>
      </c>
      <c r="G37" s="125">
        <v>0</v>
      </c>
      <c r="H37" s="125">
        <v>1</v>
      </c>
      <c r="I37" s="125">
        <v>1</v>
      </c>
      <c r="J37" s="125">
        <v>0</v>
      </c>
      <c r="K37" s="125">
        <v>0</v>
      </c>
      <c r="L37" s="125">
        <v>0</v>
      </c>
      <c r="M37" s="125">
        <v>0</v>
      </c>
      <c r="N37" s="125">
        <v>1</v>
      </c>
      <c r="O37" s="125">
        <v>1</v>
      </c>
      <c r="P37" s="125">
        <v>0</v>
      </c>
      <c r="Q37" s="125">
        <v>0</v>
      </c>
      <c r="R37" s="125">
        <v>0</v>
      </c>
      <c r="S37" s="125">
        <v>0</v>
      </c>
    </row>
    <row r="38" spans="1:19" s="62" customFormat="1" ht="12" customHeight="1">
      <c r="A38" s="137" t="s">
        <v>68</v>
      </c>
      <c r="B38" s="125">
        <v>2</v>
      </c>
      <c r="C38" s="125">
        <v>0</v>
      </c>
      <c r="D38" s="125">
        <v>0</v>
      </c>
      <c r="E38" s="125">
        <v>0</v>
      </c>
      <c r="F38" s="125">
        <v>2</v>
      </c>
      <c r="G38" s="125">
        <v>0</v>
      </c>
      <c r="H38" s="125">
        <v>1</v>
      </c>
      <c r="I38" s="125">
        <v>1</v>
      </c>
      <c r="J38" s="125">
        <v>0</v>
      </c>
      <c r="K38" s="125">
        <v>0</v>
      </c>
      <c r="L38" s="125">
        <v>0</v>
      </c>
      <c r="M38" s="125">
        <v>0</v>
      </c>
      <c r="N38" s="125">
        <v>3</v>
      </c>
      <c r="O38" s="125">
        <v>1</v>
      </c>
      <c r="P38" s="125">
        <v>0</v>
      </c>
      <c r="Q38" s="125">
        <v>0</v>
      </c>
      <c r="R38" s="125">
        <v>2</v>
      </c>
      <c r="S38" s="125">
        <v>0</v>
      </c>
    </row>
    <row r="39" spans="1:19" s="62" customFormat="1" ht="12" customHeight="1">
      <c r="A39" s="137" t="s">
        <v>69</v>
      </c>
      <c r="B39" s="125">
        <v>43</v>
      </c>
      <c r="C39" s="125">
        <v>1</v>
      </c>
      <c r="D39" s="125">
        <v>0</v>
      </c>
      <c r="E39" s="125">
        <v>0</v>
      </c>
      <c r="F39" s="125">
        <v>42</v>
      </c>
      <c r="G39" s="125">
        <v>0</v>
      </c>
      <c r="H39" s="125">
        <v>63</v>
      </c>
      <c r="I39" s="125">
        <v>8</v>
      </c>
      <c r="J39" s="125">
        <v>40</v>
      </c>
      <c r="K39" s="125">
        <v>0</v>
      </c>
      <c r="L39" s="125">
        <v>15</v>
      </c>
      <c r="M39" s="125">
        <v>0</v>
      </c>
      <c r="N39" s="125">
        <v>106</v>
      </c>
      <c r="O39" s="125">
        <v>9</v>
      </c>
      <c r="P39" s="125">
        <v>40</v>
      </c>
      <c r="Q39" s="125">
        <v>0</v>
      </c>
      <c r="R39" s="125">
        <v>57</v>
      </c>
      <c r="S39" s="125">
        <v>0</v>
      </c>
    </row>
    <row r="40" spans="1:19" s="62" customFormat="1" ht="12" customHeight="1">
      <c r="A40" s="137" t="s">
        <v>70</v>
      </c>
      <c r="B40" s="125">
        <v>34</v>
      </c>
      <c r="C40" s="125">
        <v>0</v>
      </c>
      <c r="D40" s="125">
        <v>0</v>
      </c>
      <c r="E40" s="125">
        <v>1</v>
      </c>
      <c r="F40" s="125">
        <v>33</v>
      </c>
      <c r="G40" s="125">
        <v>0</v>
      </c>
      <c r="H40" s="125">
        <v>71</v>
      </c>
      <c r="I40" s="125">
        <v>2</v>
      </c>
      <c r="J40" s="125">
        <v>0</v>
      </c>
      <c r="K40" s="125">
        <v>1</v>
      </c>
      <c r="L40" s="125">
        <v>68</v>
      </c>
      <c r="M40" s="125">
        <v>0</v>
      </c>
      <c r="N40" s="125">
        <v>105</v>
      </c>
      <c r="O40" s="125">
        <v>2</v>
      </c>
      <c r="P40" s="125">
        <v>0</v>
      </c>
      <c r="Q40" s="125">
        <v>2</v>
      </c>
      <c r="R40" s="125">
        <v>101</v>
      </c>
      <c r="S40" s="125">
        <v>0</v>
      </c>
    </row>
    <row r="41" spans="1:19" s="62" customFormat="1" ht="12" customHeight="1">
      <c r="A41" s="137" t="s">
        <v>485</v>
      </c>
      <c r="B41" s="125">
        <v>0</v>
      </c>
      <c r="C41" s="125">
        <v>0</v>
      </c>
      <c r="D41" s="125">
        <v>0</v>
      </c>
      <c r="E41" s="125">
        <v>0</v>
      </c>
      <c r="F41" s="125">
        <v>0</v>
      </c>
      <c r="G41" s="125">
        <v>0</v>
      </c>
      <c r="H41" s="125">
        <v>2</v>
      </c>
      <c r="I41" s="125">
        <v>0</v>
      </c>
      <c r="J41" s="125">
        <v>0</v>
      </c>
      <c r="K41" s="125">
        <v>2</v>
      </c>
      <c r="L41" s="125">
        <v>0</v>
      </c>
      <c r="M41" s="125">
        <v>0</v>
      </c>
      <c r="N41" s="125">
        <v>2</v>
      </c>
      <c r="O41" s="125">
        <v>0</v>
      </c>
      <c r="P41" s="125">
        <v>0</v>
      </c>
      <c r="Q41" s="125">
        <v>2</v>
      </c>
      <c r="R41" s="125">
        <v>0</v>
      </c>
      <c r="S41" s="125">
        <v>0</v>
      </c>
    </row>
    <row r="42" spans="1:19" s="62" customFormat="1" ht="12" customHeight="1">
      <c r="A42" s="137" t="s">
        <v>71</v>
      </c>
      <c r="B42" s="125">
        <v>25</v>
      </c>
      <c r="C42" s="125">
        <v>0</v>
      </c>
      <c r="D42" s="125">
        <v>0</v>
      </c>
      <c r="E42" s="125">
        <v>10</v>
      </c>
      <c r="F42" s="125">
        <v>15</v>
      </c>
      <c r="G42" s="125">
        <v>0</v>
      </c>
      <c r="H42" s="125">
        <v>0</v>
      </c>
      <c r="I42" s="125">
        <v>0</v>
      </c>
      <c r="J42" s="125">
        <v>0</v>
      </c>
      <c r="K42" s="125">
        <v>0</v>
      </c>
      <c r="L42" s="125">
        <v>0</v>
      </c>
      <c r="M42" s="125">
        <v>0</v>
      </c>
      <c r="N42" s="125">
        <v>25</v>
      </c>
      <c r="O42" s="125">
        <v>0</v>
      </c>
      <c r="P42" s="125">
        <v>0</v>
      </c>
      <c r="Q42" s="125">
        <v>10</v>
      </c>
      <c r="R42" s="125">
        <v>15</v>
      </c>
      <c r="S42" s="125">
        <v>0</v>
      </c>
    </row>
    <row r="43" spans="1:19" s="62" customFormat="1" ht="12" customHeight="1">
      <c r="A43" s="137" t="s">
        <v>534</v>
      </c>
      <c r="B43" s="125">
        <v>0</v>
      </c>
      <c r="C43" s="125">
        <v>0</v>
      </c>
      <c r="D43" s="125">
        <v>0</v>
      </c>
      <c r="E43" s="125">
        <v>0</v>
      </c>
      <c r="F43" s="125">
        <v>0</v>
      </c>
      <c r="G43" s="125">
        <v>0</v>
      </c>
      <c r="H43" s="125">
        <v>2</v>
      </c>
      <c r="I43" s="125">
        <v>1</v>
      </c>
      <c r="J43" s="125">
        <v>1</v>
      </c>
      <c r="K43" s="125">
        <v>0</v>
      </c>
      <c r="L43" s="125">
        <v>0</v>
      </c>
      <c r="M43" s="125">
        <v>0</v>
      </c>
      <c r="N43" s="125">
        <v>2</v>
      </c>
      <c r="O43" s="125">
        <v>1</v>
      </c>
      <c r="P43" s="125">
        <v>1</v>
      </c>
      <c r="Q43" s="125">
        <v>0</v>
      </c>
      <c r="R43" s="125">
        <v>0</v>
      </c>
      <c r="S43" s="125">
        <v>0</v>
      </c>
    </row>
    <row r="44" spans="1:19" s="62" customFormat="1" ht="12" customHeight="1">
      <c r="A44" s="137" t="s">
        <v>72</v>
      </c>
      <c r="B44" s="125">
        <v>8</v>
      </c>
      <c r="C44" s="125">
        <v>7</v>
      </c>
      <c r="D44" s="125">
        <v>0</v>
      </c>
      <c r="E44" s="125">
        <v>0</v>
      </c>
      <c r="F44" s="125">
        <v>1</v>
      </c>
      <c r="G44" s="125">
        <v>0</v>
      </c>
      <c r="H44" s="125">
        <v>4</v>
      </c>
      <c r="I44" s="125">
        <v>2</v>
      </c>
      <c r="J44" s="125">
        <v>0</v>
      </c>
      <c r="K44" s="125">
        <v>0</v>
      </c>
      <c r="L44" s="125">
        <v>2</v>
      </c>
      <c r="M44" s="125">
        <v>0</v>
      </c>
      <c r="N44" s="125">
        <v>12</v>
      </c>
      <c r="O44" s="125">
        <v>9</v>
      </c>
      <c r="P44" s="125">
        <v>0</v>
      </c>
      <c r="Q44" s="125">
        <v>0</v>
      </c>
      <c r="R44" s="125">
        <v>3</v>
      </c>
      <c r="S44" s="125">
        <v>0</v>
      </c>
    </row>
    <row r="45" spans="1:19" s="62" customFormat="1" ht="12" customHeight="1">
      <c r="A45" s="137" t="s">
        <v>73</v>
      </c>
      <c r="B45" s="125">
        <v>12</v>
      </c>
      <c r="C45" s="125">
        <v>1</v>
      </c>
      <c r="D45" s="125">
        <v>0</v>
      </c>
      <c r="E45" s="125">
        <v>0</v>
      </c>
      <c r="F45" s="125">
        <v>11</v>
      </c>
      <c r="G45" s="125">
        <v>0</v>
      </c>
      <c r="H45" s="125">
        <v>867</v>
      </c>
      <c r="I45" s="125">
        <v>708</v>
      </c>
      <c r="J45" s="125">
        <v>56</v>
      </c>
      <c r="K45" s="125">
        <v>0</v>
      </c>
      <c r="L45" s="125">
        <v>103</v>
      </c>
      <c r="M45" s="125">
        <v>0</v>
      </c>
      <c r="N45" s="125">
        <v>879</v>
      </c>
      <c r="O45" s="125">
        <v>709</v>
      </c>
      <c r="P45" s="125">
        <v>56</v>
      </c>
      <c r="Q45" s="125">
        <v>0</v>
      </c>
      <c r="R45" s="125">
        <v>114</v>
      </c>
      <c r="S45" s="125">
        <v>0</v>
      </c>
    </row>
    <row r="46" spans="1:19" s="62" customFormat="1" ht="12" customHeight="1">
      <c r="A46" s="137" t="s">
        <v>592</v>
      </c>
      <c r="B46" s="125">
        <v>0</v>
      </c>
      <c r="C46" s="125">
        <v>0</v>
      </c>
      <c r="D46" s="125">
        <v>0</v>
      </c>
      <c r="E46" s="125">
        <v>0</v>
      </c>
      <c r="F46" s="125">
        <v>0</v>
      </c>
      <c r="G46" s="125">
        <v>0</v>
      </c>
      <c r="H46" s="125">
        <v>1</v>
      </c>
      <c r="I46" s="125">
        <v>1</v>
      </c>
      <c r="J46" s="125">
        <v>0</v>
      </c>
      <c r="K46" s="125">
        <v>0</v>
      </c>
      <c r="L46" s="125">
        <v>0</v>
      </c>
      <c r="M46" s="125">
        <v>0</v>
      </c>
      <c r="N46" s="125">
        <v>1</v>
      </c>
      <c r="O46" s="125">
        <v>1</v>
      </c>
      <c r="P46" s="125">
        <v>0</v>
      </c>
      <c r="Q46" s="125">
        <v>0</v>
      </c>
      <c r="R46" s="125">
        <v>0</v>
      </c>
      <c r="S46" s="125">
        <v>0</v>
      </c>
    </row>
    <row r="47" spans="1:19" s="62" customFormat="1" ht="12" customHeight="1">
      <c r="A47" s="137" t="s">
        <v>74</v>
      </c>
      <c r="B47" s="125">
        <v>153</v>
      </c>
      <c r="C47" s="125">
        <v>1</v>
      </c>
      <c r="D47" s="125">
        <v>12</v>
      </c>
      <c r="E47" s="125">
        <v>9</v>
      </c>
      <c r="F47" s="125">
        <v>131</v>
      </c>
      <c r="G47" s="125">
        <v>0</v>
      </c>
      <c r="H47" s="125">
        <v>276</v>
      </c>
      <c r="I47" s="125">
        <v>44</v>
      </c>
      <c r="J47" s="125">
        <v>170</v>
      </c>
      <c r="K47" s="125">
        <v>11</v>
      </c>
      <c r="L47" s="125">
        <v>51</v>
      </c>
      <c r="M47" s="125">
        <v>0</v>
      </c>
      <c r="N47" s="125">
        <v>429</v>
      </c>
      <c r="O47" s="125">
        <v>45</v>
      </c>
      <c r="P47" s="125">
        <v>182</v>
      </c>
      <c r="Q47" s="125">
        <v>20</v>
      </c>
      <c r="R47" s="125">
        <v>182</v>
      </c>
      <c r="S47" s="125">
        <v>0</v>
      </c>
    </row>
    <row r="48" spans="1:19" s="62" customFormat="1" ht="12" customHeight="1">
      <c r="A48" s="137" t="s">
        <v>75</v>
      </c>
      <c r="B48" s="125">
        <v>31</v>
      </c>
      <c r="C48" s="125">
        <v>12</v>
      </c>
      <c r="D48" s="125">
        <v>0</v>
      </c>
      <c r="E48" s="125">
        <v>4</v>
      </c>
      <c r="F48" s="125">
        <v>15</v>
      </c>
      <c r="G48" s="125">
        <v>0</v>
      </c>
      <c r="H48" s="125">
        <v>30</v>
      </c>
      <c r="I48" s="125">
        <v>10</v>
      </c>
      <c r="J48" s="125">
        <v>17</v>
      </c>
      <c r="K48" s="125">
        <v>1</v>
      </c>
      <c r="L48" s="125">
        <v>2</v>
      </c>
      <c r="M48" s="125">
        <v>0</v>
      </c>
      <c r="N48" s="125">
        <v>61</v>
      </c>
      <c r="O48" s="125">
        <v>22</v>
      </c>
      <c r="P48" s="125">
        <v>17</v>
      </c>
      <c r="Q48" s="125">
        <v>5</v>
      </c>
      <c r="R48" s="125">
        <v>17</v>
      </c>
      <c r="S48" s="125">
        <v>0</v>
      </c>
    </row>
    <row r="49" spans="1:19" s="62" customFormat="1" ht="12" customHeight="1">
      <c r="A49" s="137" t="s">
        <v>76</v>
      </c>
      <c r="B49" s="125">
        <v>0</v>
      </c>
      <c r="C49" s="125">
        <v>0</v>
      </c>
      <c r="D49" s="125">
        <v>0</v>
      </c>
      <c r="E49" s="125">
        <v>0</v>
      </c>
      <c r="F49" s="125">
        <v>0</v>
      </c>
      <c r="G49" s="125">
        <v>0</v>
      </c>
      <c r="H49" s="125">
        <v>24</v>
      </c>
      <c r="I49" s="125">
        <v>20</v>
      </c>
      <c r="J49" s="125">
        <v>0</v>
      </c>
      <c r="K49" s="125">
        <v>0</v>
      </c>
      <c r="L49" s="125">
        <v>4</v>
      </c>
      <c r="M49" s="125">
        <v>0</v>
      </c>
      <c r="N49" s="125">
        <v>24</v>
      </c>
      <c r="O49" s="125">
        <v>20</v>
      </c>
      <c r="P49" s="125">
        <v>0</v>
      </c>
      <c r="Q49" s="125">
        <v>0</v>
      </c>
      <c r="R49" s="125">
        <v>4</v>
      </c>
      <c r="S49" s="125">
        <v>0</v>
      </c>
    </row>
    <row r="50" spans="1:19" s="62" customFormat="1" ht="12" customHeight="1">
      <c r="A50" s="137" t="s">
        <v>593</v>
      </c>
      <c r="B50" s="125">
        <v>0</v>
      </c>
      <c r="C50" s="125">
        <v>0</v>
      </c>
      <c r="D50" s="125">
        <v>0</v>
      </c>
      <c r="E50" s="125">
        <v>0</v>
      </c>
      <c r="F50" s="125">
        <v>0</v>
      </c>
      <c r="G50" s="125">
        <v>0</v>
      </c>
      <c r="H50" s="125">
        <v>1</v>
      </c>
      <c r="I50" s="125">
        <v>1</v>
      </c>
      <c r="J50" s="125">
        <v>0</v>
      </c>
      <c r="K50" s="125">
        <v>0</v>
      </c>
      <c r="L50" s="125">
        <v>0</v>
      </c>
      <c r="M50" s="125">
        <v>0</v>
      </c>
      <c r="N50" s="125">
        <v>1</v>
      </c>
      <c r="O50" s="125">
        <v>1</v>
      </c>
      <c r="P50" s="125">
        <v>0</v>
      </c>
      <c r="Q50" s="125">
        <v>0</v>
      </c>
      <c r="R50" s="125">
        <v>0</v>
      </c>
      <c r="S50" s="125">
        <v>0</v>
      </c>
    </row>
    <row r="51" spans="1:19" s="62" customFormat="1" ht="12" customHeight="1">
      <c r="A51" s="137" t="s">
        <v>77</v>
      </c>
      <c r="B51" s="125">
        <v>187</v>
      </c>
      <c r="C51" s="125">
        <v>49</v>
      </c>
      <c r="D51" s="125">
        <v>0</v>
      </c>
      <c r="E51" s="125">
        <v>18</v>
      </c>
      <c r="F51" s="125">
        <v>120</v>
      </c>
      <c r="G51" s="125">
        <v>0</v>
      </c>
      <c r="H51" s="125">
        <v>403</v>
      </c>
      <c r="I51" s="125">
        <v>162</v>
      </c>
      <c r="J51" s="125">
        <v>2</v>
      </c>
      <c r="K51" s="125">
        <v>1</v>
      </c>
      <c r="L51" s="125">
        <v>238</v>
      </c>
      <c r="M51" s="125">
        <v>0</v>
      </c>
      <c r="N51" s="125">
        <v>590</v>
      </c>
      <c r="O51" s="125">
        <v>211</v>
      </c>
      <c r="P51" s="125">
        <v>2</v>
      </c>
      <c r="Q51" s="125">
        <v>19</v>
      </c>
      <c r="R51" s="125">
        <v>358</v>
      </c>
      <c r="S51" s="125">
        <v>0</v>
      </c>
    </row>
    <row r="52" spans="1:19" s="62" customFormat="1" ht="12" customHeight="1">
      <c r="A52" s="137" t="s">
        <v>78</v>
      </c>
      <c r="B52" s="125">
        <v>9</v>
      </c>
      <c r="C52" s="125">
        <v>0</v>
      </c>
      <c r="D52" s="125">
        <v>0</v>
      </c>
      <c r="E52" s="125">
        <v>0</v>
      </c>
      <c r="F52" s="125">
        <v>9</v>
      </c>
      <c r="G52" s="125">
        <v>0</v>
      </c>
      <c r="H52" s="125">
        <v>1</v>
      </c>
      <c r="I52" s="125">
        <v>1</v>
      </c>
      <c r="J52" s="125">
        <v>0</v>
      </c>
      <c r="K52" s="125">
        <v>0</v>
      </c>
      <c r="L52" s="125">
        <v>0</v>
      </c>
      <c r="M52" s="125">
        <v>0</v>
      </c>
      <c r="N52" s="125">
        <v>10</v>
      </c>
      <c r="O52" s="125">
        <v>1</v>
      </c>
      <c r="P52" s="125">
        <v>0</v>
      </c>
      <c r="Q52" s="125">
        <v>0</v>
      </c>
      <c r="R52" s="125">
        <v>9</v>
      </c>
      <c r="S52" s="125">
        <v>0</v>
      </c>
    </row>
    <row r="53" spans="1:19" s="62" customFormat="1" ht="12" customHeight="1">
      <c r="A53" s="137" t="s">
        <v>79</v>
      </c>
      <c r="B53" s="125">
        <v>24</v>
      </c>
      <c r="C53" s="125">
        <v>0</v>
      </c>
      <c r="D53" s="125">
        <v>0</v>
      </c>
      <c r="E53" s="125">
        <v>0</v>
      </c>
      <c r="F53" s="125">
        <v>24</v>
      </c>
      <c r="G53" s="125">
        <v>0</v>
      </c>
      <c r="H53" s="125">
        <v>24</v>
      </c>
      <c r="I53" s="125">
        <v>11</v>
      </c>
      <c r="J53" s="125">
        <v>11</v>
      </c>
      <c r="K53" s="125">
        <v>1</v>
      </c>
      <c r="L53" s="125">
        <v>1</v>
      </c>
      <c r="M53" s="125">
        <v>0</v>
      </c>
      <c r="N53" s="125">
        <v>48</v>
      </c>
      <c r="O53" s="125">
        <v>11</v>
      </c>
      <c r="P53" s="125">
        <v>11</v>
      </c>
      <c r="Q53" s="125">
        <v>1</v>
      </c>
      <c r="R53" s="125">
        <v>25</v>
      </c>
      <c r="S53" s="125">
        <v>0</v>
      </c>
    </row>
    <row r="54" spans="1:19" s="62" customFormat="1" ht="12" customHeight="1">
      <c r="A54" s="137" t="s">
        <v>80</v>
      </c>
      <c r="B54" s="125">
        <v>45</v>
      </c>
      <c r="C54" s="125">
        <v>18</v>
      </c>
      <c r="D54" s="125">
        <v>0</v>
      </c>
      <c r="E54" s="125">
        <v>11</v>
      </c>
      <c r="F54" s="125">
        <v>16</v>
      </c>
      <c r="G54" s="125">
        <v>0</v>
      </c>
      <c r="H54" s="125">
        <v>50</v>
      </c>
      <c r="I54" s="125">
        <v>34</v>
      </c>
      <c r="J54" s="125">
        <v>3</v>
      </c>
      <c r="K54" s="125">
        <v>2</v>
      </c>
      <c r="L54" s="125">
        <v>11</v>
      </c>
      <c r="M54" s="125">
        <v>0</v>
      </c>
      <c r="N54" s="125">
        <v>95</v>
      </c>
      <c r="O54" s="125">
        <v>52</v>
      </c>
      <c r="P54" s="125">
        <v>3</v>
      </c>
      <c r="Q54" s="125">
        <v>13</v>
      </c>
      <c r="R54" s="125">
        <v>27</v>
      </c>
      <c r="S54" s="125">
        <v>0</v>
      </c>
    </row>
    <row r="55" spans="1:19" s="62" customFormat="1" ht="12" customHeight="1">
      <c r="A55" s="137" t="s">
        <v>455</v>
      </c>
      <c r="B55" s="125">
        <v>0</v>
      </c>
      <c r="C55" s="125">
        <v>0</v>
      </c>
      <c r="D55" s="125">
        <v>0</v>
      </c>
      <c r="E55" s="125">
        <v>0</v>
      </c>
      <c r="F55" s="125">
        <v>0</v>
      </c>
      <c r="G55" s="125">
        <v>0</v>
      </c>
      <c r="H55" s="125">
        <v>3</v>
      </c>
      <c r="I55" s="125">
        <v>1</v>
      </c>
      <c r="J55" s="125">
        <v>0</v>
      </c>
      <c r="K55" s="125">
        <v>0</v>
      </c>
      <c r="L55" s="125">
        <v>2</v>
      </c>
      <c r="M55" s="125">
        <v>0</v>
      </c>
      <c r="N55" s="125">
        <v>3</v>
      </c>
      <c r="O55" s="125">
        <v>1</v>
      </c>
      <c r="P55" s="125">
        <v>0</v>
      </c>
      <c r="Q55" s="125">
        <v>0</v>
      </c>
      <c r="R55" s="125">
        <v>2</v>
      </c>
      <c r="S55" s="125">
        <v>0</v>
      </c>
    </row>
    <row r="56" spans="1:19" s="62" customFormat="1" ht="12" customHeight="1">
      <c r="A56" s="137" t="s">
        <v>81</v>
      </c>
      <c r="B56" s="125">
        <v>106</v>
      </c>
      <c r="C56" s="125">
        <v>1</v>
      </c>
      <c r="D56" s="125">
        <v>0</v>
      </c>
      <c r="E56" s="125">
        <v>24</v>
      </c>
      <c r="F56" s="125">
        <v>81</v>
      </c>
      <c r="G56" s="125">
        <v>0</v>
      </c>
      <c r="H56" s="125">
        <v>13</v>
      </c>
      <c r="I56" s="125">
        <v>8</v>
      </c>
      <c r="J56" s="125">
        <v>2</v>
      </c>
      <c r="K56" s="125">
        <v>0</v>
      </c>
      <c r="L56" s="125">
        <v>3</v>
      </c>
      <c r="M56" s="125">
        <v>0</v>
      </c>
      <c r="N56" s="125">
        <v>119</v>
      </c>
      <c r="O56" s="125">
        <v>9</v>
      </c>
      <c r="P56" s="125">
        <v>2</v>
      </c>
      <c r="Q56" s="125">
        <v>24</v>
      </c>
      <c r="R56" s="125">
        <v>84</v>
      </c>
      <c r="S56" s="125">
        <v>0</v>
      </c>
    </row>
    <row r="57" spans="1:19" s="62" customFormat="1" ht="12" customHeight="1">
      <c r="A57" s="137" t="s">
        <v>594</v>
      </c>
      <c r="B57" s="125">
        <v>0</v>
      </c>
      <c r="C57" s="125">
        <v>0</v>
      </c>
      <c r="D57" s="125">
        <v>0</v>
      </c>
      <c r="E57" s="125">
        <v>0</v>
      </c>
      <c r="F57" s="125">
        <v>0</v>
      </c>
      <c r="G57" s="125">
        <v>0</v>
      </c>
      <c r="H57" s="125">
        <v>1</v>
      </c>
      <c r="I57" s="125">
        <v>1</v>
      </c>
      <c r="J57" s="125">
        <v>0</v>
      </c>
      <c r="K57" s="125">
        <v>0</v>
      </c>
      <c r="L57" s="125">
        <v>0</v>
      </c>
      <c r="M57" s="125">
        <v>0</v>
      </c>
      <c r="N57" s="125">
        <v>1</v>
      </c>
      <c r="O57" s="125">
        <v>1</v>
      </c>
      <c r="P57" s="125">
        <v>0</v>
      </c>
      <c r="Q57" s="125">
        <v>0</v>
      </c>
      <c r="R57" s="125">
        <v>0</v>
      </c>
      <c r="S57" s="125">
        <v>0</v>
      </c>
    </row>
    <row r="58" spans="1:19" s="62" customFormat="1" ht="12" customHeight="1">
      <c r="A58" s="137" t="s">
        <v>82</v>
      </c>
      <c r="B58" s="125">
        <v>6</v>
      </c>
      <c r="C58" s="125">
        <v>5</v>
      </c>
      <c r="D58" s="125">
        <v>0</v>
      </c>
      <c r="E58" s="125">
        <v>0</v>
      </c>
      <c r="F58" s="125">
        <v>1</v>
      </c>
      <c r="G58" s="125">
        <v>0</v>
      </c>
      <c r="H58" s="125">
        <v>2</v>
      </c>
      <c r="I58" s="125">
        <v>2</v>
      </c>
      <c r="J58" s="125">
        <v>0</v>
      </c>
      <c r="K58" s="125">
        <v>0</v>
      </c>
      <c r="L58" s="125">
        <v>0</v>
      </c>
      <c r="M58" s="125">
        <v>0</v>
      </c>
      <c r="N58" s="125">
        <v>8</v>
      </c>
      <c r="O58" s="125">
        <v>7</v>
      </c>
      <c r="P58" s="125">
        <v>0</v>
      </c>
      <c r="Q58" s="125">
        <v>0</v>
      </c>
      <c r="R58" s="125">
        <v>1</v>
      </c>
      <c r="S58" s="125">
        <v>0</v>
      </c>
    </row>
    <row r="59" spans="1:19" s="62" customFormat="1" ht="12" customHeight="1">
      <c r="A59" s="137" t="s">
        <v>83</v>
      </c>
      <c r="B59" s="125">
        <v>34</v>
      </c>
      <c r="C59" s="125">
        <v>18</v>
      </c>
      <c r="D59" s="125">
        <v>5</v>
      </c>
      <c r="E59" s="125">
        <v>5</v>
      </c>
      <c r="F59" s="125">
        <v>6</v>
      </c>
      <c r="G59" s="125">
        <v>0</v>
      </c>
      <c r="H59" s="125">
        <v>5</v>
      </c>
      <c r="I59" s="125">
        <v>1</v>
      </c>
      <c r="J59" s="125">
        <v>2</v>
      </c>
      <c r="K59" s="125">
        <v>0</v>
      </c>
      <c r="L59" s="125">
        <v>2</v>
      </c>
      <c r="M59" s="125">
        <v>0</v>
      </c>
      <c r="N59" s="125">
        <v>39</v>
      </c>
      <c r="O59" s="125">
        <v>19</v>
      </c>
      <c r="P59" s="125">
        <v>7</v>
      </c>
      <c r="Q59" s="125">
        <v>5</v>
      </c>
      <c r="R59" s="125">
        <v>8</v>
      </c>
      <c r="S59" s="125">
        <v>0</v>
      </c>
    </row>
    <row r="60" spans="1:19" s="62" customFormat="1" ht="12" customHeight="1">
      <c r="A60" s="137" t="s">
        <v>84</v>
      </c>
      <c r="B60" s="125">
        <v>0</v>
      </c>
      <c r="C60" s="125">
        <v>0</v>
      </c>
      <c r="D60" s="125">
        <v>0</v>
      </c>
      <c r="E60" s="125">
        <v>0</v>
      </c>
      <c r="F60" s="125">
        <v>0</v>
      </c>
      <c r="G60" s="125">
        <v>0</v>
      </c>
      <c r="H60" s="125">
        <v>6</v>
      </c>
      <c r="I60" s="125">
        <v>4</v>
      </c>
      <c r="J60" s="125">
        <v>0</v>
      </c>
      <c r="K60" s="125">
        <v>2</v>
      </c>
      <c r="L60" s="125">
        <v>0</v>
      </c>
      <c r="M60" s="125">
        <v>0</v>
      </c>
      <c r="N60" s="125">
        <v>6</v>
      </c>
      <c r="O60" s="125">
        <v>4</v>
      </c>
      <c r="P60" s="125">
        <v>0</v>
      </c>
      <c r="Q60" s="125">
        <v>2</v>
      </c>
      <c r="R60" s="125">
        <v>0</v>
      </c>
      <c r="S60" s="125">
        <v>0</v>
      </c>
    </row>
    <row r="61" spans="1:19" s="62" customFormat="1" ht="12" customHeight="1">
      <c r="A61" s="137" t="s">
        <v>535</v>
      </c>
      <c r="B61" s="125">
        <v>0</v>
      </c>
      <c r="C61" s="125">
        <v>0</v>
      </c>
      <c r="D61" s="125">
        <v>0</v>
      </c>
      <c r="E61" s="125">
        <v>0</v>
      </c>
      <c r="F61" s="125">
        <v>0</v>
      </c>
      <c r="G61" s="125">
        <v>0</v>
      </c>
      <c r="H61" s="125">
        <v>1</v>
      </c>
      <c r="I61" s="125">
        <v>1</v>
      </c>
      <c r="J61" s="125">
        <v>0</v>
      </c>
      <c r="K61" s="125">
        <v>0</v>
      </c>
      <c r="L61" s="125">
        <v>0</v>
      </c>
      <c r="M61" s="125">
        <v>0</v>
      </c>
      <c r="N61" s="125">
        <v>1</v>
      </c>
      <c r="O61" s="125">
        <v>1</v>
      </c>
      <c r="P61" s="125">
        <v>0</v>
      </c>
      <c r="Q61" s="125">
        <v>0</v>
      </c>
      <c r="R61" s="125">
        <v>0</v>
      </c>
      <c r="S61" s="125">
        <v>0</v>
      </c>
    </row>
    <row r="62" spans="1:19" s="62" customFormat="1" ht="12" customHeight="1">
      <c r="A62" s="137" t="s">
        <v>85</v>
      </c>
      <c r="B62" s="125">
        <v>12</v>
      </c>
      <c r="C62" s="125">
        <v>0</v>
      </c>
      <c r="D62" s="125">
        <v>1</v>
      </c>
      <c r="E62" s="125">
        <v>5</v>
      </c>
      <c r="F62" s="125">
        <v>6</v>
      </c>
      <c r="G62" s="125">
        <v>0</v>
      </c>
      <c r="H62" s="125">
        <v>0</v>
      </c>
      <c r="I62" s="125">
        <v>0</v>
      </c>
      <c r="J62" s="125">
        <v>0</v>
      </c>
      <c r="K62" s="125">
        <v>0</v>
      </c>
      <c r="L62" s="125">
        <v>0</v>
      </c>
      <c r="M62" s="125">
        <v>0</v>
      </c>
      <c r="N62" s="125">
        <v>12</v>
      </c>
      <c r="O62" s="125">
        <v>0</v>
      </c>
      <c r="P62" s="125">
        <v>1</v>
      </c>
      <c r="Q62" s="125">
        <v>5</v>
      </c>
      <c r="R62" s="125">
        <v>6</v>
      </c>
      <c r="S62" s="125">
        <v>0</v>
      </c>
    </row>
    <row r="63" spans="1:19" s="62" customFormat="1" ht="12" customHeight="1">
      <c r="A63" s="137" t="s">
        <v>86</v>
      </c>
      <c r="B63" s="125">
        <v>0</v>
      </c>
      <c r="C63" s="125">
        <v>0</v>
      </c>
      <c r="D63" s="125">
        <v>0</v>
      </c>
      <c r="E63" s="125">
        <v>0</v>
      </c>
      <c r="F63" s="125">
        <v>0</v>
      </c>
      <c r="G63" s="125">
        <v>0</v>
      </c>
      <c r="H63" s="125">
        <v>6</v>
      </c>
      <c r="I63" s="125">
        <v>6</v>
      </c>
      <c r="J63" s="125">
        <v>0</v>
      </c>
      <c r="K63" s="125">
        <v>0</v>
      </c>
      <c r="L63" s="125">
        <v>0</v>
      </c>
      <c r="M63" s="125">
        <v>0</v>
      </c>
      <c r="N63" s="125">
        <v>6</v>
      </c>
      <c r="O63" s="125">
        <v>6</v>
      </c>
      <c r="P63" s="125">
        <v>0</v>
      </c>
      <c r="Q63" s="125">
        <v>0</v>
      </c>
      <c r="R63" s="125">
        <v>0</v>
      </c>
      <c r="S63" s="125">
        <v>0</v>
      </c>
    </row>
    <row r="64" spans="1:19" s="62" customFormat="1" ht="12" customHeight="1">
      <c r="A64" s="137" t="s">
        <v>87</v>
      </c>
      <c r="B64" s="125">
        <v>10</v>
      </c>
      <c r="C64" s="125">
        <v>0</v>
      </c>
      <c r="D64" s="125">
        <v>0</v>
      </c>
      <c r="E64" s="125">
        <v>0</v>
      </c>
      <c r="F64" s="125">
        <v>10</v>
      </c>
      <c r="G64" s="125">
        <v>0</v>
      </c>
      <c r="H64" s="125">
        <v>81</v>
      </c>
      <c r="I64" s="125">
        <v>61</v>
      </c>
      <c r="J64" s="125">
        <v>0</v>
      </c>
      <c r="K64" s="125">
        <v>0</v>
      </c>
      <c r="L64" s="125">
        <v>20</v>
      </c>
      <c r="M64" s="125">
        <v>0</v>
      </c>
      <c r="N64" s="125">
        <v>91</v>
      </c>
      <c r="O64" s="125">
        <v>61</v>
      </c>
      <c r="P64" s="125">
        <v>0</v>
      </c>
      <c r="Q64" s="125">
        <v>0</v>
      </c>
      <c r="R64" s="125">
        <v>30</v>
      </c>
      <c r="S64" s="125">
        <v>0</v>
      </c>
    </row>
    <row r="65" spans="1:19" s="62" customFormat="1" ht="12" customHeight="1">
      <c r="A65" s="137" t="s">
        <v>88</v>
      </c>
      <c r="B65" s="125">
        <v>0</v>
      </c>
      <c r="C65" s="125">
        <v>0</v>
      </c>
      <c r="D65" s="125">
        <v>0</v>
      </c>
      <c r="E65" s="125">
        <v>0</v>
      </c>
      <c r="F65" s="125">
        <v>0</v>
      </c>
      <c r="G65" s="125">
        <v>0</v>
      </c>
      <c r="H65" s="125">
        <v>10</v>
      </c>
      <c r="I65" s="125">
        <v>0</v>
      </c>
      <c r="J65" s="125">
        <v>0</v>
      </c>
      <c r="K65" s="125">
        <v>10</v>
      </c>
      <c r="L65" s="125">
        <v>0</v>
      </c>
      <c r="M65" s="125">
        <v>0</v>
      </c>
      <c r="N65" s="125">
        <v>10</v>
      </c>
      <c r="O65" s="125">
        <v>0</v>
      </c>
      <c r="P65" s="125">
        <v>0</v>
      </c>
      <c r="Q65" s="125">
        <v>10</v>
      </c>
      <c r="R65" s="125">
        <v>0</v>
      </c>
      <c r="S65" s="125">
        <v>0</v>
      </c>
    </row>
    <row r="66" spans="1:19" s="62" customFormat="1" ht="12" customHeight="1">
      <c r="A66" s="137" t="s">
        <v>89</v>
      </c>
      <c r="B66" s="125">
        <v>189</v>
      </c>
      <c r="C66" s="125">
        <v>4</v>
      </c>
      <c r="D66" s="125">
        <v>0</v>
      </c>
      <c r="E66" s="125">
        <v>1</v>
      </c>
      <c r="F66" s="125">
        <v>184</v>
      </c>
      <c r="G66" s="125">
        <v>0</v>
      </c>
      <c r="H66" s="125">
        <v>1301</v>
      </c>
      <c r="I66" s="125">
        <v>167</v>
      </c>
      <c r="J66" s="125">
        <v>36</v>
      </c>
      <c r="K66" s="125">
        <v>0</v>
      </c>
      <c r="L66" s="125">
        <v>1098</v>
      </c>
      <c r="M66" s="125">
        <v>0</v>
      </c>
      <c r="N66" s="125">
        <v>1490</v>
      </c>
      <c r="O66" s="125">
        <v>171</v>
      </c>
      <c r="P66" s="125">
        <v>36</v>
      </c>
      <c r="Q66" s="125">
        <v>1</v>
      </c>
      <c r="R66" s="125">
        <v>1282</v>
      </c>
      <c r="S66" s="125">
        <v>0</v>
      </c>
    </row>
    <row r="67" spans="1:19" s="62" customFormat="1" ht="12" customHeight="1">
      <c r="A67" s="137" t="s">
        <v>114</v>
      </c>
      <c r="B67" s="125">
        <v>0</v>
      </c>
      <c r="C67" s="125">
        <v>0</v>
      </c>
      <c r="D67" s="125">
        <v>0</v>
      </c>
      <c r="E67" s="125">
        <v>0</v>
      </c>
      <c r="F67" s="125">
        <v>0</v>
      </c>
      <c r="G67" s="125">
        <v>0</v>
      </c>
      <c r="H67" s="125">
        <v>1</v>
      </c>
      <c r="I67" s="125">
        <v>1</v>
      </c>
      <c r="J67" s="125">
        <v>0</v>
      </c>
      <c r="K67" s="125">
        <v>0</v>
      </c>
      <c r="L67" s="125">
        <v>0</v>
      </c>
      <c r="M67" s="125">
        <v>0</v>
      </c>
      <c r="N67" s="125">
        <v>1</v>
      </c>
      <c r="O67" s="125">
        <v>1</v>
      </c>
      <c r="P67" s="125">
        <v>0</v>
      </c>
      <c r="Q67" s="125">
        <v>0</v>
      </c>
      <c r="R67" s="125">
        <v>0</v>
      </c>
      <c r="S67" s="125">
        <v>0</v>
      </c>
    </row>
    <row r="68" spans="1:19" s="62" customFormat="1" ht="12" customHeight="1">
      <c r="A68" s="137" t="s">
        <v>90</v>
      </c>
      <c r="B68" s="125">
        <v>0</v>
      </c>
      <c r="C68" s="125">
        <v>0</v>
      </c>
      <c r="D68" s="125">
        <v>0</v>
      </c>
      <c r="E68" s="125">
        <v>0</v>
      </c>
      <c r="F68" s="125">
        <v>0</v>
      </c>
      <c r="G68" s="125">
        <v>0</v>
      </c>
      <c r="H68" s="125">
        <v>3</v>
      </c>
      <c r="I68" s="125">
        <v>2</v>
      </c>
      <c r="J68" s="125">
        <v>1</v>
      </c>
      <c r="K68" s="125">
        <v>0</v>
      </c>
      <c r="L68" s="125">
        <v>0</v>
      </c>
      <c r="M68" s="125">
        <v>0</v>
      </c>
      <c r="N68" s="125">
        <v>3</v>
      </c>
      <c r="O68" s="125">
        <v>2</v>
      </c>
      <c r="P68" s="125">
        <v>1</v>
      </c>
      <c r="Q68" s="125">
        <v>0</v>
      </c>
      <c r="R68" s="125">
        <v>0</v>
      </c>
      <c r="S68" s="125">
        <v>0</v>
      </c>
    </row>
    <row r="69" spans="1:19" s="62" customFormat="1" ht="12" customHeight="1">
      <c r="A69" s="137" t="s">
        <v>91</v>
      </c>
      <c r="B69" s="125">
        <v>181</v>
      </c>
      <c r="C69" s="125">
        <v>130</v>
      </c>
      <c r="D69" s="125">
        <v>4</v>
      </c>
      <c r="E69" s="125">
        <v>5</v>
      </c>
      <c r="F69" s="125">
        <v>42</v>
      </c>
      <c r="G69" s="125">
        <v>0</v>
      </c>
      <c r="H69" s="125">
        <v>58</v>
      </c>
      <c r="I69" s="125">
        <v>30</v>
      </c>
      <c r="J69" s="125">
        <v>26</v>
      </c>
      <c r="K69" s="125">
        <v>1</v>
      </c>
      <c r="L69" s="125">
        <v>1</v>
      </c>
      <c r="M69" s="125">
        <v>0</v>
      </c>
      <c r="N69" s="125">
        <v>239</v>
      </c>
      <c r="O69" s="125">
        <v>160</v>
      </c>
      <c r="P69" s="125">
        <v>30</v>
      </c>
      <c r="Q69" s="125">
        <v>6</v>
      </c>
      <c r="R69" s="125">
        <v>43</v>
      </c>
      <c r="S69" s="125">
        <v>0</v>
      </c>
    </row>
    <row r="70" spans="1:19" s="62" customFormat="1" ht="12" customHeight="1">
      <c r="A70" s="137" t="s">
        <v>92</v>
      </c>
      <c r="B70" s="125">
        <v>49</v>
      </c>
      <c r="C70" s="125">
        <v>0</v>
      </c>
      <c r="D70" s="125">
        <v>0</v>
      </c>
      <c r="E70" s="125">
        <v>3</v>
      </c>
      <c r="F70" s="125">
        <v>46</v>
      </c>
      <c r="G70" s="125">
        <v>0</v>
      </c>
      <c r="H70" s="125">
        <v>80</v>
      </c>
      <c r="I70" s="125">
        <v>4</v>
      </c>
      <c r="J70" s="125">
        <v>7</v>
      </c>
      <c r="K70" s="125">
        <v>6</v>
      </c>
      <c r="L70" s="125">
        <v>63</v>
      </c>
      <c r="M70" s="125">
        <v>0</v>
      </c>
      <c r="N70" s="125">
        <v>129</v>
      </c>
      <c r="O70" s="125">
        <v>4</v>
      </c>
      <c r="P70" s="125">
        <v>7</v>
      </c>
      <c r="Q70" s="125">
        <v>9</v>
      </c>
      <c r="R70" s="125">
        <v>109</v>
      </c>
      <c r="S70" s="125">
        <v>0</v>
      </c>
    </row>
    <row r="71" spans="1:19" s="62" customFormat="1" ht="12" customHeight="1">
      <c r="A71" s="132" t="s">
        <v>5</v>
      </c>
      <c r="B71" s="127">
        <v>3</v>
      </c>
      <c r="C71" s="127">
        <v>0</v>
      </c>
      <c r="D71" s="127">
        <v>2</v>
      </c>
      <c r="E71" s="127">
        <v>0</v>
      </c>
      <c r="F71" s="127">
        <v>1</v>
      </c>
      <c r="G71" s="127">
        <v>0</v>
      </c>
      <c r="H71" s="127">
        <v>2</v>
      </c>
      <c r="I71" s="127">
        <v>0</v>
      </c>
      <c r="J71" s="127">
        <v>2</v>
      </c>
      <c r="K71" s="127">
        <v>0</v>
      </c>
      <c r="L71" s="127">
        <v>0</v>
      </c>
      <c r="M71" s="127">
        <v>0</v>
      </c>
      <c r="N71" s="127">
        <v>5</v>
      </c>
      <c r="O71" s="127">
        <v>0</v>
      </c>
      <c r="P71" s="127">
        <v>4</v>
      </c>
      <c r="Q71" s="127">
        <v>0</v>
      </c>
      <c r="R71" s="127">
        <v>1</v>
      </c>
      <c r="S71" s="127">
        <v>0</v>
      </c>
    </row>
    <row r="72" spans="1:19" s="62" customFormat="1" ht="12" customHeight="1">
      <c r="A72" s="137" t="s">
        <v>74</v>
      </c>
      <c r="B72" s="125">
        <v>3</v>
      </c>
      <c r="C72" s="125">
        <v>0</v>
      </c>
      <c r="D72" s="125">
        <v>2</v>
      </c>
      <c r="E72" s="125">
        <v>0</v>
      </c>
      <c r="F72" s="125">
        <v>1</v>
      </c>
      <c r="G72" s="125">
        <v>0</v>
      </c>
      <c r="H72" s="125">
        <v>2</v>
      </c>
      <c r="I72" s="125">
        <v>0</v>
      </c>
      <c r="J72" s="125">
        <v>2</v>
      </c>
      <c r="K72" s="125">
        <v>0</v>
      </c>
      <c r="L72" s="125">
        <v>0</v>
      </c>
      <c r="M72" s="125">
        <v>0</v>
      </c>
      <c r="N72" s="125">
        <v>5</v>
      </c>
      <c r="O72" s="125">
        <v>0</v>
      </c>
      <c r="P72" s="125">
        <v>4</v>
      </c>
      <c r="Q72" s="125">
        <v>0</v>
      </c>
      <c r="R72" s="125">
        <v>1</v>
      </c>
      <c r="S72" s="125">
        <v>0</v>
      </c>
    </row>
    <row r="73" spans="1:19" s="62" customFormat="1" ht="12" customHeight="1">
      <c r="A73" s="132" t="s">
        <v>6</v>
      </c>
      <c r="B73" s="127">
        <v>170</v>
      </c>
      <c r="C73" s="127">
        <v>104</v>
      </c>
      <c r="D73" s="127">
        <v>15</v>
      </c>
      <c r="E73" s="127">
        <v>2</v>
      </c>
      <c r="F73" s="127">
        <v>49</v>
      </c>
      <c r="G73" s="127">
        <v>0</v>
      </c>
      <c r="H73" s="127">
        <v>332</v>
      </c>
      <c r="I73" s="127">
        <v>156</v>
      </c>
      <c r="J73" s="127">
        <v>13</v>
      </c>
      <c r="K73" s="127">
        <v>0</v>
      </c>
      <c r="L73" s="127">
        <v>163</v>
      </c>
      <c r="M73" s="127">
        <v>0</v>
      </c>
      <c r="N73" s="127">
        <v>502</v>
      </c>
      <c r="O73" s="127">
        <v>260</v>
      </c>
      <c r="P73" s="127">
        <v>28</v>
      </c>
      <c r="Q73" s="127">
        <v>2</v>
      </c>
      <c r="R73" s="127">
        <v>212</v>
      </c>
      <c r="S73" s="127">
        <v>0</v>
      </c>
    </row>
    <row r="74" spans="1:19" s="62" customFormat="1" ht="12" customHeight="1">
      <c r="A74" s="137" t="s">
        <v>53</v>
      </c>
      <c r="B74" s="125">
        <v>0</v>
      </c>
      <c r="C74" s="125">
        <v>0</v>
      </c>
      <c r="D74" s="125">
        <v>0</v>
      </c>
      <c r="E74" s="125">
        <v>0</v>
      </c>
      <c r="F74" s="125">
        <v>0</v>
      </c>
      <c r="G74" s="125">
        <v>0</v>
      </c>
      <c r="H74" s="125">
        <v>3</v>
      </c>
      <c r="I74" s="125">
        <v>0</v>
      </c>
      <c r="J74" s="125">
        <v>0</v>
      </c>
      <c r="K74" s="125">
        <v>0</v>
      </c>
      <c r="L74" s="125">
        <v>3</v>
      </c>
      <c r="M74" s="125">
        <v>0</v>
      </c>
      <c r="N74" s="125">
        <v>3</v>
      </c>
      <c r="O74" s="125">
        <v>0</v>
      </c>
      <c r="P74" s="125">
        <v>0</v>
      </c>
      <c r="Q74" s="125">
        <v>0</v>
      </c>
      <c r="R74" s="125">
        <v>3</v>
      </c>
      <c r="S74" s="125">
        <v>0</v>
      </c>
    </row>
    <row r="75" spans="1:19" s="62" customFormat="1" ht="12" customHeight="1">
      <c r="A75" s="137" t="s">
        <v>54</v>
      </c>
      <c r="B75" s="125">
        <v>2</v>
      </c>
      <c r="C75" s="125">
        <v>0</v>
      </c>
      <c r="D75" s="125">
        <v>0</v>
      </c>
      <c r="E75" s="125">
        <v>0</v>
      </c>
      <c r="F75" s="125">
        <v>2</v>
      </c>
      <c r="G75" s="125">
        <v>0</v>
      </c>
      <c r="H75" s="125">
        <v>4</v>
      </c>
      <c r="I75" s="125">
        <v>2</v>
      </c>
      <c r="J75" s="125">
        <v>1</v>
      </c>
      <c r="K75" s="125">
        <v>0</v>
      </c>
      <c r="L75" s="125">
        <v>1</v>
      </c>
      <c r="M75" s="125">
        <v>0</v>
      </c>
      <c r="N75" s="125">
        <v>6</v>
      </c>
      <c r="O75" s="125">
        <v>2</v>
      </c>
      <c r="P75" s="125">
        <v>1</v>
      </c>
      <c r="Q75" s="125">
        <v>0</v>
      </c>
      <c r="R75" s="125">
        <v>3</v>
      </c>
      <c r="S75" s="125">
        <v>0</v>
      </c>
    </row>
    <row r="76" spans="1:19" s="62" customFormat="1" ht="12" customHeight="1">
      <c r="A76" s="137" t="s">
        <v>523</v>
      </c>
      <c r="B76" s="125">
        <v>2</v>
      </c>
      <c r="C76" s="125">
        <v>0</v>
      </c>
      <c r="D76" s="125">
        <v>0</v>
      </c>
      <c r="E76" s="125">
        <v>2</v>
      </c>
      <c r="F76" s="125">
        <v>0</v>
      </c>
      <c r="G76" s="125">
        <v>0</v>
      </c>
      <c r="H76" s="125">
        <v>0</v>
      </c>
      <c r="I76" s="125">
        <v>0</v>
      </c>
      <c r="J76" s="125">
        <v>0</v>
      </c>
      <c r="K76" s="125">
        <v>0</v>
      </c>
      <c r="L76" s="125">
        <v>0</v>
      </c>
      <c r="M76" s="125">
        <v>0</v>
      </c>
      <c r="N76" s="125">
        <v>2</v>
      </c>
      <c r="O76" s="125">
        <v>0</v>
      </c>
      <c r="P76" s="125">
        <v>0</v>
      </c>
      <c r="Q76" s="125">
        <v>2</v>
      </c>
      <c r="R76" s="125">
        <v>0</v>
      </c>
      <c r="S76" s="125">
        <v>0</v>
      </c>
    </row>
    <row r="77" spans="1:19" s="62" customFormat="1" ht="12" customHeight="1">
      <c r="A77" s="137" t="s">
        <v>56</v>
      </c>
      <c r="B77" s="125">
        <v>1</v>
      </c>
      <c r="C77" s="125">
        <v>0</v>
      </c>
      <c r="D77" s="125">
        <v>0</v>
      </c>
      <c r="E77" s="125">
        <v>0</v>
      </c>
      <c r="F77" s="125">
        <v>1</v>
      </c>
      <c r="G77" s="125">
        <v>0</v>
      </c>
      <c r="H77" s="125">
        <v>1</v>
      </c>
      <c r="I77" s="125">
        <v>0</v>
      </c>
      <c r="J77" s="125">
        <v>1</v>
      </c>
      <c r="K77" s="125">
        <v>0</v>
      </c>
      <c r="L77" s="125">
        <v>0</v>
      </c>
      <c r="M77" s="125">
        <v>0</v>
      </c>
      <c r="N77" s="125">
        <v>2</v>
      </c>
      <c r="O77" s="125">
        <v>0</v>
      </c>
      <c r="P77" s="125">
        <v>1</v>
      </c>
      <c r="Q77" s="125">
        <v>0</v>
      </c>
      <c r="R77" s="125">
        <v>1</v>
      </c>
      <c r="S77" s="125">
        <v>0</v>
      </c>
    </row>
    <row r="78" spans="1:19" s="62" customFormat="1" ht="12" customHeight="1">
      <c r="A78" s="137" t="s">
        <v>57</v>
      </c>
      <c r="B78" s="125">
        <v>4</v>
      </c>
      <c r="C78" s="125">
        <v>1</v>
      </c>
      <c r="D78" s="125">
        <v>0</v>
      </c>
      <c r="E78" s="125">
        <v>0</v>
      </c>
      <c r="F78" s="125">
        <v>3</v>
      </c>
      <c r="G78" s="125">
        <v>0</v>
      </c>
      <c r="H78" s="125">
        <v>0</v>
      </c>
      <c r="I78" s="125">
        <v>0</v>
      </c>
      <c r="J78" s="125">
        <v>0</v>
      </c>
      <c r="K78" s="125">
        <v>0</v>
      </c>
      <c r="L78" s="125">
        <v>0</v>
      </c>
      <c r="M78" s="125">
        <v>0</v>
      </c>
      <c r="N78" s="125">
        <v>4</v>
      </c>
      <c r="O78" s="125">
        <v>1</v>
      </c>
      <c r="P78" s="125">
        <v>0</v>
      </c>
      <c r="Q78" s="125">
        <v>0</v>
      </c>
      <c r="R78" s="125">
        <v>3</v>
      </c>
      <c r="S78" s="125">
        <v>0</v>
      </c>
    </row>
    <row r="79" spans="1:19" s="62" customFormat="1" ht="12" customHeight="1">
      <c r="A79" s="137" t="s">
        <v>58</v>
      </c>
      <c r="B79" s="125">
        <v>3</v>
      </c>
      <c r="C79" s="125">
        <v>0</v>
      </c>
      <c r="D79" s="125">
        <v>0</v>
      </c>
      <c r="E79" s="125">
        <v>0</v>
      </c>
      <c r="F79" s="125">
        <v>3</v>
      </c>
      <c r="G79" s="125">
        <v>0</v>
      </c>
      <c r="H79" s="125">
        <v>0</v>
      </c>
      <c r="I79" s="125">
        <v>0</v>
      </c>
      <c r="J79" s="125">
        <v>0</v>
      </c>
      <c r="K79" s="125">
        <v>0</v>
      </c>
      <c r="L79" s="125">
        <v>0</v>
      </c>
      <c r="M79" s="125">
        <v>0</v>
      </c>
      <c r="N79" s="125">
        <v>3</v>
      </c>
      <c r="O79" s="125">
        <v>0</v>
      </c>
      <c r="P79" s="125">
        <v>0</v>
      </c>
      <c r="Q79" s="125">
        <v>0</v>
      </c>
      <c r="R79" s="125">
        <v>3</v>
      </c>
      <c r="S79" s="125">
        <v>0</v>
      </c>
    </row>
    <row r="80" spans="1:19" s="62" customFormat="1" ht="12" customHeight="1">
      <c r="A80" s="137" t="s">
        <v>59</v>
      </c>
      <c r="B80" s="125">
        <v>0</v>
      </c>
      <c r="C80" s="125">
        <v>0</v>
      </c>
      <c r="D80" s="125">
        <v>0</v>
      </c>
      <c r="E80" s="125">
        <v>0</v>
      </c>
      <c r="F80" s="125">
        <v>0</v>
      </c>
      <c r="G80" s="125">
        <v>0</v>
      </c>
      <c r="H80" s="125">
        <v>9</v>
      </c>
      <c r="I80" s="125">
        <v>9</v>
      </c>
      <c r="J80" s="125">
        <v>0</v>
      </c>
      <c r="K80" s="125">
        <v>0</v>
      </c>
      <c r="L80" s="125">
        <v>0</v>
      </c>
      <c r="M80" s="125">
        <v>0</v>
      </c>
      <c r="N80" s="125">
        <v>9</v>
      </c>
      <c r="O80" s="125">
        <v>9</v>
      </c>
      <c r="P80" s="125">
        <v>0</v>
      </c>
      <c r="Q80" s="125">
        <v>0</v>
      </c>
      <c r="R80" s="125">
        <v>0</v>
      </c>
      <c r="S80" s="125">
        <v>0</v>
      </c>
    </row>
    <row r="81" spans="1:19" s="62" customFormat="1" ht="12" customHeight="1">
      <c r="A81" s="137" t="s">
        <v>62</v>
      </c>
      <c r="B81" s="125">
        <v>21</v>
      </c>
      <c r="C81" s="125">
        <v>1</v>
      </c>
      <c r="D81" s="125">
        <v>15</v>
      </c>
      <c r="E81" s="125">
        <v>0</v>
      </c>
      <c r="F81" s="125">
        <v>5</v>
      </c>
      <c r="G81" s="125">
        <v>0</v>
      </c>
      <c r="H81" s="125">
        <v>3</v>
      </c>
      <c r="I81" s="125">
        <v>0</v>
      </c>
      <c r="J81" s="125">
        <v>0</v>
      </c>
      <c r="K81" s="125">
        <v>0</v>
      </c>
      <c r="L81" s="125">
        <v>3</v>
      </c>
      <c r="M81" s="125">
        <v>0</v>
      </c>
      <c r="N81" s="125">
        <v>24</v>
      </c>
      <c r="O81" s="125">
        <v>1</v>
      </c>
      <c r="P81" s="125">
        <v>15</v>
      </c>
      <c r="Q81" s="125">
        <v>0</v>
      </c>
      <c r="R81" s="125">
        <v>8</v>
      </c>
      <c r="S81" s="125">
        <v>0</v>
      </c>
    </row>
    <row r="82" spans="1:19" s="64" customFormat="1" ht="12" customHeight="1">
      <c r="A82" s="137" t="s">
        <v>63</v>
      </c>
      <c r="B82" s="125">
        <v>0</v>
      </c>
      <c r="C82" s="125">
        <v>0</v>
      </c>
      <c r="D82" s="125">
        <v>0</v>
      </c>
      <c r="E82" s="125">
        <v>0</v>
      </c>
      <c r="F82" s="125">
        <v>0</v>
      </c>
      <c r="G82" s="125">
        <v>0</v>
      </c>
      <c r="H82" s="125">
        <v>36</v>
      </c>
      <c r="I82" s="125">
        <v>21</v>
      </c>
      <c r="J82" s="125">
        <v>0</v>
      </c>
      <c r="K82" s="125">
        <v>0</v>
      </c>
      <c r="L82" s="125">
        <v>15</v>
      </c>
      <c r="M82" s="125">
        <v>0</v>
      </c>
      <c r="N82" s="125">
        <v>36</v>
      </c>
      <c r="O82" s="125">
        <v>21</v>
      </c>
      <c r="P82" s="125">
        <v>0</v>
      </c>
      <c r="Q82" s="125">
        <v>0</v>
      </c>
      <c r="R82" s="125">
        <v>15</v>
      </c>
      <c r="S82" s="125">
        <v>0</v>
      </c>
    </row>
    <row r="83" spans="1:19" s="62" customFormat="1" ht="12" customHeight="1">
      <c r="A83" s="137" t="s">
        <v>64</v>
      </c>
      <c r="B83" s="125">
        <v>12</v>
      </c>
      <c r="C83" s="125">
        <v>12</v>
      </c>
      <c r="D83" s="125">
        <v>0</v>
      </c>
      <c r="E83" s="125">
        <v>0</v>
      </c>
      <c r="F83" s="125">
        <v>0</v>
      </c>
      <c r="G83" s="125">
        <v>0</v>
      </c>
      <c r="H83" s="125">
        <v>0</v>
      </c>
      <c r="I83" s="125">
        <v>0</v>
      </c>
      <c r="J83" s="125">
        <v>0</v>
      </c>
      <c r="K83" s="125">
        <v>0</v>
      </c>
      <c r="L83" s="125">
        <v>0</v>
      </c>
      <c r="M83" s="125">
        <v>0</v>
      </c>
      <c r="N83" s="125">
        <v>12</v>
      </c>
      <c r="O83" s="125">
        <v>12</v>
      </c>
      <c r="P83" s="125">
        <v>0</v>
      </c>
      <c r="Q83" s="125">
        <v>0</v>
      </c>
      <c r="R83" s="125">
        <v>0</v>
      </c>
      <c r="S83" s="125">
        <v>0</v>
      </c>
    </row>
    <row r="84" spans="1:19" s="62" customFormat="1" ht="12" customHeight="1">
      <c r="A84" s="137" t="s">
        <v>67</v>
      </c>
      <c r="B84" s="125">
        <v>84</v>
      </c>
      <c r="C84" s="125">
        <v>81</v>
      </c>
      <c r="D84" s="125">
        <v>0</v>
      </c>
      <c r="E84" s="125">
        <v>0</v>
      </c>
      <c r="F84" s="125">
        <v>3</v>
      </c>
      <c r="G84" s="125">
        <v>0</v>
      </c>
      <c r="H84" s="125">
        <v>4</v>
      </c>
      <c r="I84" s="125">
        <v>4</v>
      </c>
      <c r="J84" s="125">
        <v>0</v>
      </c>
      <c r="K84" s="125">
        <v>0</v>
      </c>
      <c r="L84" s="125">
        <v>0</v>
      </c>
      <c r="M84" s="125">
        <v>0</v>
      </c>
      <c r="N84" s="125">
        <v>88</v>
      </c>
      <c r="O84" s="125">
        <v>85</v>
      </c>
      <c r="P84" s="125">
        <v>0</v>
      </c>
      <c r="Q84" s="125">
        <v>0</v>
      </c>
      <c r="R84" s="125">
        <v>3</v>
      </c>
      <c r="S84" s="125">
        <v>0</v>
      </c>
    </row>
    <row r="85" spans="1:19" s="62" customFormat="1" ht="12" customHeight="1">
      <c r="A85" s="137" t="s">
        <v>69</v>
      </c>
      <c r="B85" s="125">
        <v>1</v>
      </c>
      <c r="C85" s="125">
        <v>0</v>
      </c>
      <c r="D85" s="125">
        <v>0</v>
      </c>
      <c r="E85" s="125">
        <v>0</v>
      </c>
      <c r="F85" s="125">
        <v>1</v>
      </c>
      <c r="G85" s="125">
        <v>0</v>
      </c>
      <c r="H85" s="125">
        <v>0</v>
      </c>
      <c r="I85" s="125">
        <v>0</v>
      </c>
      <c r="J85" s="125">
        <v>0</v>
      </c>
      <c r="K85" s="125">
        <v>0</v>
      </c>
      <c r="L85" s="125">
        <v>0</v>
      </c>
      <c r="M85" s="125">
        <v>0</v>
      </c>
      <c r="N85" s="125">
        <v>1</v>
      </c>
      <c r="O85" s="125">
        <v>0</v>
      </c>
      <c r="P85" s="125">
        <v>0</v>
      </c>
      <c r="Q85" s="125">
        <v>0</v>
      </c>
      <c r="R85" s="125">
        <v>1</v>
      </c>
      <c r="S85" s="125">
        <v>0</v>
      </c>
    </row>
    <row r="86" spans="1:19" s="62" customFormat="1" ht="12" customHeight="1">
      <c r="A86" s="137" t="s">
        <v>70</v>
      </c>
      <c r="B86" s="125">
        <v>0</v>
      </c>
      <c r="C86" s="125">
        <v>0</v>
      </c>
      <c r="D86" s="125">
        <v>0</v>
      </c>
      <c r="E86" s="125">
        <v>0</v>
      </c>
      <c r="F86" s="125">
        <v>0</v>
      </c>
      <c r="G86" s="125">
        <v>0</v>
      </c>
      <c r="H86" s="125">
        <v>1</v>
      </c>
      <c r="I86" s="125">
        <v>0</v>
      </c>
      <c r="J86" s="125">
        <v>0</v>
      </c>
      <c r="K86" s="125">
        <v>0</v>
      </c>
      <c r="L86" s="125">
        <v>1</v>
      </c>
      <c r="M86" s="125">
        <v>0</v>
      </c>
      <c r="N86" s="125">
        <v>1</v>
      </c>
      <c r="O86" s="125">
        <v>0</v>
      </c>
      <c r="P86" s="125">
        <v>0</v>
      </c>
      <c r="Q86" s="125">
        <v>0</v>
      </c>
      <c r="R86" s="125">
        <v>1</v>
      </c>
      <c r="S86" s="125">
        <v>0</v>
      </c>
    </row>
    <row r="87" spans="1:19" s="62" customFormat="1" ht="12" customHeight="1">
      <c r="A87" s="137" t="s">
        <v>73</v>
      </c>
      <c r="B87" s="125">
        <v>0</v>
      </c>
      <c r="C87" s="125">
        <v>0</v>
      </c>
      <c r="D87" s="125">
        <v>0</v>
      </c>
      <c r="E87" s="125">
        <v>0</v>
      </c>
      <c r="F87" s="125">
        <v>0</v>
      </c>
      <c r="G87" s="125">
        <v>0</v>
      </c>
      <c r="H87" s="125">
        <v>62</v>
      </c>
      <c r="I87" s="125">
        <v>45</v>
      </c>
      <c r="J87" s="125">
        <v>9</v>
      </c>
      <c r="K87" s="125">
        <v>0</v>
      </c>
      <c r="L87" s="125">
        <v>8</v>
      </c>
      <c r="M87" s="125">
        <v>0</v>
      </c>
      <c r="N87" s="125">
        <v>62</v>
      </c>
      <c r="O87" s="125">
        <v>45</v>
      </c>
      <c r="P87" s="125">
        <v>9</v>
      </c>
      <c r="Q87" s="125">
        <v>0</v>
      </c>
      <c r="R87" s="125">
        <v>8</v>
      </c>
      <c r="S87" s="125">
        <v>0</v>
      </c>
    </row>
    <row r="88" spans="1:19" s="62" customFormat="1" ht="12" customHeight="1">
      <c r="A88" s="137" t="s">
        <v>74</v>
      </c>
      <c r="B88" s="125">
        <v>0</v>
      </c>
      <c r="C88" s="125">
        <v>0</v>
      </c>
      <c r="D88" s="125">
        <v>0</v>
      </c>
      <c r="E88" s="125">
        <v>0</v>
      </c>
      <c r="F88" s="125">
        <v>0</v>
      </c>
      <c r="G88" s="125">
        <v>0</v>
      </c>
      <c r="H88" s="125">
        <v>3</v>
      </c>
      <c r="I88" s="125">
        <v>0</v>
      </c>
      <c r="J88" s="125">
        <v>0</v>
      </c>
      <c r="K88" s="125">
        <v>0</v>
      </c>
      <c r="L88" s="125">
        <v>3</v>
      </c>
      <c r="M88" s="125">
        <v>0</v>
      </c>
      <c r="N88" s="125">
        <v>3</v>
      </c>
      <c r="O88" s="125">
        <v>0</v>
      </c>
      <c r="P88" s="125">
        <v>0</v>
      </c>
      <c r="Q88" s="125">
        <v>0</v>
      </c>
      <c r="R88" s="125">
        <v>3</v>
      </c>
      <c r="S88" s="125">
        <v>0</v>
      </c>
    </row>
    <row r="89" spans="1:19" s="64" customFormat="1" ht="12" customHeight="1">
      <c r="A89" s="137" t="s">
        <v>75</v>
      </c>
      <c r="B89" s="125">
        <v>0</v>
      </c>
      <c r="C89" s="125">
        <v>0</v>
      </c>
      <c r="D89" s="125">
        <v>0</v>
      </c>
      <c r="E89" s="125">
        <v>0</v>
      </c>
      <c r="F89" s="125">
        <v>0</v>
      </c>
      <c r="G89" s="125">
        <v>0</v>
      </c>
      <c r="H89" s="125">
        <v>2</v>
      </c>
      <c r="I89" s="125">
        <v>1</v>
      </c>
      <c r="J89" s="125">
        <v>1</v>
      </c>
      <c r="K89" s="125">
        <v>0</v>
      </c>
      <c r="L89" s="125">
        <v>0</v>
      </c>
      <c r="M89" s="125">
        <v>0</v>
      </c>
      <c r="N89" s="125">
        <v>2</v>
      </c>
      <c r="O89" s="125">
        <v>1</v>
      </c>
      <c r="P89" s="125">
        <v>1</v>
      </c>
      <c r="Q89" s="125">
        <v>0</v>
      </c>
      <c r="R89" s="125">
        <v>0</v>
      </c>
      <c r="S89" s="125">
        <v>0</v>
      </c>
    </row>
    <row r="90" spans="1:19" s="62" customFormat="1" ht="12" customHeight="1">
      <c r="A90" s="137" t="s">
        <v>76</v>
      </c>
      <c r="B90" s="125">
        <v>0</v>
      </c>
      <c r="C90" s="125">
        <v>0</v>
      </c>
      <c r="D90" s="125">
        <v>0</v>
      </c>
      <c r="E90" s="125">
        <v>0</v>
      </c>
      <c r="F90" s="125">
        <v>0</v>
      </c>
      <c r="G90" s="125">
        <v>0</v>
      </c>
      <c r="H90" s="125">
        <v>8</v>
      </c>
      <c r="I90" s="125">
        <v>8</v>
      </c>
      <c r="J90" s="125">
        <v>0</v>
      </c>
      <c r="K90" s="125">
        <v>0</v>
      </c>
      <c r="L90" s="125">
        <v>0</v>
      </c>
      <c r="M90" s="125">
        <v>0</v>
      </c>
      <c r="N90" s="125">
        <v>8</v>
      </c>
      <c r="O90" s="125">
        <v>8</v>
      </c>
      <c r="P90" s="125">
        <v>0</v>
      </c>
      <c r="Q90" s="125">
        <v>0</v>
      </c>
      <c r="R90" s="125">
        <v>0</v>
      </c>
      <c r="S90" s="125">
        <v>0</v>
      </c>
    </row>
    <row r="91" spans="1:19" s="62" customFormat="1" ht="12" customHeight="1">
      <c r="A91" s="137" t="s">
        <v>77</v>
      </c>
      <c r="B91" s="125">
        <v>6</v>
      </c>
      <c r="C91" s="125">
        <v>1</v>
      </c>
      <c r="D91" s="125">
        <v>0</v>
      </c>
      <c r="E91" s="125">
        <v>0</v>
      </c>
      <c r="F91" s="125">
        <v>5</v>
      </c>
      <c r="G91" s="125">
        <v>0</v>
      </c>
      <c r="H91" s="125">
        <v>110</v>
      </c>
      <c r="I91" s="125">
        <v>45</v>
      </c>
      <c r="J91" s="125">
        <v>0</v>
      </c>
      <c r="K91" s="125">
        <v>0</v>
      </c>
      <c r="L91" s="125">
        <v>65</v>
      </c>
      <c r="M91" s="125">
        <v>0</v>
      </c>
      <c r="N91" s="125">
        <v>116</v>
      </c>
      <c r="O91" s="125">
        <v>46</v>
      </c>
      <c r="P91" s="125">
        <v>0</v>
      </c>
      <c r="Q91" s="125">
        <v>0</v>
      </c>
      <c r="R91" s="125">
        <v>70</v>
      </c>
      <c r="S91" s="125">
        <v>0</v>
      </c>
    </row>
    <row r="92" spans="1:19" s="62" customFormat="1" ht="12" customHeight="1">
      <c r="A92" s="137" t="s">
        <v>79</v>
      </c>
      <c r="B92" s="125">
        <v>1</v>
      </c>
      <c r="C92" s="125">
        <v>0</v>
      </c>
      <c r="D92" s="125">
        <v>0</v>
      </c>
      <c r="E92" s="125">
        <v>0</v>
      </c>
      <c r="F92" s="125">
        <v>1</v>
      </c>
      <c r="G92" s="125">
        <v>0</v>
      </c>
      <c r="H92" s="125">
        <v>1</v>
      </c>
      <c r="I92" s="125">
        <v>1</v>
      </c>
      <c r="J92" s="125">
        <v>0</v>
      </c>
      <c r="K92" s="125">
        <v>0</v>
      </c>
      <c r="L92" s="125">
        <v>0</v>
      </c>
      <c r="M92" s="125">
        <v>0</v>
      </c>
      <c r="N92" s="125">
        <v>2</v>
      </c>
      <c r="O92" s="125">
        <v>1</v>
      </c>
      <c r="P92" s="125">
        <v>0</v>
      </c>
      <c r="Q92" s="125">
        <v>0</v>
      </c>
      <c r="R92" s="125">
        <v>1</v>
      </c>
      <c r="S92" s="125">
        <v>0</v>
      </c>
    </row>
    <row r="93" spans="1:19" s="62" customFormat="1" ht="12" customHeight="1">
      <c r="A93" s="137" t="s">
        <v>80</v>
      </c>
      <c r="B93" s="125">
        <v>0</v>
      </c>
      <c r="C93" s="125">
        <v>0</v>
      </c>
      <c r="D93" s="125">
        <v>0</v>
      </c>
      <c r="E93" s="125">
        <v>0</v>
      </c>
      <c r="F93" s="125">
        <v>0</v>
      </c>
      <c r="G93" s="125">
        <v>0</v>
      </c>
      <c r="H93" s="125">
        <v>1</v>
      </c>
      <c r="I93" s="125">
        <v>1</v>
      </c>
      <c r="J93" s="125">
        <v>0</v>
      </c>
      <c r="K93" s="125">
        <v>0</v>
      </c>
      <c r="L93" s="125">
        <v>0</v>
      </c>
      <c r="M93" s="125">
        <v>0</v>
      </c>
      <c r="N93" s="125">
        <v>1</v>
      </c>
      <c r="O93" s="125">
        <v>1</v>
      </c>
      <c r="P93" s="125">
        <v>0</v>
      </c>
      <c r="Q93" s="125">
        <v>0</v>
      </c>
      <c r="R93" s="125">
        <v>0</v>
      </c>
      <c r="S93" s="125">
        <v>0</v>
      </c>
    </row>
    <row r="94" spans="1:19" s="62" customFormat="1" ht="12" customHeight="1">
      <c r="A94" s="137" t="s">
        <v>81</v>
      </c>
      <c r="B94" s="125">
        <v>2</v>
      </c>
      <c r="C94" s="125">
        <v>0</v>
      </c>
      <c r="D94" s="125">
        <v>0</v>
      </c>
      <c r="E94" s="125">
        <v>0</v>
      </c>
      <c r="F94" s="125">
        <v>2</v>
      </c>
      <c r="G94" s="125">
        <v>0</v>
      </c>
      <c r="H94" s="125">
        <v>3</v>
      </c>
      <c r="I94" s="125">
        <v>2</v>
      </c>
      <c r="J94" s="125">
        <v>0</v>
      </c>
      <c r="K94" s="125">
        <v>0</v>
      </c>
      <c r="L94" s="125">
        <v>1</v>
      </c>
      <c r="M94" s="125">
        <v>0</v>
      </c>
      <c r="N94" s="125">
        <v>5</v>
      </c>
      <c r="O94" s="125">
        <v>2</v>
      </c>
      <c r="P94" s="125">
        <v>0</v>
      </c>
      <c r="Q94" s="125">
        <v>0</v>
      </c>
      <c r="R94" s="125">
        <v>3</v>
      </c>
      <c r="S94" s="125">
        <v>0</v>
      </c>
    </row>
    <row r="95" spans="1:19" s="62" customFormat="1" ht="12" customHeight="1">
      <c r="A95" s="137" t="s">
        <v>82</v>
      </c>
      <c r="B95" s="125">
        <v>1</v>
      </c>
      <c r="C95" s="125">
        <v>1</v>
      </c>
      <c r="D95" s="125">
        <v>0</v>
      </c>
      <c r="E95" s="125">
        <v>0</v>
      </c>
      <c r="F95" s="125">
        <v>0</v>
      </c>
      <c r="G95" s="125">
        <v>0</v>
      </c>
      <c r="H95" s="125">
        <v>0</v>
      </c>
      <c r="I95" s="125">
        <v>0</v>
      </c>
      <c r="J95" s="125">
        <v>0</v>
      </c>
      <c r="K95" s="125">
        <v>0</v>
      </c>
      <c r="L95" s="125">
        <v>0</v>
      </c>
      <c r="M95" s="125">
        <v>0</v>
      </c>
      <c r="N95" s="125">
        <v>1</v>
      </c>
      <c r="O95" s="125">
        <v>1</v>
      </c>
      <c r="P95" s="125">
        <v>0</v>
      </c>
      <c r="Q95" s="125">
        <v>0</v>
      </c>
      <c r="R95" s="125">
        <v>0</v>
      </c>
      <c r="S95" s="125">
        <v>0</v>
      </c>
    </row>
    <row r="96" spans="1:19" s="62" customFormat="1" ht="12" customHeight="1">
      <c r="A96" s="137" t="s">
        <v>83</v>
      </c>
      <c r="B96" s="125">
        <v>2</v>
      </c>
      <c r="C96" s="125">
        <v>0</v>
      </c>
      <c r="D96" s="125">
        <v>0</v>
      </c>
      <c r="E96" s="125">
        <v>0</v>
      </c>
      <c r="F96" s="125">
        <v>2</v>
      </c>
      <c r="G96" s="125">
        <v>0</v>
      </c>
      <c r="H96" s="125">
        <v>0</v>
      </c>
      <c r="I96" s="125">
        <v>0</v>
      </c>
      <c r="J96" s="125">
        <v>0</v>
      </c>
      <c r="K96" s="125">
        <v>0</v>
      </c>
      <c r="L96" s="125">
        <v>0</v>
      </c>
      <c r="M96" s="125">
        <v>0</v>
      </c>
      <c r="N96" s="125">
        <v>2</v>
      </c>
      <c r="O96" s="125">
        <v>0</v>
      </c>
      <c r="P96" s="125">
        <v>0</v>
      </c>
      <c r="Q96" s="125">
        <v>0</v>
      </c>
      <c r="R96" s="125">
        <v>2</v>
      </c>
      <c r="S96" s="125">
        <v>0</v>
      </c>
    </row>
    <row r="97" spans="1:19" s="62" customFormat="1" ht="12" customHeight="1">
      <c r="A97" s="137" t="s">
        <v>86</v>
      </c>
      <c r="B97" s="125">
        <v>0</v>
      </c>
      <c r="C97" s="125">
        <v>0</v>
      </c>
      <c r="D97" s="125">
        <v>0</v>
      </c>
      <c r="E97" s="125">
        <v>0</v>
      </c>
      <c r="F97" s="125">
        <v>0</v>
      </c>
      <c r="G97" s="125">
        <v>0</v>
      </c>
      <c r="H97" s="125">
        <v>4</v>
      </c>
      <c r="I97" s="125">
        <v>1</v>
      </c>
      <c r="J97" s="125">
        <v>0</v>
      </c>
      <c r="K97" s="125">
        <v>0</v>
      </c>
      <c r="L97" s="125">
        <v>3</v>
      </c>
      <c r="M97" s="125">
        <v>0</v>
      </c>
      <c r="N97" s="125">
        <v>4</v>
      </c>
      <c r="O97" s="125">
        <v>1</v>
      </c>
      <c r="P97" s="125">
        <v>0</v>
      </c>
      <c r="Q97" s="125">
        <v>0</v>
      </c>
      <c r="R97" s="125">
        <v>3</v>
      </c>
      <c r="S97" s="125">
        <v>0</v>
      </c>
    </row>
    <row r="98" spans="1:19" s="62" customFormat="1" ht="12" customHeight="1">
      <c r="A98" s="137" t="s">
        <v>87</v>
      </c>
      <c r="B98" s="125">
        <v>0</v>
      </c>
      <c r="C98" s="125">
        <v>0</v>
      </c>
      <c r="D98" s="125">
        <v>0</v>
      </c>
      <c r="E98" s="125">
        <v>0</v>
      </c>
      <c r="F98" s="125">
        <v>0</v>
      </c>
      <c r="G98" s="125">
        <v>0</v>
      </c>
      <c r="H98" s="125">
        <v>8</v>
      </c>
      <c r="I98" s="125">
        <v>5</v>
      </c>
      <c r="J98" s="125">
        <v>0</v>
      </c>
      <c r="K98" s="125">
        <v>0</v>
      </c>
      <c r="L98" s="125">
        <v>3</v>
      </c>
      <c r="M98" s="125">
        <v>0</v>
      </c>
      <c r="N98" s="125">
        <v>8</v>
      </c>
      <c r="O98" s="125">
        <v>5</v>
      </c>
      <c r="P98" s="125">
        <v>0</v>
      </c>
      <c r="Q98" s="125">
        <v>0</v>
      </c>
      <c r="R98" s="125">
        <v>3</v>
      </c>
      <c r="S98" s="125">
        <v>0</v>
      </c>
    </row>
    <row r="99" spans="1:19" s="62" customFormat="1" ht="12" customHeight="1">
      <c r="A99" s="137" t="s">
        <v>89</v>
      </c>
      <c r="B99" s="125">
        <v>11</v>
      </c>
      <c r="C99" s="125">
        <v>1</v>
      </c>
      <c r="D99" s="125">
        <v>0</v>
      </c>
      <c r="E99" s="125">
        <v>0</v>
      </c>
      <c r="F99" s="125">
        <v>10</v>
      </c>
      <c r="G99" s="125">
        <v>0</v>
      </c>
      <c r="H99" s="125">
        <v>65</v>
      </c>
      <c r="I99" s="125">
        <v>8</v>
      </c>
      <c r="J99" s="125">
        <v>0</v>
      </c>
      <c r="K99" s="125">
        <v>0</v>
      </c>
      <c r="L99" s="125">
        <v>57</v>
      </c>
      <c r="M99" s="125">
        <v>0</v>
      </c>
      <c r="N99" s="125">
        <v>76</v>
      </c>
      <c r="O99" s="125">
        <v>9</v>
      </c>
      <c r="P99" s="125">
        <v>0</v>
      </c>
      <c r="Q99" s="125">
        <v>0</v>
      </c>
      <c r="R99" s="125">
        <v>67</v>
      </c>
      <c r="S99" s="125">
        <v>0</v>
      </c>
    </row>
    <row r="100" spans="1:19" s="62" customFormat="1" ht="12" customHeight="1">
      <c r="A100" s="137" t="s">
        <v>90</v>
      </c>
      <c r="B100" s="125">
        <v>0</v>
      </c>
      <c r="C100" s="125">
        <v>0</v>
      </c>
      <c r="D100" s="125">
        <v>0</v>
      </c>
      <c r="E100" s="125">
        <v>0</v>
      </c>
      <c r="F100" s="125">
        <v>0</v>
      </c>
      <c r="G100" s="125">
        <v>0</v>
      </c>
      <c r="H100" s="125">
        <v>2</v>
      </c>
      <c r="I100" s="125">
        <v>2</v>
      </c>
      <c r="J100" s="125">
        <v>0</v>
      </c>
      <c r="K100" s="125">
        <v>0</v>
      </c>
      <c r="L100" s="125">
        <v>0</v>
      </c>
      <c r="M100" s="125">
        <v>0</v>
      </c>
      <c r="N100" s="125">
        <v>2</v>
      </c>
      <c r="O100" s="125">
        <v>2</v>
      </c>
      <c r="P100" s="125">
        <v>0</v>
      </c>
      <c r="Q100" s="125">
        <v>0</v>
      </c>
      <c r="R100" s="125">
        <v>0</v>
      </c>
      <c r="S100" s="125">
        <v>0</v>
      </c>
    </row>
    <row r="101" spans="1:19" s="62" customFormat="1" ht="12" customHeight="1">
      <c r="A101" s="137" t="s">
        <v>91</v>
      </c>
      <c r="B101" s="125">
        <v>10</v>
      </c>
      <c r="C101" s="125">
        <v>6</v>
      </c>
      <c r="D101" s="125">
        <v>0</v>
      </c>
      <c r="E101" s="125">
        <v>0</v>
      </c>
      <c r="F101" s="125">
        <v>4</v>
      </c>
      <c r="G101" s="125">
        <v>0</v>
      </c>
      <c r="H101" s="125">
        <v>2</v>
      </c>
      <c r="I101" s="125">
        <v>1</v>
      </c>
      <c r="J101" s="125">
        <v>1</v>
      </c>
      <c r="K101" s="125">
        <v>0</v>
      </c>
      <c r="L101" s="125">
        <v>0</v>
      </c>
      <c r="M101" s="125">
        <v>0</v>
      </c>
      <c r="N101" s="125">
        <v>12</v>
      </c>
      <c r="O101" s="125">
        <v>7</v>
      </c>
      <c r="P101" s="125">
        <v>1</v>
      </c>
      <c r="Q101" s="125">
        <v>0</v>
      </c>
      <c r="R101" s="125">
        <v>4</v>
      </c>
      <c r="S101" s="125">
        <v>0</v>
      </c>
    </row>
    <row r="102" spans="1:19" s="62" customFormat="1" ht="12" customHeight="1">
      <c r="A102" s="137" t="s">
        <v>92</v>
      </c>
      <c r="B102" s="125">
        <v>7</v>
      </c>
      <c r="C102" s="125">
        <v>0</v>
      </c>
      <c r="D102" s="125">
        <v>0</v>
      </c>
      <c r="E102" s="125">
        <v>0</v>
      </c>
      <c r="F102" s="125">
        <v>7</v>
      </c>
      <c r="G102" s="125">
        <v>0</v>
      </c>
      <c r="H102" s="125">
        <v>0</v>
      </c>
      <c r="I102" s="125">
        <v>0</v>
      </c>
      <c r="J102" s="125">
        <v>0</v>
      </c>
      <c r="K102" s="125">
        <v>0</v>
      </c>
      <c r="L102" s="125">
        <v>0</v>
      </c>
      <c r="M102" s="125">
        <v>0</v>
      </c>
      <c r="N102" s="125">
        <v>7</v>
      </c>
      <c r="O102" s="125">
        <v>0</v>
      </c>
      <c r="P102" s="125">
        <v>0</v>
      </c>
      <c r="Q102" s="125">
        <v>0</v>
      </c>
      <c r="R102" s="125">
        <v>7</v>
      </c>
      <c r="S102" s="125">
        <v>0</v>
      </c>
    </row>
    <row r="103" spans="1:19" s="62" customFormat="1" ht="12" customHeight="1">
      <c r="A103" s="132" t="s">
        <v>45</v>
      </c>
      <c r="B103" s="127">
        <v>0</v>
      </c>
      <c r="C103" s="127">
        <v>0</v>
      </c>
      <c r="D103" s="127">
        <v>0</v>
      </c>
      <c r="E103" s="127">
        <v>0</v>
      </c>
      <c r="F103" s="127">
        <v>0</v>
      </c>
      <c r="G103" s="127">
        <v>0</v>
      </c>
      <c r="H103" s="127">
        <v>4</v>
      </c>
      <c r="I103" s="127">
        <v>0</v>
      </c>
      <c r="J103" s="127">
        <v>2</v>
      </c>
      <c r="K103" s="127">
        <v>0</v>
      </c>
      <c r="L103" s="127">
        <v>2</v>
      </c>
      <c r="M103" s="127">
        <v>0</v>
      </c>
      <c r="N103" s="127">
        <v>4</v>
      </c>
      <c r="O103" s="127">
        <v>0</v>
      </c>
      <c r="P103" s="127">
        <v>2</v>
      </c>
      <c r="Q103" s="127">
        <v>0</v>
      </c>
      <c r="R103" s="127">
        <v>2</v>
      </c>
      <c r="S103" s="127">
        <v>0</v>
      </c>
    </row>
    <row r="104" spans="1:19" s="62" customFormat="1" ht="12" customHeight="1">
      <c r="A104" s="137" t="s">
        <v>73</v>
      </c>
      <c r="B104" s="125">
        <v>0</v>
      </c>
      <c r="C104" s="125">
        <v>0</v>
      </c>
      <c r="D104" s="125">
        <v>0</v>
      </c>
      <c r="E104" s="125">
        <v>0</v>
      </c>
      <c r="F104" s="125">
        <v>0</v>
      </c>
      <c r="G104" s="125">
        <v>0</v>
      </c>
      <c r="H104" s="125">
        <v>1</v>
      </c>
      <c r="I104" s="125">
        <v>0</v>
      </c>
      <c r="J104" s="125">
        <v>1</v>
      </c>
      <c r="K104" s="125">
        <v>0</v>
      </c>
      <c r="L104" s="125">
        <v>0</v>
      </c>
      <c r="M104" s="125">
        <v>0</v>
      </c>
      <c r="N104" s="125">
        <v>1</v>
      </c>
      <c r="O104" s="125">
        <v>0</v>
      </c>
      <c r="P104" s="125">
        <v>1</v>
      </c>
      <c r="Q104" s="125">
        <v>0</v>
      </c>
      <c r="R104" s="125">
        <v>0</v>
      </c>
      <c r="S104" s="125">
        <v>0</v>
      </c>
    </row>
    <row r="105" spans="1:19" s="62" customFormat="1" ht="12" customHeight="1">
      <c r="A105" s="137" t="s">
        <v>89</v>
      </c>
      <c r="B105" s="125">
        <v>0</v>
      </c>
      <c r="C105" s="125">
        <v>0</v>
      </c>
      <c r="D105" s="125">
        <v>0</v>
      </c>
      <c r="E105" s="125">
        <v>0</v>
      </c>
      <c r="F105" s="125">
        <v>0</v>
      </c>
      <c r="G105" s="125">
        <v>0</v>
      </c>
      <c r="H105" s="125">
        <v>2</v>
      </c>
      <c r="I105" s="125">
        <v>0</v>
      </c>
      <c r="J105" s="125">
        <v>0</v>
      </c>
      <c r="K105" s="125">
        <v>0</v>
      </c>
      <c r="L105" s="125">
        <v>2</v>
      </c>
      <c r="M105" s="125">
        <v>0</v>
      </c>
      <c r="N105" s="125">
        <v>2</v>
      </c>
      <c r="O105" s="125">
        <v>0</v>
      </c>
      <c r="P105" s="125">
        <v>0</v>
      </c>
      <c r="Q105" s="125">
        <v>0</v>
      </c>
      <c r="R105" s="125">
        <v>2</v>
      </c>
      <c r="S105" s="125">
        <v>0</v>
      </c>
    </row>
    <row r="106" spans="1:19" s="62" customFormat="1" ht="12" customHeight="1">
      <c r="A106" s="137" t="s">
        <v>92</v>
      </c>
      <c r="B106" s="125">
        <v>0</v>
      </c>
      <c r="C106" s="125">
        <v>0</v>
      </c>
      <c r="D106" s="125">
        <v>0</v>
      </c>
      <c r="E106" s="125">
        <v>0</v>
      </c>
      <c r="F106" s="125">
        <v>0</v>
      </c>
      <c r="G106" s="125">
        <v>0</v>
      </c>
      <c r="H106" s="125">
        <v>1</v>
      </c>
      <c r="I106" s="125">
        <v>0</v>
      </c>
      <c r="J106" s="125">
        <v>1</v>
      </c>
      <c r="K106" s="125">
        <v>0</v>
      </c>
      <c r="L106" s="125">
        <v>0</v>
      </c>
      <c r="M106" s="125">
        <v>0</v>
      </c>
      <c r="N106" s="125">
        <v>1</v>
      </c>
      <c r="O106" s="125">
        <v>0</v>
      </c>
      <c r="P106" s="125">
        <v>1</v>
      </c>
      <c r="Q106" s="125">
        <v>0</v>
      </c>
      <c r="R106" s="125">
        <v>0</v>
      </c>
      <c r="S106" s="125">
        <v>0</v>
      </c>
    </row>
    <row r="107" spans="1:19" s="62" customFormat="1" ht="12" customHeight="1">
      <c r="A107" s="132" t="s">
        <v>8</v>
      </c>
      <c r="B107" s="127">
        <v>12</v>
      </c>
      <c r="C107" s="127">
        <v>0</v>
      </c>
      <c r="D107" s="127">
        <v>0</v>
      </c>
      <c r="E107" s="127">
        <v>7</v>
      </c>
      <c r="F107" s="127">
        <v>5</v>
      </c>
      <c r="G107" s="127">
        <v>0</v>
      </c>
      <c r="H107" s="127">
        <v>13</v>
      </c>
      <c r="I107" s="127">
        <v>9</v>
      </c>
      <c r="J107" s="127">
        <v>1</v>
      </c>
      <c r="K107" s="127">
        <v>0</v>
      </c>
      <c r="L107" s="127">
        <v>3</v>
      </c>
      <c r="M107" s="127">
        <v>0</v>
      </c>
      <c r="N107" s="127">
        <v>25</v>
      </c>
      <c r="O107" s="127">
        <v>9</v>
      </c>
      <c r="P107" s="127">
        <v>1</v>
      </c>
      <c r="Q107" s="127">
        <v>7</v>
      </c>
      <c r="R107" s="127">
        <v>8</v>
      </c>
      <c r="S107" s="127">
        <v>0</v>
      </c>
    </row>
    <row r="108" spans="1:19" s="62" customFormat="1" ht="12" customHeight="1">
      <c r="A108" s="137" t="s">
        <v>54</v>
      </c>
      <c r="B108" s="125">
        <v>1</v>
      </c>
      <c r="C108" s="125">
        <v>0</v>
      </c>
      <c r="D108" s="125">
        <v>0</v>
      </c>
      <c r="E108" s="125">
        <v>1</v>
      </c>
      <c r="F108" s="125">
        <v>0</v>
      </c>
      <c r="G108" s="125">
        <v>0</v>
      </c>
      <c r="H108" s="125">
        <v>0</v>
      </c>
      <c r="I108" s="125">
        <v>0</v>
      </c>
      <c r="J108" s="125">
        <v>0</v>
      </c>
      <c r="K108" s="125">
        <v>0</v>
      </c>
      <c r="L108" s="125">
        <v>0</v>
      </c>
      <c r="M108" s="125">
        <v>0</v>
      </c>
      <c r="N108" s="125">
        <v>1</v>
      </c>
      <c r="O108" s="125">
        <v>0</v>
      </c>
      <c r="P108" s="125">
        <v>0</v>
      </c>
      <c r="Q108" s="125">
        <v>1</v>
      </c>
      <c r="R108" s="125">
        <v>0</v>
      </c>
      <c r="S108" s="125">
        <v>0</v>
      </c>
    </row>
    <row r="109" spans="1:19" s="62" customFormat="1" ht="12" customHeight="1">
      <c r="A109" s="137" t="s">
        <v>523</v>
      </c>
      <c r="B109" s="125">
        <v>2</v>
      </c>
      <c r="C109" s="125">
        <v>0</v>
      </c>
      <c r="D109" s="125">
        <v>0</v>
      </c>
      <c r="E109" s="125">
        <v>2</v>
      </c>
      <c r="F109" s="125">
        <v>0</v>
      </c>
      <c r="G109" s="125">
        <v>0</v>
      </c>
      <c r="H109" s="125">
        <v>0</v>
      </c>
      <c r="I109" s="125">
        <v>0</v>
      </c>
      <c r="J109" s="125">
        <v>0</v>
      </c>
      <c r="K109" s="125">
        <v>0</v>
      </c>
      <c r="L109" s="125">
        <v>0</v>
      </c>
      <c r="M109" s="125">
        <v>0</v>
      </c>
      <c r="N109" s="125">
        <v>2</v>
      </c>
      <c r="O109" s="125">
        <v>0</v>
      </c>
      <c r="P109" s="125">
        <v>0</v>
      </c>
      <c r="Q109" s="125">
        <v>2</v>
      </c>
      <c r="R109" s="125">
        <v>0</v>
      </c>
      <c r="S109" s="125">
        <v>0</v>
      </c>
    </row>
    <row r="110" spans="1:19" s="62" customFormat="1" ht="12" customHeight="1">
      <c r="A110" s="137" t="s">
        <v>56</v>
      </c>
      <c r="B110" s="125">
        <v>1</v>
      </c>
      <c r="C110" s="125">
        <v>0</v>
      </c>
      <c r="D110" s="125">
        <v>0</v>
      </c>
      <c r="E110" s="125">
        <v>1</v>
      </c>
      <c r="F110" s="125">
        <v>0</v>
      </c>
      <c r="G110" s="125">
        <v>0</v>
      </c>
      <c r="H110" s="125">
        <v>0</v>
      </c>
      <c r="I110" s="125">
        <v>0</v>
      </c>
      <c r="J110" s="125">
        <v>0</v>
      </c>
      <c r="K110" s="125">
        <v>0</v>
      </c>
      <c r="L110" s="125">
        <v>0</v>
      </c>
      <c r="M110" s="125">
        <v>0</v>
      </c>
      <c r="N110" s="125">
        <v>1</v>
      </c>
      <c r="O110" s="125">
        <v>0</v>
      </c>
      <c r="P110" s="125">
        <v>0</v>
      </c>
      <c r="Q110" s="125">
        <v>1</v>
      </c>
      <c r="R110" s="125">
        <v>0</v>
      </c>
      <c r="S110" s="125">
        <v>0</v>
      </c>
    </row>
    <row r="111" spans="1:19" s="62" customFormat="1" ht="12" customHeight="1">
      <c r="A111" s="137" t="s">
        <v>62</v>
      </c>
      <c r="B111" s="125">
        <v>2</v>
      </c>
      <c r="C111" s="125">
        <v>0</v>
      </c>
      <c r="D111" s="125">
        <v>0</v>
      </c>
      <c r="E111" s="125">
        <v>1</v>
      </c>
      <c r="F111" s="125">
        <v>1</v>
      </c>
      <c r="G111" s="125">
        <v>0</v>
      </c>
      <c r="H111" s="125">
        <v>0</v>
      </c>
      <c r="I111" s="125">
        <v>0</v>
      </c>
      <c r="J111" s="125">
        <v>0</v>
      </c>
      <c r="K111" s="125">
        <v>0</v>
      </c>
      <c r="L111" s="125">
        <v>0</v>
      </c>
      <c r="M111" s="125">
        <v>0</v>
      </c>
      <c r="N111" s="125">
        <v>2</v>
      </c>
      <c r="O111" s="125">
        <v>0</v>
      </c>
      <c r="P111" s="125">
        <v>0</v>
      </c>
      <c r="Q111" s="125">
        <v>1</v>
      </c>
      <c r="R111" s="125">
        <v>1</v>
      </c>
      <c r="S111" s="125">
        <v>0</v>
      </c>
    </row>
    <row r="112" spans="1:19" s="62" customFormat="1" ht="12" customHeight="1">
      <c r="A112" s="137" t="s">
        <v>63</v>
      </c>
      <c r="B112" s="125">
        <v>0</v>
      </c>
      <c r="C112" s="125">
        <v>0</v>
      </c>
      <c r="D112" s="125">
        <v>0</v>
      </c>
      <c r="E112" s="125">
        <v>0</v>
      </c>
      <c r="F112" s="125">
        <v>0</v>
      </c>
      <c r="G112" s="125">
        <v>0</v>
      </c>
      <c r="H112" s="125">
        <v>1</v>
      </c>
      <c r="I112" s="125">
        <v>0</v>
      </c>
      <c r="J112" s="125">
        <v>0</v>
      </c>
      <c r="K112" s="125">
        <v>0</v>
      </c>
      <c r="L112" s="125">
        <v>1</v>
      </c>
      <c r="M112" s="125">
        <v>0</v>
      </c>
      <c r="N112" s="125">
        <v>1</v>
      </c>
      <c r="O112" s="125">
        <v>0</v>
      </c>
      <c r="P112" s="125">
        <v>0</v>
      </c>
      <c r="Q112" s="125">
        <v>0</v>
      </c>
      <c r="R112" s="125">
        <v>1</v>
      </c>
      <c r="S112" s="125">
        <v>0</v>
      </c>
    </row>
    <row r="113" spans="1:19" s="62" customFormat="1" ht="12" customHeight="1">
      <c r="A113" s="137" t="s">
        <v>64</v>
      </c>
      <c r="B113" s="125">
        <v>1</v>
      </c>
      <c r="C113" s="125">
        <v>0</v>
      </c>
      <c r="D113" s="125">
        <v>0</v>
      </c>
      <c r="E113" s="125">
        <v>1</v>
      </c>
      <c r="F113" s="125">
        <v>0</v>
      </c>
      <c r="G113" s="125">
        <v>0</v>
      </c>
      <c r="H113" s="125">
        <v>0</v>
      </c>
      <c r="I113" s="125">
        <v>0</v>
      </c>
      <c r="J113" s="125">
        <v>0</v>
      </c>
      <c r="K113" s="125">
        <v>0</v>
      </c>
      <c r="L113" s="125">
        <v>0</v>
      </c>
      <c r="M113" s="125">
        <v>0</v>
      </c>
      <c r="N113" s="125">
        <v>1</v>
      </c>
      <c r="O113" s="125">
        <v>0</v>
      </c>
      <c r="P113" s="125">
        <v>0</v>
      </c>
      <c r="Q113" s="125">
        <v>1</v>
      </c>
      <c r="R113" s="125">
        <v>0</v>
      </c>
      <c r="S113" s="125">
        <v>0</v>
      </c>
    </row>
    <row r="114" spans="1:19" s="62" customFormat="1" ht="12" customHeight="1">
      <c r="A114" s="137" t="s">
        <v>66</v>
      </c>
      <c r="B114" s="125">
        <v>1</v>
      </c>
      <c r="C114" s="125">
        <v>0</v>
      </c>
      <c r="D114" s="125">
        <v>0</v>
      </c>
      <c r="E114" s="125">
        <v>0</v>
      </c>
      <c r="F114" s="125">
        <v>1</v>
      </c>
      <c r="G114" s="125">
        <v>0</v>
      </c>
      <c r="H114" s="125">
        <v>0</v>
      </c>
      <c r="I114" s="125">
        <v>0</v>
      </c>
      <c r="J114" s="125">
        <v>0</v>
      </c>
      <c r="K114" s="125">
        <v>0</v>
      </c>
      <c r="L114" s="125">
        <v>0</v>
      </c>
      <c r="M114" s="125">
        <v>0</v>
      </c>
      <c r="N114" s="125">
        <v>1</v>
      </c>
      <c r="O114" s="125">
        <v>0</v>
      </c>
      <c r="P114" s="125">
        <v>0</v>
      </c>
      <c r="Q114" s="125">
        <v>0</v>
      </c>
      <c r="R114" s="125">
        <v>1</v>
      </c>
      <c r="S114" s="125">
        <v>0</v>
      </c>
    </row>
    <row r="115" spans="1:19" s="62" customFormat="1" ht="12" customHeight="1">
      <c r="A115" s="137" t="s">
        <v>69</v>
      </c>
      <c r="B115" s="125">
        <v>1</v>
      </c>
      <c r="C115" s="125">
        <v>0</v>
      </c>
      <c r="D115" s="125">
        <v>0</v>
      </c>
      <c r="E115" s="125">
        <v>0</v>
      </c>
      <c r="F115" s="125">
        <v>1</v>
      </c>
      <c r="G115" s="125">
        <v>0</v>
      </c>
      <c r="H115" s="125">
        <v>0</v>
      </c>
      <c r="I115" s="125">
        <v>0</v>
      </c>
      <c r="J115" s="125">
        <v>0</v>
      </c>
      <c r="K115" s="125">
        <v>0</v>
      </c>
      <c r="L115" s="125">
        <v>0</v>
      </c>
      <c r="M115" s="125">
        <v>0</v>
      </c>
      <c r="N115" s="125">
        <v>1</v>
      </c>
      <c r="O115" s="125">
        <v>0</v>
      </c>
      <c r="P115" s="125">
        <v>0</v>
      </c>
      <c r="Q115" s="125">
        <v>0</v>
      </c>
      <c r="R115" s="125">
        <v>1</v>
      </c>
      <c r="S115" s="125">
        <v>0</v>
      </c>
    </row>
    <row r="116" spans="1:19" s="62" customFormat="1" ht="12" customHeight="1">
      <c r="A116" s="137" t="s">
        <v>73</v>
      </c>
      <c r="B116" s="125">
        <v>0</v>
      </c>
      <c r="C116" s="125">
        <v>0</v>
      </c>
      <c r="D116" s="125">
        <v>0</v>
      </c>
      <c r="E116" s="125">
        <v>0</v>
      </c>
      <c r="F116" s="125">
        <v>0</v>
      </c>
      <c r="G116" s="125">
        <v>0</v>
      </c>
      <c r="H116" s="125">
        <v>4</v>
      </c>
      <c r="I116" s="125">
        <v>4</v>
      </c>
      <c r="J116" s="125">
        <v>0</v>
      </c>
      <c r="K116" s="125">
        <v>0</v>
      </c>
      <c r="L116" s="125">
        <v>0</v>
      </c>
      <c r="M116" s="125">
        <v>0</v>
      </c>
      <c r="N116" s="125">
        <v>4</v>
      </c>
      <c r="O116" s="125">
        <v>4</v>
      </c>
      <c r="P116" s="125">
        <v>0</v>
      </c>
      <c r="Q116" s="125">
        <v>0</v>
      </c>
      <c r="R116" s="125">
        <v>0</v>
      </c>
      <c r="S116" s="125">
        <v>0</v>
      </c>
    </row>
    <row r="117" spans="1:19" s="62" customFormat="1" ht="12" customHeight="1">
      <c r="A117" s="137" t="s">
        <v>76</v>
      </c>
      <c r="B117" s="125">
        <v>0</v>
      </c>
      <c r="C117" s="125">
        <v>0</v>
      </c>
      <c r="D117" s="125">
        <v>0</v>
      </c>
      <c r="E117" s="125">
        <v>0</v>
      </c>
      <c r="F117" s="125">
        <v>0</v>
      </c>
      <c r="G117" s="125">
        <v>0</v>
      </c>
      <c r="H117" s="125">
        <v>1</v>
      </c>
      <c r="I117" s="125">
        <v>0</v>
      </c>
      <c r="J117" s="125">
        <v>1</v>
      </c>
      <c r="K117" s="125">
        <v>0</v>
      </c>
      <c r="L117" s="125">
        <v>0</v>
      </c>
      <c r="M117" s="125">
        <v>0</v>
      </c>
      <c r="N117" s="125">
        <v>1</v>
      </c>
      <c r="O117" s="125">
        <v>0</v>
      </c>
      <c r="P117" s="125">
        <v>1</v>
      </c>
      <c r="Q117" s="125">
        <v>0</v>
      </c>
      <c r="R117" s="125">
        <v>0</v>
      </c>
      <c r="S117" s="125">
        <v>0</v>
      </c>
    </row>
    <row r="118" spans="1:19" s="62" customFormat="1" ht="12" customHeight="1">
      <c r="A118" s="137" t="s">
        <v>77</v>
      </c>
      <c r="B118" s="125">
        <v>1</v>
      </c>
      <c r="C118" s="125">
        <v>0</v>
      </c>
      <c r="D118" s="125">
        <v>0</v>
      </c>
      <c r="E118" s="125">
        <v>0</v>
      </c>
      <c r="F118" s="125">
        <v>1</v>
      </c>
      <c r="G118" s="125">
        <v>0</v>
      </c>
      <c r="H118" s="125">
        <v>0</v>
      </c>
      <c r="I118" s="125">
        <v>0</v>
      </c>
      <c r="J118" s="125">
        <v>0</v>
      </c>
      <c r="K118" s="125">
        <v>0</v>
      </c>
      <c r="L118" s="125">
        <v>0</v>
      </c>
      <c r="M118" s="125">
        <v>0</v>
      </c>
      <c r="N118" s="125">
        <v>1</v>
      </c>
      <c r="O118" s="125">
        <v>0</v>
      </c>
      <c r="P118" s="125">
        <v>0</v>
      </c>
      <c r="Q118" s="125">
        <v>0</v>
      </c>
      <c r="R118" s="125">
        <v>1</v>
      </c>
      <c r="S118" s="125">
        <v>0</v>
      </c>
    </row>
    <row r="119" spans="1:19" s="62" customFormat="1" ht="12" customHeight="1">
      <c r="A119" s="137" t="s">
        <v>89</v>
      </c>
      <c r="B119" s="125">
        <v>2</v>
      </c>
      <c r="C119" s="125">
        <v>0</v>
      </c>
      <c r="D119" s="125">
        <v>0</v>
      </c>
      <c r="E119" s="125">
        <v>1</v>
      </c>
      <c r="F119" s="125">
        <v>1</v>
      </c>
      <c r="G119" s="125">
        <v>0</v>
      </c>
      <c r="H119" s="125">
        <v>7</v>
      </c>
      <c r="I119" s="125">
        <v>5</v>
      </c>
      <c r="J119" s="125">
        <v>0</v>
      </c>
      <c r="K119" s="125">
        <v>0</v>
      </c>
      <c r="L119" s="125">
        <v>2</v>
      </c>
      <c r="M119" s="125">
        <v>0</v>
      </c>
      <c r="N119" s="125">
        <v>9</v>
      </c>
      <c r="O119" s="125">
        <v>5</v>
      </c>
      <c r="P119" s="125">
        <v>0</v>
      </c>
      <c r="Q119" s="125">
        <v>1</v>
      </c>
      <c r="R119" s="125">
        <v>3</v>
      </c>
      <c r="S119" s="125">
        <v>0</v>
      </c>
    </row>
    <row r="120" spans="1:19" s="64" customFormat="1" ht="12" customHeight="1">
      <c r="A120" s="137"/>
      <c r="B120" s="125"/>
      <c r="C120" s="125"/>
      <c r="D120" s="125"/>
      <c r="E120" s="125"/>
      <c r="F120" s="125"/>
      <c r="G120" s="125"/>
      <c r="H120" s="125"/>
      <c r="I120" s="125"/>
      <c r="J120" s="125"/>
      <c r="K120" s="125"/>
      <c r="L120" s="125"/>
      <c r="M120" s="125"/>
      <c r="N120" s="125"/>
      <c r="O120" s="125"/>
      <c r="P120" s="125"/>
      <c r="Q120" s="125"/>
      <c r="R120" s="125"/>
      <c r="S120" s="125"/>
    </row>
    <row r="121" spans="1:19" s="62" customFormat="1" ht="12" customHeight="1">
      <c r="A121" s="126" t="s">
        <v>9</v>
      </c>
      <c r="B121" s="127">
        <v>12</v>
      </c>
      <c r="C121" s="127">
        <v>0</v>
      </c>
      <c r="D121" s="127">
        <v>12</v>
      </c>
      <c r="E121" s="127">
        <v>0</v>
      </c>
      <c r="F121" s="127">
        <v>0</v>
      </c>
      <c r="G121" s="127">
        <v>0</v>
      </c>
      <c r="H121" s="127">
        <v>32</v>
      </c>
      <c r="I121" s="127">
        <v>0</v>
      </c>
      <c r="J121" s="127">
        <v>32</v>
      </c>
      <c r="K121" s="127">
        <v>0</v>
      </c>
      <c r="L121" s="127">
        <v>0</v>
      </c>
      <c r="M121" s="127">
        <v>0</v>
      </c>
      <c r="N121" s="127">
        <v>44</v>
      </c>
      <c r="O121" s="127">
        <v>0</v>
      </c>
      <c r="P121" s="127">
        <v>44</v>
      </c>
      <c r="Q121" s="127">
        <v>0</v>
      </c>
      <c r="R121" s="127">
        <v>0</v>
      </c>
      <c r="S121" s="127">
        <v>0</v>
      </c>
    </row>
    <row r="122" spans="1:19" s="62" customFormat="1" ht="12" customHeight="1">
      <c r="A122" s="132" t="s">
        <v>4</v>
      </c>
      <c r="B122" s="127">
        <v>1</v>
      </c>
      <c r="C122" s="127">
        <v>0</v>
      </c>
      <c r="D122" s="127">
        <v>1</v>
      </c>
      <c r="E122" s="127">
        <v>0</v>
      </c>
      <c r="F122" s="127">
        <v>0</v>
      </c>
      <c r="G122" s="127">
        <v>0</v>
      </c>
      <c r="H122" s="127">
        <v>0</v>
      </c>
      <c r="I122" s="127">
        <v>0</v>
      </c>
      <c r="J122" s="127">
        <v>0</v>
      </c>
      <c r="K122" s="127">
        <v>0</v>
      </c>
      <c r="L122" s="127">
        <v>0</v>
      </c>
      <c r="M122" s="127">
        <v>0</v>
      </c>
      <c r="N122" s="127">
        <v>1</v>
      </c>
      <c r="O122" s="127">
        <v>0</v>
      </c>
      <c r="P122" s="127">
        <v>1</v>
      </c>
      <c r="Q122" s="127">
        <v>0</v>
      </c>
      <c r="R122" s="127">
        <v>0</v>
      </c>
      <c r="S122" s="127">
        <v>0</v>
      </c>
    </row>
    <row r="123" spans="1:19" s="62" customFormat="1" ht="12" customHeight="1">
      <c r="A123" s="137" t="s">
        <v>62</v>
      </c>
      <c r="B123" s="125">
        <v>1</v>
      </c>
      <c r="C123" s="125">
        <v>0</v>
      </c>
      <c r="D123" s="125">
        <v>1</v>
      </c>
      <c r="E123" s="125">
        <v>0</v>
      </c>
      <c r="F123" s="125">
        <v>0</v>
      </c>
      <c r="G123" s="125">
        <v>0</v>
      </c>
      <c r="H123" s="125">
        <v>0</v>
      </c>
      <c r="I123" s="125">
        <v>0</v>
      </c>
      <c r="J123" s="125">
        <v>0</v>
      </c>
      <c r="K123" s="125">
        <v>0</v>
      </c>
      <c r="L123" s="125">
        <v>0</v>
      </c>
      <c r="M123" s="125">
        <v>0</v>
      </c>
      <c r="N123" s="125">
        <v>1</v>
      </c>
      <c r="O123" s="125">
        <v>0</v>
      </c>
      <c r="P123" s="125">
        <v>1</v>
      </c>
      <c r="Q123" s="125">
        <v>0</v>
      </c>
      <c r="R123" s="125">
        <v>0</v>
      </c>
      <c r="S123" s="125">
        <v>0</v>
      </c>
    </row>
    <row r="124" spans="1:19" s="62" customFormat="1" ht="12" customHeight="1">
      <c r="A124" s="132" t="s">
        <v>10</v>
      </c>
      <c r="B124" s="127">
        <v>11</v>
      </c>
      <c r="C124" s="127">
        <v>0</v>
      </c>
      <c r="D124" s="127">
        <v>11</v>
      </c>
      <c r="E124" s="127">
        <v>0</v>
      </c>
      <c r="F124" s="127">
        <v>0</v>
      </c>
      <c r="G124" s="127">
        <v>0</v>
      </c>
      <c r="H124" s="127">
        <v>32</v>
      </c>
      <c r="I124" s="127">
        <v>0</v>
      </c>
      <c r="J124" s="127">
        <v>32</v>
      </c>
      <c r="K124" s="127">
        <v>0</v>
      </c>
      <c r="L124" s="127">
        <v>0</v>
      </c>
      <c r="M124" s="127">
        <v>0</v>
      </c>
      <c r="N124" s="127">
        <v>43</v>
      </c>
      <c r="O124" s="127">
        <v>0</v>
      </c>
      <c r="P124" s="127">
        <v>43</v>
      </c>
      <c r="Q124" s="127">
        <v>0</v>
      </c>
      <c r="R124" s="127">
        <v>0</v>
      </c>
      <c r="S124" s="127">
        <v>0</v>
      </c>
    </row>
    <row r="125" spans="1:19" s="62" customFormat="1" ht="12" customHeight="1">
      <c r="A125" s="137" t="s">
        <v>62</v>
      </c>
      <c r="B125" s="125">
        <v>8</v>
      </c>
      <c r="C125" s="125">
        <v>0</v>
      </c>
      <c r="D125" s="125">
        <v>8</v>
      </c>
      <c r="E125" s="125">
        <v>0</v>
      </c>
      <c r="F125" s="125">
        <v>0</v>
      </c>
      <c r="G125" s="125">
        <v>0</v>
      </c>
      <c r="H125" s="125">
        <v>9</v>
      </c>
      <c r="I125" s="125">
        <v>0</v>
      </c>
      <c r="J125" s="125">
        <v>9</v>
      </c>
      <c r="K125" s="125">
        <v>0</v>
      </c>
      <c r="L125" s="125">
        <v>0</v>
      </c>
      <c r="M125" s="125">
        <v>0</v>
      </c>
      <c r="N125" s="125">
        <v>17</v>
      </c>
      <c r="O125" s="125">
        <v>0</v>
      </c>
      <c r="P125" s="125">
        <v>17</v>
      </c>
      <c r="Q125" s="125">
        <v>0</v>
      </c>
      <c r="R125" s="125">
        <v>0</v>
      </c>
      <c r="S125" s="125">
        <v>0</v>
      </c>
    </row>
    <row r="126" spans="1:19" s="62" customFormat="1" ht="12" customHeight="1">
      <c r="A126" s="137" t="s">
        <v>500</v>
      </c>
      <c r="B126" s="125">
        <v>0</v>
      </c>
      <c r="C126" s="125">
        <v>0</v>
      </c>
      <c r="D126" s="125">
        <v>0</v>
      </c>
      <c r="E126" s="125">
        <v>0</v>
      </c>
      <c r="F126" s="125">
        <v>0</v>
      </c>
      <c r="G126" s="125">
        <v>0</v>
      </c>
      <c r="H126" s="125">
        <v>4</v>
      </c>
      <c r="I126" s="125">
        <v>0</v>
      </c>
      <c r="J126" s="125">
        <v>4</v>
      </c>
      <c r="K126" s="125">
        <v>0</v>
      </c>
      <c r="L126" s="125">
        <v>0</v>
      </c>
      <c r="M126" s="125">
        <v>0</v>
      </c>
      <c r="N126" s="125">
        <v>4</v>
      </c>
      <c r="O126" s="125">
        <v>0</v>
      </c>
      <c r="P126" s="125">
        <v>4</v>
      </c>
      <c r="Q126" s="125">
        <v>0</v>
      </c>
      <c r="R126" s="125">
        <v>0</v>
      </c>
      <c r="S126" s="125">
        <v>0</v>
      </c>
    </row>
    <row r="127" spans="1:19" s="62" customFormat="1" ht="12" customHeight="1">
      <c r="A127" s="137" t="s">
        <v>98</v>
      </c>
      <c r="B127" s="125">
        <v>0</v>
      </c>
      <c r="C127" s="125">
        <v>0</v>
      </c>
      <c r="D127" s="125">
        <v>0</v>
      </c>
      <c r="E127" s="125">
        <v>0</v>
      </c>
      <c r="F127" s="125">
        <v>0</v>
      </c>
      <c r="G127" s="125">
        <v>0</v>
      </c>
      <c r="H127" s="125">
        <v>1</v>
      </c>
      <c r="I127" s="125">
        <v>0</v>
      </c>
      <c r="J127" s="125">
        <v>1</v>
      </c>
      <c r="K127" s="125">
        <v>0</v>
      </c>
      <c r="L127" s="125">
        <v>0</v>
      </c>
      <c r="M127" s="125">
        <v>0</v>
      </c>
      <c r="N127" s="125">
        <v>1</v>
      </c>
      <c r="O127" s="125">
        <v>0</v>
      </c>
      <c r="P127" s="125">
        <v>1</v>
      </c>
      <c r="Q127" s="125">
        <v>0</v>
      </c>
      <c r="R127" s="125">
        <v>0</v>
      </c>
      <c r="S127" s="125">
        <v>0</v>
      </c>
    </row>
    <row r="128" spans="1:19" s="62" customFormat="1" ht="12" customHeight="1">
      <c r="A128" s="137" t="s">
        <v>74</v>
      </c>
      <c r="B128" s="125">
        <v>3</v>
      </c>
      <c r="C128" s="125">
        <v>0</v>
      </c>
      <c r="D128" s="125">
        <v>3</v>
      </c>
      <c r="E128" s="125">
        <v>0</v>
      </c>
      <c r="F128" s="125">
        <v>0</v>
      </c>
      <c r="G128" s="125">
        <v>0</v>
      </c>
      <c r="H128" s="125">
        <v>13</v>
      </c>
      <c r="I128" s="125">
        <v>0</v>
      </c>
      <c r="J128" s="125">
        <v>13</v>
      </c>
      <c r="K128" s="125">
        <v>0</v>
      </c>
      <c r="L128" s="125">
        <v>0</v>
      </c>
      <c r="M128" s="125">
        <v>0</v>
      </c>
      <c r="N128" s="125">
        <v>16</v>
      </c>
      <c r="O128" s="125">
        <v>0</v>
      </c>
      <c r="P128" s="125">
        <v>16</v>
      </c>
      <c r="Q128" s="125">
        <v>0</v>
      </c>
      <c r="R128" s="125">
        <v>0</v>
      </c>
      <c r="S128" s="125">
        <v>0</v>
      </c>
    </row>
    <row r="129" spans="1:19" s="62" customFormat="1" ht="12" customHeight="1">
      <c r="A129" s="137" t="s">
        <v>77</v>
      </c>
      <c r="B129" s="125">
        <v>0</v>
      </c>
      <c r="C129" s="125">
        <v>0</v>
      </c>
      <c r="D129" s="125">
        <v>0</v>
      </c>
      <c r="E129" s="125">
        <v>0</v>
      </c>
      <c r="F129" s="125">
        <v>0</v>
      </c>
      <c r="G129" s="125">
        <v>0</v>
      </c>
      <c r="H129" s="125">
        <v>1</v>
      </c>
      <c r="I129" s="125">
        <v>0</v>
      </c>
      <c r="J129" s="125">
        <v>1</v>
      </c>
      <c r="K129" s="125">
        <v>0</v>
      </c>
      <c r="L129" s="125">
        <v>0</v>
      </c>
      <c r="M129" s="125">
        <v>0</v>
      </c>
      <c r="N129" s="125">
        <v>1</v>
      </c>
      <c r="O129" s="125">
        <v>0</v>
      </c>
      <c r="P129" s="125">
        <v>1</v>
      </c>
      <c r="Q129" s="125">
        <v>0</v>
      </c>
      <c r="R129" s="125">
        <v>0</v>
      </c>
      <c r="S129" s="125">
        <v>0</v>
      </c>
    </row>
    <row r="130" spans="1:19" s="62" customFormat="1" ht="12" customHeight="1">
      <c r="A130" s="137" t="s">
        <v>95</v>
      </c>
      <c r="B130" s="125">
        <v>0</v>
      </c>
      <c r="C130" s="125">
        <v>0</v>
      </c>
      <c r="D130" s="125">
        <v>0</v>
      </c>
      <c r="E130" s="125">
        <v>0</v>
      </c>
      <c r="F130" s="125">
        <v>0</v>
      </c>
      <c r="G130" s="125">
        <v>0</v>
      </c>
      <c r="H130" s="125">
        <v>2</v>
      </c>
      <c r="I130" s="125">
        <v>0</v>
      </c>
      <c r="J130" s="125">
        <v>2</v>
      </c>
      <c r="K130" s="125">
        <v>0</v>
      </c>
      <c r="L130" s="125">
        <v>0</v>
      </c>
      <c r="M130" s="125">
        <v>0</v>
      </c>
      <c r="N130" s="125">
        <v>2</v>
      </c>
      <c r="O130" s="125">
        <v>0</v>
      </c>
      <c r="P130" s="125">
        <v>2</v>
      </c>
      <c r="Q130" s="125">
        <v>0</v>
      </c>
      <c r="R130" s="125">
        <v>0</v>
      </c>
      <c r="S130" s="125">
        <v>0</v>
      </c>
    </row>
    <row r="131" spans="1:19" s="62" customFormat="1" ht="12" customHeight="1">
      <c r="A131" s="137" t="s">
        <v>536</v>
      </c>
      <c r="B131" s="125">
        <v>0</v>
      </c>
      <c r="C131" s="125">
        <v>0</v>
      </c>
      <c r="D131" s="125">
        <v>0</v>
      </c>
      <c r="E131" s="125">
        <v>0</v>
      </c>
      <c r="F131" s="125">
        <v>0</v>
      </c>
      <c r="G131" s="125">
        <v>0</v>
      </c>
      <c r="H131" s="125">
        <v>1</v>
      </c>
      <c r="I131" s="125">
        <v>0</v>
      </c>
      <c r="J131" s="125">
        <v>1</v>
      </c>
      <c r="K131" s="125">
        <v>0</v>
      </c>
      <c r="L131" s="125">
        <v>0</v>
      </c>
      <c r="M131" s="125">
        <v>0</v>
      </c>
      <c r="N131" s="125">
        <v>1</v>
      </c>
      <c r="O131" s="125">
        <v>0</v>
      </c>
      <c r="P131" s="125">
        <v>1</v>
      </c>
      <c r="Q131" s="125">
        <v>0</v>
      </c>
      <c r="R131" s="125">
        <v>0</v>
      </c>
      <c r="S131" s="125">
        <v>0</v>
      </c>
    </row>
    <row r="132" spans="1:19" s="62" customFormat="1" ht="12" customHeight="1">
      <c r="A132" s="137" t="s">
        <v>91</v>
      </c>
      <c r="B132" s="125">
        <v>0</v>
      </c>
      <c r="C132" s="125">
        <v>0</v>
      </c>
      <c r="D132" s="125">
        <v>0</v>
      </c>
      <c r="E132" s="125">
        <v>0</v>
      </c>
      <c r="F132" s="125">
        <v>0</v>
      </c>
      <c r="G132" s="125">
        <v>0</v>
      </c>
      <c r="H132" s="125">
        <v>1</v>
      </c>
      <c r="I132" s="125">
        <v>0</v>
      </c>
      <c r="J132" s="125">
        <v>1</v>
      </c>
      <c r="K132" s="125">
        <v>0</v>
      </c>
      <c r="L132" s="125">
        <v>0</v>
      </c>
      <c r="M132" s="125">
        <v>0</v>
      </c>
      <c r="N132" s="125">
        <v>1</v>
      </c>
      <c r="O132" s="125">
        <v>0</v>
      </c>
      <c r="P132" s="125">
        <v>1</v>
      </c>
      <c r="Q132" s="125">
        <v>0</v>
      </c>
      <c r="R132" s="125">
        <v>0</v>
      </c>
      <c r="S132" s="125">
        <v>0</v>
      </c>
    </row>
    <row r="133" spans="1:19" s="62" customFormat="1" ht="12" customHeight="1">
      <c r="A133" s="137"/>
      <c r="B133" s="125"/>
      <c r="C133" s="125"/>
      <c r="D133" s="125"/>
      <c r="E133" s="125"/>
      <c r="F133" s="125"/>
      <c r="G133" s="125"/>
      <c r="H133" s="125"/>
      <c r="I133" s="125"/>
      <c r="J133" s="125"/>
      <c r="K133" s="125"/>
      <c r="L133" s="125"/>
      <c r="M133" s="125"/>
      <c r="N133" s="125"/>
      <c r="O133" s="125"/>
      <c r="P133" s="125"/>
      <c r="Q133" s="125"/>
      <c r="R133" s="125"/>
      <c r="S133" s="125"/>
    </row>
    <row r="134" spans="1:19" s="62" customFormat="1" ht="12" customHeight="1">
      <c r="A134" s="126" t="s">
        <v>11</v>
      </c>
      <c r="B134" s="127">
        <v>469</v>
      </c>
      <c r="C134" s="127">
        <v>38</v>
      </c>
      <c r="D134" s="127">
        <v>358</v>
      </c>
      <c r="E134" s="127">
        <v>18</v>
      </c>
      <c r="F134" s="127">
        <v>55</v>
      </c>
      <c r="G134" s="127">
        <v>0</v>
      </c>
      <c r="H134" s="127">
        <v>686</v>
      </c>
      <c r="I134" s="127">
        <v>20</v>
      </c>
      <c r="J134" s="127">
        <v>646</v>
      </c>
      <c r="K134" s="127">
        <v>3</v>
      </c>
      <c r="L134" s="127">
        <v>17</v>
      </c>
      <c r="M134" s="127">
        <v>0</v>
      </c>
      <c r="N134" s="127">
        <v>1155</v>
      </c>
      <c r="O134" s="127">
        <v>58</v>
      </c>
      <c r="P134" s="127">
        <v>1004</v>
      </c>
      <c r="Q134" s="127">
        <v>21</v>
      </c>
      <c r="R134" s="127">
        <v>72</v>
      </c>
      <c r="S134" s="127">
        <v>0</v>
      </c>
    </row>
    <row r="135" spans="1:19" s="62" customFormat="1" ht="12" customHeight="1">
      <c r="A135" s="132" t="s">
        <v>12</v>
      </c>
      <c r="B135" s="127">
        <v>34</v>
      </c>
      <c r="C135" s="127">
        <v>0</v>
      </c>
      <c r="D135" s="127">
        <v>34</v>
      </c>
      <c r="E135" s="127">
        <v>0</v>
      </c>
      <c r="F135" s="127">
        <v>0</v>
      </c>
      <c r="G135" s="127">
        <v>0</v>
      </c>
      <c r="H135" s="127">
        <v>115</v>
      </c>
      <c r="I135" s="127">
        <v>1</v>
      </c>
      <c r="J135" s="127">
        <v>114</v>
      </c>
      <c r="K135" s="127">
        <v>0</v>
      </c>
      <c r="L135" s="127">
        <v>0</v>
      </c>
      <c r="M135" s="127">
        <v>0</v>
      </c>
      <c r="N135" s="127">
        <v>149</v>
      </c>
      <c r="O135" s="127">
        <v>1</v>
      </c>
      <c r="P135" s="127">
        <v>148</v>
      </c>
      <c r="Q135" s="127">
        <v>0</v>
      </c>
      <c r="R135" s="127">
        <v>0</v>
      </c>
      <c r="S135" s="127">
        <v>0</v>
      </c>
    </row>
    <row r="136" spans="1:19" s="62" customFormat="1" ht="12" customHeight="1">
      <c r="A136" s="137" t="s">
        <v>96</v>
      </c>
      <c r="B136" s="125">
        <v>1</v>
      </c>
      <c r="C136" s="125">
        <v>0</v>
      </c>
      <c r="D136" s="125">
        <v>1</v>
      </c>
      <c r="E136" s="125">
        <v>0</v>
      </c>
      <c r="F136" s="125">
        <v>0</v>
      </c>
      <c r="G136" s="125">
        <v>0</v>
      </c>
      <c r="H136" s="125">
        <v>17</v>
      </c>
      <c r="I136" s="125">
        <v>0</v>
      </c>
      <c r="J136" s="125">
        <v>17</v>
      </c>
      <c r="K136" s="125">
        <v>0</v>
      </c>
      <c r="L136" s="125">
        <v>0</v>
      </c>
      <c r="M136" s="125">
        <v>0</v>
      </c>
      <c r="N136" s="125">
        <v>18</v>
      </c>
      <c r="O136" s="125">
        <v>0</v>
      </c>
      <c r="P136" s="125">
        <v>18</v>
      </c>
      <c r="Q136" s="125">
        <v>0</v>
      </c>
      <c r="R136" s="125">
        <v>0</v>
      </c>
      <c r="S136" s="125">
        <v>0</v>
      </c>
    </row>
    <row r="137" spans="1:19" s="62" customFormat="1" ht="12" customHeight="1">
      <c r="A137" s="137" t="s">
        <v>97</v>
      </c>
      <c r="B137" s="125">
        <v>0</v>
      </c>
      <c r="C137" s="125">
        <v>0</v>
      </c>
      <c r="D137" s="125">
        <v>0</v>
      </c>
      <c r="E137" s="125">
        <v>0</v>
      </c>
      <c r="F137" s="125">
        <v>0</v>
      </c>
      <c r="G137" s="125">
        <v>0</v>
      </c>
      <c r="H137" s="125">
        <v>4</v>
      </c>
      <c r="I137" s="125">
        <v>0</v>
      </c>
      <c r="J137" s="125">
        <v>4</v>
      </c>
      <c r="K137" s="125">
        <v>0</v>
      </c>
      <c r="L137" s="125">
        <v>0</v>
      </c>
      <c r="M137" s="125">
        <v>0</v>
      </c>
      <c r="N137" s="125">
        <v>4</v>
      </c>
      <c r="O137" s="125">
        <v>0</v>
      </c>
      <c r="P137" s="125">
        <v>4</v>
      </c>
      <c r="Q137" s="125">
        <v>0</v>
      </c>
      <c r="R137" s="125">
        <v>0</v>
      </c>
      <c r="S137" s="125">
        <v>0</v>
      </c>
    </row>
    <row r="138" spans="1:19" s="62" customFormat="1" ht="12" customHeight="1">
      <c r="A138" s="137" t="s">
        <v>62</v>
      </c>
      <c r="B138" s="125">
        <v>1</v>
      </c>
      <c r="C138" s="125">
        <v>0</v>
      </c>
      <c r="D138" s="125">
        <v>1</v>
      </c>
      <c r="E138" s="125">
        <v>0</v>
      </c>
      <c r="F138" s="125">
        <v>0</v>
      </c>
      <c r="G138" s="125">
        <v>0</v>
      </c>
      <c r="H138" s="125">
        <v>0</v>
      </c>
      <c r="I138" s="125">
        <v>0</v>
      </c>
      <c r="J138" s="125">
        <v>0</v>
      </c>
      <c r="K138" s="125">
        <v>0</v>
      </c>
      <c r="L138" s="125">
        <v>0</v>
      </c>
      <c r="M138" s="125">
        <v>0</v>
      </c>
      <c r="N138" s="125">
        <v>1</v>
      </c>
      <c r="O138" s="125">
        <v>0</v>
      </c>
      <c r="P138" s="125">
        <v>1</v>
      </c>
      <c r="Q138" s="125">
        <v>0</v>
      </c>
      <c r="R138" s="125">
        <v>0</v>
      </c>
      <c r="S138" s="125">
        <v>0</v>
      </c>
    </row>
    <row r="139" spans="1:19" s="62" customFormat="1" ht="12" customHeight="1">
      <c r="A139" s="137" t="s">
        <v>93</v>
      </c>
      <c r="B139" s="125">
        <v>0</v>
      </c>
      <c r="C139" s="125">
        <v>0</v>
      </c>
      <c r="D139" s="125">
        <v>0</v>
      </c>
      <c r="E139" s="125">
        <v>0</v>
      </c>
      <c r="F139" s="125">
        <v>0</v>
      </c>
      <c r="G139" s="125">
        <v>0</v>
      </c>
      <c r="H139" s="125">
        <v>7</v>
      </c>
      <c r="I139" s="125">
        <v>0</v>
      </c>
      <c r="J139" s="125">
        <v>7</v>
      </c>
      <c r="K139" s="125">
        <v>0</v>
      </c>
      <c r="L139" s="125">
        <v>0</v>
      </c>
      <c r="M139" s="125">
        <v>0</v>
      </c>
      <c r="N139" s="125">
        <v>7</v>
      </c>
      <c r="O139" s="125">
        <v>0</v>
      </c>
      <c r="P139" s="125">
        <v>7</v>
      </c>
      <c r="Q139" s="125">
        <v>0</v>
      </c>
      <c r="R139" s="125">
        <v>0</v>
      </c>
      <c r="S139" s="125">
        <v>0</v>
      </c>
    </row>
    <row r="140" spans="1:19" s="61" customFormat="1" ht="12" customHeight="1">
      <c r="A140" s="137" t="s">
        <v>94</v>
      </c>
      <c r="B140" s="125">
        <v>7</v>
      </c>
      <c r="C140" s="125">
        <v>0</v>
      </c>
      <c r="D140" s="125">
        <v>7</v>
      </c>
      <c r="E140" s="125">
        <v>0</v>
      </c>
      <c r="F140" s="125">
        <v>0</v>
      </c>
      <c r="G140" s="125">
        <v>0</v>
      </c>
      <c r="H140" s="125">
        <v>12</v>
      </c>
      <c r="I140" s="125">
        <v>0</v>
      </c>
      <c r="J140" s="125">
        <v>12</v>
      </c>
      <c r="K140" s="125">
        <v>0</v>
      </c>
      <c r="L140" s="125">
        <v>0</v>
      </c>
      <c r="M140" s="125">
        <v>0</v>
      </c>
      <c r="N140" s="125">
        <v>19</v>
      </c>
      <c r="O140" s="125">
        <v>0</v>
      </c>
      <c r="P140" s="125">
        <v>19</v>
      </c>
      <c r="Q140" s="125">
        <v>0</v>
      </c>
      <c r="R140" s="125">
        <v>0</v>
      </c>
      <c r="S140" s="125">
        <v>0</v>
      </c>
    </row>
    <row r="141" spans="1:19" s="64" customFormat="1" ht="12" customHeight="1">
      <c r="A141" s="137" t="s">
        <v>595</v>
      </c>
      <c r="B141" s="125">
        <v>0</v>
      </c>
      <c r="C141" s="125">
        <v>0</v>
      </c>
      <c r="D141" s="125">
        <v>0</v>
      </c>
      <c r="E141" s="125">
        <v>0</v>
      </c>
      <c r="F141" s="125">
        <v>0</v>
      </c>
      <c r="G141" s="125">
        <v>0</v>
      </c>
      <c r="H141" s="125">
        <v>1</v>
      </c>
      <c r="I141" s="125">
        <v>0</v>
      </c>
      <c r="J141" s="125">
        <v>1</v>
      </c>
      <c r="K141" s="125">
        <v>0</v>
      </c>
      <c r="L141" s="125">
        <v>0</v>
      </c>
      <c r="M141" s="125">
        <v>0</v>
      </c>
      <c r="N141" s="125">
        <v>1</v>
      </c>
      <c r="O141" s="125">
        <v>0</v>
      </c>
      <c r="P141" s="125">
        <v>1</v>
      </c>
      <c r="Q141" s="125">
        <v>0</v>
      </c>
      <c r="R141" s="125">
        <v>0</v>
      </c>
      <c r="S141" s="125">
        <v>0</v>
      </c>
    </row>
    <row r="142" spans="1:19" s="62" customFormat="1" ht="12" customHeight="1">
      <c r="A142" s="137" t="s">
        <v>98</v>
      </c>
      <c r="B142" s="125">
        <v>1</v>
      </c>
      <c r="C142" s="125">
        <v>0</v>
      </c>
      <c r="D142" s="125">
        <v>1</v>
      </c>
      <c r="E142" s="125">
        <v>0</v>
      </c>
      <c r="F142" s="125">
        <v>0</v>
      </c>
      <c r="G142" s="125">
        <v>0</v>
      </c>
      <c r="H142" s="125">
        <v>8</v>
      </c>
      <c r="I142" s="125">
        <v>0</v>
      </c>
      <c r="J142" s="125">
        <v>8</v>
      </c>
      <c r="K142" s="125">
        <v>0</v>
      </c>
      <c r="L142" s="125">
        <v>0</v>
      </c>
      <c r="M142" s="125">
        <v>0</v>
      </c>
      <c r="N142" s="125">
        <v>9</v>
      </c>
      <c r="O142" s="125">
        <v>0</v>
      </c>
      <c r="P142" s="125">
        <v>9</v>
      </c>
      <c r="Q142" s="125">
        <v>0</v>
      </c>
      <c r="R142" s="125">
        <v>0</v>
      </c>
      <c r="S142" s="125">
        <v>0</v>
      </c>
    </row>
    <row r="143" spans="1:19" s="64" customFormat="1" ht="12" customHeight="1">
      <c r="A143" s="137" t="s">
        <v>74</v>
      </c>
      <c r="B143" s="125">
        <v>15</v>
      </c>
      <c r="C143" s="125">
        <v>0</v>
      </c>
      <c r="D143" s="125">
        <v>15</v>
      </c>
      <c r="E143" s="125">
        <v>0</v>
      </c>
      <c r="F143" s="125">
        <v>0</v>
      </c>
      <c r="G143" s="125">
        <v>0</v>
      </c>
      <c r="H143" s="125">
        <v>37</v>
      </c>
      <c r="I143" s="125">
        <v>1</v>
      </c>
      <c r="J143" s="125">
        <v>36</v>
      </c>
      <c r="K143" s="125">
        <v>0</v>
      </c>
      <c r="L143" s="125">
        <v>0</v>
      </c>
      <c r="M143" s="125">
        <v>0</v>
      </c>
      <c r="N143" s="125">
        <v>52</v>
      </c>
      <c r="O143" s="125">
        <v>1</v>
      </c>
      <c r="P143" s="125">
        <v>51</v>
      </c>
      <c r="Q143" s="125">
        <v>0</v>
      </c>
      <c r="R143" s="125">
        <v>0</v>
      </c>
      <c r="S143" s="125">
        <v>0</v>
      </c>
    </row>
    <row r="144" spans="1:19" s="62" customFormat="1" ht="12" customHeight="1">
      <c r="A144" s="137" t="s">
        <v>76</v>
      </c>
      <c r="B144" s="125">
        <v>0</v>
      </c>
      <c r="C144" s="125">
        <v>0</v>
      </c>
      <c r="D144" s="125">
        <v>0</v>
      </c>
      <c r="E144" s="125">
        <v>0</v>
      </c>
      <c r="F144" s="125">
        <v>0</v>
      </c>
      <c r="G144" s="125">
        <v>0</v>
      </c>
      <c r="H144" s="125">
        <v>5</v>
      </c>
      <c r="I144" s="125">
        <v>0</v>
      </c>
      <c r="J144" s="125">
        <v>5</v>
      </c>
      <c r="K144" s="125">
        <v>0</v>
      </c>
      <c r="L144" s="125">
        <v>0</v>
      </c>
      <c r="M144" s="125">
        <v>0</v>
      </c>
      <c r="N144" s="125">
        <v>5</v>
      </c>
      <c r="O144" s="125">
        <v>0</v>
      </c>
      <c r="P144" s="125">
        <v>5</v>
      </c>
      <c r="Q144" s="125">
        <v>0</v>
      </c>
      <c r="R144" s="125">
        <v>0</v>
      </c>
      <c r="S144" s="125">
        <v>0</v>
      </c>
    </row>
    <row r="145" spans="1:19" s="62" customFormat="1" ht="12" customHeight="1">
      <c r="A145" s="137" t="s">
        <v>81</v>
      </c>
      <c r="B145" s="125">
        <v>1</v>
      </c>
      <c r="C145" s="125">
        <v>0</v>
      </c>
      <c r="D145" s="125">
        <v>1</v>
      </c>
      <c r="E145" s="125">
        <v>0</v>
      </c>
      <c r="F145" s="125">
        <v>0</v>
      </c>
      <c r="G145" s="125">
        <v>0</v>
      </c>
      <c r="H145" s="125">
        <v>5</v>
      </c>
      <c r="I145" s="125">
        <v>0</v>
      </c>
      <c r="J145" s="125">
        <v>5</v>
      </c>
      <c r="K145" s="125">
        <v>0</v>
      </c>
      <c r="L145" s="125">
        <v>0</v>
      </c>
      <c r="M145" s="125">
        <v>0</v>
      </c>
      <c r="N145" s="125">
        <v>6</v>
      </c>
      <c r="O145" s="125">
        <v>0</v>
      </c>
      <c r="P145" s="125">
        <v>6</v>
      </c>
      <c r="Q145" s="125">
        <v>0</v>
      </c>
      <c r="R145" s="125">
        <v>0</v>
      </c>
      <c r="S145" s="125">
        <v>0</v>
      </c>
    </row>
    <row r="146" spans="1:19" s="62" customFormat="1" ht="12" customHeight="1">
      <c r="A146" s="137" t="s">
        <v>95</v>
      </c>
      <c r="B146" s="125">
        <v>2</v>
      </c>
      <c r="C146" s="125">
        <v>0</v>
      </c>
      <c r="D146" s="125">
        <v>2</v>
      </c>
      <c r="E146" s="125">
        <v>0</v>
      </c>
      <c r="F146" s="125">
        <v>0</v>
      </c>
      <c r="G146" s="125">
        <v>0</v>
      </c>
      <c r="H146" s="125">
        <v>8</v>
      </c>
      <c r="I146" s="125">
        <v>0</v>
      </c>
      <c r="J146" s="125">
        <v>8</v>
      </c>
      <c r="K146" s="125">
        <v>0</v>
      </c>
      <c r="L146" s="125">
        <v>0</v>
      </c>
      <c r="M146" s="125">
        <v>0</v>
      </c>
      <c r="N146" s="125">
        <v>10</v>
      </c>
      <c r="O146" s="125">
        <v>0</v>
      </c>
      <c r="P146" s="125">
        <v>10</v>
      </c>
      <c r="Q146" s="125">
        <v>0</v>
      </c>
      <c r="R146" s="125">
        <v>0</v>
      </c>
      <c r="S146" s="125">
        <v>0</v>
      </c>
    </row>
    <row r="147" spans="1:19" s="62" customFormat="1" ht="12" customHeight="1">
      <c r="A147" s="137" t="s">
        <v>596</v>
      </c>
      <c r="B147" s="125">
        <v>6</v>
      </c>
      <c r="C147" s="125">
        <v>0</v>
      </c>
      <c r="D147" s="125">
        <v>6</v>
      </c>
      <c r="E147" s="125">
        <v>0</v>
      </c>
      <c r="F147" s="125">
        <v>0</v>
      </c>
      <c r="G147" s="125">
        <v>0</v>
      </c>
      <c r="H147" s="125">
        <v>0</v>
      </c>
      <c r="I147" s="125">
        <v>0</v>
      </c>
      <c r="J147" s="125">
        <v>0</v>
      </c>
      <c r="K147" s="125">
        <v>0</v>
      </c>
      <c r="L147" s="125">
        <v>0</v>
      </c>
      <c r="M147" s="125">
        <v>0</v>
      </c>
      <c r="N147" s="125">
        <v>6</v>
      </c>
      <c r="O147" s="125">
        <v>0</v>
      </c>
      <c r="P147" s="125">
        <v>6</v>
      </c>
      <c r="Q147" s="125">
        <v>0</v>
      </c>
      <c r="R147" s="125">
        <v>0</v>
      </c>
      <c r="S147" s="125">
        <v>0</v>
      </c>
    </row>
    <row r="148" spans="1:19" s="62" customFormat="1" ht="12" customHeight="1">
      <c r="A148" s="137" t="s">
        <v>92</v>
      </c>
      <c r="B148" s="125">
        <v>0</v>
      </c>
      <c r="C148" s="125">
        <v>0</v>
      </c>
      <c r="D148" s="125">
        <v>0</v>
      </c>
      <c r="E148" s="125">
        <v>0</v>
      </c>
      <c r="F148" s="125">
        <v>0</v>
      </c>
      <c r="G148" s="125">
        <v>0</v>
      </c>
      <c r="H148" s="125">
        <v>11</v>
      </c>
      <c r="I148" s="125">
        <v>0</v>
      </c>
      <c r="J148" s="125">
        <v>11</v>
      </c>
      <c r="K148" s="125">
        <v>0</v>
      </c>
      <c r="L148" s="125">
        <v>0</v>
      </c>
      <c r="M148" s="125">
        <v>0</v>
      </c>
      <c r="N148" s="125">
        <v>11</v>
      </c>
      <c r="O148" s="125">
        <v>0</v>
      </c>
      <c r="P148" s="125">
        <v>11</v>
      </c>
      <c r="Q148" s="125">
        <v>0</v>
      </c>
      <c r="R148" s="125">
        <v>0</v>
      </c>
      <c r="S148" s="125">
        <v>0</v>
      </c>
    </row>
    <row r="149" spans="1:19" s="62" customFormat="1" ht="12" customHeight="1">
      <c r="A149" s="132" t="s">
        <v>13</v>
      </c>
      <c r="B149" s="127">
        <v>389</v>
      </c>
      <c r="C149" s="127">
        <v>36</v>
      </c>
      <c r="D149" s="127">
        <v>280</v>
      </c>
      <c r="E149" s="127">
        <v>18</v>
      </c>
      <c r="F149" s="127">
        <v>55</v>
      </c>
      <c r="G149" s="127">
        <v>0</v>
      </c>
      <c r="H149" s="127">
        <v>530</v>
      </c>
      <c r="I149" s="127">
        <v>18</v>
      </c>
      <c r="J149" s="127">
        <v>492</v>
      </c>
      <c r="K149" s="127">
        <v>3</v>
      </c>
      <c r="L149" s="127">
        <v>17</v>
      </c>
      <c r="M149" s="127">
        <v>0</v>
      </c>
      <c r="N149" s="127">
        <v>919</v>
      </c>
      <c r="O149" s="127">
        <v>54</v>
      </c>
      <c r="P149" s="127">
        <v>772</v>
      </c>
      <c r="Q149" s="127">
        <v>21</v>
      </c>
      <c r="R149" s="127">
        <v>72</v>
      </c>
      <c r="S149" s="127">
        <v>0</v>
      </c>
    </row>
    <row r="150" spans="1:19" s="62" customFormat="1" ht="12" customHeight="1">
      <c r="A150" s="137" t="s">
        <v>454</v>
      </c>
      <c r="B150" s="125">
        <v>0</v>
      </c>
      <c r="C150" s="125">
        <v>0</v>
      </c>
      <c r="D150" s="125">
        <v>0</v>
      </c>
      <c r="E150" s="125">
        <v>0</v>
      </c>
      <c r="F150" s="125">
        <v>0</v>
      </c>
      <c r="G150" s="125">
        <v>0</v>
      </c>
      <c r="H150" s="125">
        <v>1</v>
      </c>
      <c r="I150" s="125">
        <v>1</v>
      </c>
      <c r="J150" s="125">
        <v>0</v>
      </c>
      <c r="K150" s="125">
        <v>0</v>
      </c>
      <c r="L150" s="125">
        <v>0</v>
      </c>
      <c r="M150" s="125">
        <v>0</v>
      </c>
      <c r="N150" s="125">
        <v>1</v>
      </c>
      <c r="O150" s="125">
        <v>1</v>
      </c>
      <c r="P150" s="125">
        <v>0</v>
      </c>
      <c r="Q150" s="125">
        <v>0</v>
      </c>
      <c r="R150" s="125">
        <v>0</v>
      </c>
      <c r="S150" s="125">
        <v>0</v>
      </c>
    </row>
    <row r="151" spans="1:19" s="62" customFormat="1" ht="12" customHeight="1">
      <c r="A151" s="137" t="s">
        <v>56</v>
      </c>
      <c r="B151" s="125">
        <v>2</v>
      </c>
      <c r="C151" s="125">
        <v>0</v>
      </c>
      <c r="D151" s="125">
        <v>0</v>
      </c>
      <c r="E151" s="125">
        <v>0</v>
      </c>
      <c r="F151" s="125">
        <v>2</v>
      </c>
      <c r="G151" s="125">
        <v>0</v>
      </c>
      <c r="H151" s="125">
        <v>24</v>
      </c>
      <c r="I151" s="125">
        <v>0</v>
      </c>
      <c r="J151" s="125">
        <v>24</v>
      </c>
      <c r="K151" s="125">
        <v>0</v>
      </c>
      <c r="L151" s="125">
        <v>0</v>
      </c>
      <c r="M151" s="125">
        <v>0</v>
      </c>
      <c r="N151" s="125">
        <v>26</v>
      </c>
      <c r="O151" s="125">
        <v>0</v>
      </c>
      <c r="P151" s="125">
        <v>24</v>
      </c>
      <c r="Q151" s="125">
        <v>0</v>
      </c>
      <c r="R151" s="125">
        <v>2</v>
      </c>
      <c r="S151" s="125">
        <v>0</v>
      </c>
    </row>
    <row r="152" spans="1:19" s="62" customFormat="1" ht="12" customHeight="1">
      <c r="A152" s="137" t="s">
        <v>57</v>
      </c>
      <c r="B152" s="125">
        <v>2</v>
      </c>
      <c r="C152" s="125">
        <v>0</v>
      </c>
      <c r="D152" s="125">
        <v>0</v>
      </c>
      <c r="E152" s="125">
        <v>0</v>
      </c>
      <c r="F152" s="125">
        <v>2</v>
      </c>
      <c r="G152" s="125">
        <v>0</v>
      </c>
      <c r="H152" s="125">
        <v>0</v>
      </c>
      <c r="I152" s="125">
        <v>0</v>
      </c>
      <c r="J152" s="125">
        <v>0</v>
      </c>
      <c r="K152" s="125">
        <v>0</v>
      </c>
      <c r="L152" s="125">
        <v>0</v>
      </c>
      <c r="M152" s="125">
        <v>0</v>
      </c>
      <c r="N152" s="125">
        <v>2</v>
      </c>
      <c r="O152" s="125">
        <v>0</v>
      </c>
      <c r="P152" s="125">
        <v>0</v>
      </c>
      <c r="Q152" s="125">
        <v>0</v>
      </c>
      <c r="R152" s="125">
        <v>2</v>
      </c>
      <c r="S152" s="125">
        <v>0</v>
      </c>
    </row>
    <row r="153" spans="1:19" s="62" customFormat="1" ht="12" customHeight="1">
      <c r="A153" s="137" t="s">
        <v>58</v>
      </c>
      <c r="B153" s="125">
        <v>6</v>
      </c>
      <c r="C153" s="125">
        <v>4</v>
      </c>
      <c r="D153" s="125">
        <v>0</v>
      </c>
      <c r="E153" s="125">
        <v>0</v>
      </c>
      <c r="F153" s="125">
        <v>2</v>
      </c>
      <c r="G153" s="125">
        <v>0</v>
      </c>
      <c r="H153" s="125">
        <v>0</v>
      </c>
      <c r="I153" s="125">
        <v>0</v>
      </c>
      <c r="J153" s="125">
        <v>0</v>
      </c>
      <c r="K153" s="125">
        <v>0</v>
      </c>
      <c r="L153" s="125">
        <v>0</v>
      </c>
      <c r="M153" s="125">
        <v>0</v>
      </c>
      <c r="N153" s="125">
        <v>6</v>
      </c>
      <c r="O153" s="125">
        <v>4</v>
      </c>
      <c r="P153" s="125">
        <v>0</v>
      </c>
      <c r="Q153" s="125">
        <v>0</v>
      </c>
      <c r="R153" s="125">
        <v>2</v>
      </c>
      <c r="S153" s="125">
        <v>0</v>
      </c>
    </row>
    <row r="154" spans="1:19" s="61" customFormat="1" ht="12" customHeight="1">
      <c r="A154" s="137" t="s">
        <v>61</v>
      </c>
      <c r="B154" s="125">
        <v>17</v>
      </c>
      <c r="C154" s="125">
        <v>0</v>
      </c>
      <c r="D154" s="125">
        <v>17</v>
      </c>
      <c r="E154" s="125">
        <v>0</v>
      </c>
      <c r="F154" s="125">
        <v>0</v>
      </c>
      <c r="G154" s="125">
        <v>0</v>
      </c>
      <c r="H154" s="125">
        <v>12</v>
      </c>
      <c r="I154" s="125">
        <v>0</v>
      </c>
      <c r="J154" s="125">
        <v>12</v>
      </c>
      <c r="K154" s="125">
        <v>0</v>
      </c>
      <c r="L154" s="125">
        <v>0</v>
      </c>
      <c r="M154" s="125">
        <v>0</v>
      </c>
      <c r="N154" s="125">
        <v>29</v>
      </c>
      <c r="O154" s="125">
        <v>0</v>
      </c>
      <c r="P154" s="125">
        <v>29</v>
      </c>
      <c r="Q154" s="125">
        <v>0</v>
      </c>
      <c r="R154" s="125">
        <v>0</v>
      </c>
      <c r="S154" s="125">
        <v>0</v>
      </c>
    </row>
    <row r="155" spans="1:19" s="64" customFormat="1" ht="12" customHeight="1">
      <c r="A155" s="137" t="s">
        <v>62</v>
      </c>
      <c r="B155" s="125">
        <v>97</v>
      </c>
      <c r="C155" s="125">
        <v>11</v>
      </c>
      <c r="D155" s="125">
        <v>65</v>
      </c>
      <c r="E155" s="125">
        <v>2</v>
      </c>
      <c r="F155" s="125">
        <v>19</v>
      </c>
      <c r="G155" s="125">
        <v>0</v>
      </c>
      <c r="H155" s="125">
        <v>128</v>
      </c>
      <c r="I155" s="125">
        <v>2</v>
      </c>
      <c r="J155" s="125">
        <v>126</v>
      </c>
      <c r="K155" s="125">
        <v>0</v>
      </c>
      <c r="L155" s="125">
        <v>0</v>
      </c>
      <c r="M155" s="125">
        <v>0</v>
      </c>
      <c r="N155" s="125">
        <v>225</v>
      </c>
      <c r="O155" s="125">
        <v>13</v>
      </c>
      <c r="P155" s="125">
        <v>191</v>
      </c>
      <c r="Q155" s="125">
        <v>2</v>
      </c>
      <c r="R155" s="125">
        <v>19</v>
      </c>
      <c r="S155" s="125">
        <v>0</v>
      </c>
    </row>
    <row r="156" spans="1:19" s="62" customFormat="1" ht="12" customHeight="1">
      <c r="A156" s="137" t="s">
        <v>63</v>
      </c>
      <c r="B156" s="125">
        <v>0</v>
      </c>
      <c r="C156" s="125">
        <v>0</v>
      </c>
      <c r="D156" s="125">
        <v>0</v>
      </c>
      <c r="E156" s="125">
        <v>0</v>
      </c>
      <c r="F156" s="125">
        <v>0</v>
      </c>
      <c r="G156" s="125">
        <v>0</v>
      </c>
      <c r="H156" s="125">
        <v>3</v>
      </c>
      <c r="I156" s="125">
        <v>2</v>
      </c>
      <c r="J156" s="125">
        <v>0</v>
      </c>
      <c r="K156" s="125">
        <v>0</v>
      </c>
      <c r="L156" s="125">
        <v>1</v>
      </c>
      <c r="M156" s="125">
        <v>0</v>
      </c>
      <c r="N156" s="125">
        <v>3</v>
      </c>
      <c r="O156" s="125">
        <v>2</v>
      </c>
      <c r="P156" s="125">
        <v>0</v>
      </c>
      <c r="Q156" s="125">
        <v>0</v>
      </c>
      <c r="R156" s="125">
        <v>1</v>
      </c>
      <c r="S156" s="125">
        <v>0</v>
      </c>
    </row>
    <row r="157" spans="1:19" s="62" customFormat="1" ht="12" customHeight="1">
      <c r="A157" s="137" t="s">
        <v>597</v>
      </c>
      <c r="B157" s="125">
        <v>0</v>
      </c>
      <c r="C157" s="125">
        <v>0</v>
      </c>
      <c r="D157" s="125">
        <v>0</v>
      </c>
      <c r="E157" s="125">
        <v>0</v>
      </c>
      <c r="F157" s="125">
        <v>0</v>
      </c>
      <c r="G157" s="125">
        <v>0</v>
      </c>
      <c r="H157" s="125">
        <v>1</v>
      </c>
      <c r="I157" s="125">
        <v>0</v>
      </c>
      <c r="J157" s="125">
        <v>1</v>
      </c>
      <c r="K157" s="125">
        <v>0</v>
      </c>
      <c r="L157" s="125">
        <v>0</v>
      </c>
      <c r="M157" s="125">
        <v>0</v>
      </c>
      <c r="N157" s="125">
        <v>1</v>
      </c>
      <c r="O157" s="125">
        <v>0</v>
      </c>
      <c r="P157" s="125">
        <v>1</v>
      </c>
      <c r="Q157" s="125">
        <v>0</v>
      </c>
      <c r="R157" s="125">
        <v>0</v>
      </c>
      <c r="S157" s="125">
        <v>0</v>
      </c>
    </row>
    <row r="158" spans="1:19" s="62" customFormat="1" ht="12" customHeight="1">
      <c r="A158" s="137" t="s">
        <v>93</v>
      </c>
      <c r="B158" s="125">
        <v>60</v>
      </c>
      <c r="C158" s="125">
        <v>0</v>
      </c>
      <c r="D158" s="125">
        <v>60</v>
      </c>
      <c r="E158" s="125">
        <v>0</v>
      </c>
      <c r="F158" s="125">
        <v>0</v>
      </c>
      <c r="G158" s="125">
        <v>0</v>
      </c>
      <c r="H158" s="125">
        <v>12</v>
      </c>
      <c r="I158" s="125">
        <v>0</v>
      </c>
      <c r="J158" s="125">
        <v>12</v>
      </c>
      <c r="K158" s="125">
        <v>0</v>
      </c>
      <c r="L158" s="125">
        <v>0</v>
      </c>
      <c r="M158" s="125">
        <v>0</v>
      </c>
      <c r="N158" s="125">
        <v>72</v>
      </c>
      <c r="O158" s="125">
        <v>0</v>
      </c>
      <c r="P158" s="125">
        <v>72</v>
      </c>
      <c r="Q158" s="125">
        <v>0</v>
      </c>
      <c r="R158" s="125">
        <v>0</v>
      </c>
      <c r="S158" s="125">
        <v>0</v>
      </c>
    </row>
    <row r="159" spans="1:19" s="62" customFormat="1" ht="12" customHeight="1">
      <c r="A159" s="137" t="s">
        <v>94</v>
      </c>
      <c r="B159" s="125">
        <v>1</v>
      </c>
      <c r="C159" s="125">
        <v>0</v>
      </c>
      <c r="D159" s="125">
        <v>1</v>
      </c>
      <c r="E159" s="125">
        <v>0</v>
      </c>
      <c r="F159" s="125">
        <v>0</v>
      </c>
      <c r="G159" s="125">
        <v>0</v>
      </c>
      <c r="H159" s="125">
        <v>15</v>
      </c>
      <c r="I159" s="125">
        <v>0</v>
      </c>
      <c r="J159" s="125">
        <v>15</v>
      </c>
      <c r="K159" s="125">
        <v>0</v>
      </c>
      <c r="L159" s="125">
        <v>0</v>
      </c>
      <c r="M159" s="125">
        <v>0</v>
      </c>
      <c r="N159" s="125">
        <v>16</v>
      </c>
      <c r="O159" s="125">
        <v>0</v>
      </c>
      <c r="P159" s="125">
        <v>16</v>
      </c>
      <c r="Q159" s="125">
        <v>0</v>
      </c>
      <c r="R159" s="125">
        <v>0</v>
      </c>
      <c r="S159" s="125">
        <v>0</v>
      </c>
    </row>
    <row r="160" spans="1:19" s="62" customFormat="1" ht="12" customHeight="1">
      <c r="A160" s="137" t="s">
        <v>66</v>
      </c>
      <c r="B160" s="125">
        <v>5</v>
      </c>
      <c r="C160" s="125">
        <v>4</v>
      </c>
      <c r="D160" s="125">
        <v>0</v>
      </c>
      <c r="E160" s="125">
        <v>0</v>
      </c>
      <c r="F160" s="125">
        <v>1</v>
      </c>
      <c r="G160" s="125">
        <v>0</v>
      </c>
      <c r="H160" s="125">
        <v>2</v>
      </c>
      <c r="I160" s="125">
        <v>0</v>
      </c>
      <c r="J160" s="125">
        <v>2</v>
      </c>
      <c r="K160" s="125">
        <v>0</v>
      </c>
      <c r="L160" s="125">
        <v>0</v>
      </c>
      <c r="M160" s="125">
        <v>0</v>
      </c>
      <c r="N160" s="125">
        <v>7</v>
      </c>
      <c r="O160" s="125">
        <v>4</v>
      </c>
      <c r="P160" s="125">
        <v>2</v>
      </c>
      <c r="Q160" s="125">
        <v>0</v>
      </c>
      <c r="R160" s="125">
        <v>1</v>
      </c>
      <c r="S160" s="125">
        <v>0</v>
      </c>
    </row>
    <row r="161" spans="1:19" s="62" customFormat="1" ht="12" customHeight="1">
      <c r="A161" s="137" t="s">
        <v>67</v>
      </c>
      <c r="B161" s="125">
        <v>11</v>
      </c>
      <c r="C161" s="125">
        <v>11</v>
      </c>
      <c r="D161" s="125">
        <v>0</v>
      </c>
      <c r="E161" s="125">
        <v>0</v>
      </c>
      <c r="F161" s="125">
        <v>0</v>
      </c>
      <c r="G161" s="125">
        <v>0</v>
      </c>
      <c r="H161" s="125">
        <v>0</v>
      </c>
      <c r="I161" s="125">
        <v>0</v>
      </c>
      <c r="J161" s="125">
        <v>0</v>
      </c>
      <c r="K161" s="125">
        <v>0</v>
      </c>
      <c r="L161" s="125">
        <v>0</v>
      </c>
      <c r="M161" s="125">
        <v>0</v>
      </c>
      <c r="N161" s="125">
        <v>11</v>
      </c>
      <c r="O161" s="125">
        <v>11</v>
      </c>
      <c r="P161" s="125">
        <v>0</v>
      </c>
      <c r="Q161" s="125">
        <v>0</v>
      </c>
      <c r="R161" s="125">
        <v>0</v>
      </c>
      <c r="S161" s="125">
        <v>0</v>
      </c>
    </row>
    <row r="162" spans="1:19" s="62" customFormat="1" ht="12" customHeight="1">
      <c r="A162" s="137" t="s">
        <v>69</v>
      </c>
      <c r="B162" s="125">
        <v>3</v>
      </c>
      <c r="C162" s="125">
        <v>0</v>
      </c>
      <c r="D162" s="125">
        <v>0</v>
      </c>
      <c r="E162" s="125">
        <v>0</v>
      </c>
      <c r="F162" s="125">
        <v>3</v>
      </c>
      <c r="G162" s="125">
        <v>0</v>
      </c>
      <c r="H162" s="125">
        <v>1</v>
      </c>
      <c r="I162" s="125">
        <v>0</v>
      </c>
      <c r="J162" s="125">
        <v>1</v>
      </c>
      <c r="K162" s="125">
        <v>0</v>
      </c>
      <c r="L162" s="125">
        <v>0</v>
      </c>
      <c r="M162" s="125">
        <v>0</v>
      </c>
      <c r="N162" s="125">
        <v>4</v>
      </c>
      <c r="O162" s="125">
        <v>0</v>
      </c>
      <c r="P162" s="125">
        <v>1</v>
      </c>
      <c r="Q162" s="125">
        <v>0</v>
      </c>
      <c r="R162" s="125">
        <v>3</v>
      </c>
      <c r="S162" s="125">
        <v>0</v>
      </c>
    </row>
    <row r="163" spans="1:19" s="62" customFormat="1" ht="12" customHeight="1">
      <c r="A163" s="137" t="s">
        <v>71</v>
      </c>
      <c r="B163" s="125">
        <v>1</v>
      </c>
      <c r="C163" s="125">
        <v>0</v>
      </c>
      <c r="D163" s="125">
        <v>0</v>
      </c>
      <c r="E163" s="125">
        <v>0</v>
      </c>
      <c r="F163" s="125">
        <v>1</v>
      </c>
      <c r="G163" s="125">
        <v>0</v>
      </c>
      <c r="H163" s="125">
        <v>0</v>
      </c>
      <c r="I163" s="125">
        <v>0</v>
      </c>
      <c r="J163" s="125">
        <v>0</v>
      </c>
      <c r="K163" s="125">
        <v>0</v>
      </c>
      <c r="L163" s="125">
        <v>0</v>
      </c>
      <c r="M163" s="125">
        <v>0</v>
      </c>
      <c r="N163" s="125">
        <v>1</v>
      </c>
      <c r="O163" s="125">
        <v>0</v>
      </c>
      <c r="P163" s="125">
        <v>0</v>
      </c>
      <c r="Q163" s="125">
        <v>0</v>
      </c>
      <c r="R163" s="125">
        <v>1</v>
      </c>
      <c r="S163" s="125">
        <v>0</v>
      </c>
    </row>
    <row r="164" spans="1:19" s="62" customFormat="1" ht="12" customHeight="1">
      <c r="A164" s="137" t="s">
        <v>73</v>
      </c>
      <c r="B164" s="125">
        <v>4</v>
      </c>
      <c r="C164" s="125">
        <v>0</v>
      </c>
      <c r="D164" s="125">
        <v>0</v>
      </c>
      <c r="E164" s="125">
        <v>0</v>
      </c>
      <c r="F164" s="125">
        <v>4</v>
      </c>
      <c r="G164" s="125">
        <v>0</v>
      </c>
      <c r="H164" s="125">
        <v>7</v>
      </c>
      <c r="I164" s="125">
        <v>6</v>
      </c>
      <c r="J164" s="125">
        <v>0</v>
      </c>
      <c r="K164" s="125">
        <v>0</v>
      </c>
      <c r="L164" s="125">
        <v>1</v>
      </c>
      <c r="M164" s="125">
        <v>0</v>
      </c>
      <c r="N164" s="125">
        <v>11</v>
      </c>
      <c r="O164" s="125">
        <v>6</v>
      </c>
      <c r="P164" s="125">
        <v>0</v>
      </c>
      <c r="Q164" s="125">
        <v>0</v>
      </c>
      <c r="R164" s="125">
        <v>5</v>
      </c>
      <c r="S164" s="125">
        <v>0</v>
      </c>
    </row>
    <row r="165" spans="1:19" s="62" customFormat="1" ht="12" customHeight="1">
      <c r="A165" s="137" t="s">
        <v>74</v>
      </c>
      <c r="B165" s="125">
        <v>8</v>
      </c>
      <c r="C165" s="125">
        <v>0</v>
      </c>
      <c r="D165" s="125">
        <v>7</v>
      </c>
      <c r="E165" s="125">
        <v>0</v>
      </c>
      <c r="F165" s="125">
        <v>1</v>
      </c>
      <c r="G165" s="125">
        <v>0</v>
      </c>
      <c r="H165" s="125">
        <v>63</v>
      </c>
      <c r="I165" s="125">
        <v>0</v>
      </c>
      <c r="J165" s="125">
        <v>62</v>
      </c>
      <c r="K165" s="125">
        <v>1</v>
      </c>
      <c r="L165" s="125">
        <v>0</v>
      </c>
      <c r="M165" s="125">
        <v>0</v>
      </c>
      <c r="N165" s="125">
        <v>71</v>
      </c>
      <c r="O165" s="125">
        <v>0</v>
      </c>
      <c r="P165" s="125">
        <v>69</v>
      </c>
      <c r="Q165" s="125">
        <v>1</v>
      </c>
      <c r="R165" s="125">
        <v>1</v>
      </c>
      <c r="S165" s="125">
        <v>0</v>
      </c>
    </row>
    <row r="166" spans="1:19" s="62" customFormat="1" ht="12" customHeight="1">
      <c r="A166" s="137" t="s">
        <v>75</v>
      </c>
      <c r="B166" s="125">
        <v>0</v>
      </c>
      <c r="C166" s="125">
        <v>0</v>
      </c>
      <c r="D166" s="125">
        <v>0</v>
      </c>
      <c r="E166" s="125">
        <v>0</v>
      </c>
      <c r="F166" s="125">
        <v>0</v>
      </c>
      <c r="G166" s="125">
        <v>0</v>
      </c>
      <c r="H166" s="125">
        <v>1</v>
      </c>
      <c r="I166" s="125">
        <v>1</v>
      </c>
      <c r="J166" s="125">
        <v>0</v>
      </c>
      <c r="K166" s="125">
        <v>0</v>
      </c>
      <c r="L166" s="125">
        <v>0</v>
      </c>
      <c r="M166" s="125">
        <v>0</v>
      </c>
      <c r="N166" s="125">
        <v>1</v>
      </c>
      <c r="O166" s="125">
        <v>1</v>
      </c>
      <c r="P166" s="125">
        <v>0</v>
      </c>
      <c r="Q166" s="125">
        <v>0</v>
      </c>
      <c r="R166" s="125">
        <v>0</v>
      </c>
      <c r="S166" s="125">
        <v>0</v>
      </c>
    </row>
    <row r="167" spans="1:19" s="62" customFormat="1" ht="12" customHeight="1">
      <c r="A167" s="137" t="s">
        <v>76</v>
      </c>
      <c r="B167" s="125">
        <v>0</v>
      </c>
      <c r="C167" s="125">
        <v>0</v>
      </c>
      <c r="D167" s="125">
        <v>0</v>
      </c>
      <c r="E167" s="125">
        <v>0</v>
      </c>
      <c r="F167" s="125">
        <v>0</v>
      </c>
      <c r="G167" s="125">
        <v>0</v>
      </c>
      <c r="H167" s="125">
        <v>49</v>
      </c>
      <c r="I167" s="125">
        <v>0</v>
      </c>
      <c r="J167" s="125">
        <v>49</v>
      </c>
      <c r="K167" s="125">
        <v>0</v>
      </c>
      <c r="L167" s="125">
        <v>0</v>
      </c>
      <c r="M167" s="125">
        <v>0</v>
      </c>
      <c r="N167" s="125">
        <v>49</v>
      </c>
      <c r="O167" s="125">
        <v>0</v>
      </c>
      <c r="P167" s="125">
        <v>49</v>
      </c>
      <c r="Q167" s="125">
        <v>0</v>
      </c>
      <c r="R167" s="125">
        <v>0</v>
      </c>
      <c r="S167" s="125">
        <v>0</v>
      </c>
    </row>
    <row r="168" spans="1:19" s="62" customFormat="1" ht="12" customHeight="1">
      <c r="A168" s="137" t="s">
        <v>77</v>
      </c>
      <c r="B168" s="125">
        <v>5</v>
      </c>
      <c r="C168" s="125">
        <v>3</v>
      </c>
      <c r="D168" s="125">
        <v>1</v>
      </c>
      <c r="E168" s="125">
        <v>0</v>
      </c>
      <c r="F168" s="125">
        <v>1</v>
      </c>
      <c r="G168" s="125">
        <v>0</v>
      </c>
      <c r="H168" s="125">
        <v>25</v>
      </c>
      <c r="I168" s="125">
        <v>1</v>
      </c>
      <c r="J168" s="125">
        <v>23</v>
      </c>
      <c r="K168" s="125">
        <v>0</v>
      </c>
      <c r="L168" s="125">
        <v>1</v>
      </c>
      <c r="M168" s="125">
        <v>0</v>
      </c>
      <c r="N168" s="125">
        <v>30</v>
      </c>
      <c r="O168" s="125">
        <v>4</v>
      </c>
      <c r="P168" s="125">
        <v>24</v>
      </c>
      <c r="Q168" s="125">
        <v>0</v>
      </c>
      <c r="R168" s="125">
        <v>2</v>
      </c>
      <c r="S168" s="125">
        <v>0</v>
      </c>
    </row>
    <row r="169" spans="1:19" s="64" customFormat="1" ht="12" customHeight="1">
      <c r="A169" s="137" t="s">
        <v>79</v>
      </c>
      <c r="B169" s="125">
        <v>1</v>
      </c>
      <c r="C169" s="125">
        <v>0</v>
      </c>
      <c r="D169" s="125">
        <v>0</v>
      </c>
      <c r="E169" s="125">
        <v>0</v>
      </c>
      <c r="F169" s="125">
        <v>1</v>
      </c>
      <c r="G169" s="125">
        <v>0</v>
      </c>
      <c r="H169" s="125">
        <v>19</v>
      </c>
      <c r="I169" s="125">
        <v>0</v>
      </c>
      <c r="J169" s="125">
        <v>19</v>
      </c>
      <c r="K169" s="125">
        <v>0</v>
      </c>
      <c r="L169" s="125">
        <v>0</v>
      </c>
      <c r="M169" s="125">
        <v>0</v>
      </c>
      <c r="N169" s="125">
        <v>20</v>
      </c>
      <c r="O169" s="125">
        <v>0</v>
      </c>
      <c r="P169" s="125">
        <v>19</v>
      </c>
      <c r="Q169" s="125">
        <v>0</v>
      </c>
      <c r="R169" s="125">
        <v>1</v>
      </c>
      <c r="S169" s="125">
        <v>0</v>
      </c>
    </row>
    <row r="170" spans="1:19" s="62" customFormat="1" ht="12" customHeight="1">
      <c r="A170" s="137" t="s">
        <v>81</v>
      </c>
      <c r="B170" s="125">
        <v>110</v>
      </c>
      <c r="C170" s="125">
        <v>0</v>
      </c>
      <c r="D170" s="125">
        <v>101</v>
      </c>
      <c r="E170" s="125">
        <v>0</v>
      </c>
      <c r="F170" s="125">
        <v>9</v>
      </c>
      <c r="G170" s="125">
        <v>0</v>
      </c>
      <c r="H170" s="125">
        <v>48</v>
      </c>
      <c r="I170" s="125">
        <v>1</v>
      </c>
      <c r="J170" s="125">
        <v>46</v>
      </c>
      <c r="K170" s="125">
        <v>1</v>
      </c>
      <c r="L170" s="125">
        <v>0</v>
      </c>
      <c r="M170" s="125">
        <v>0</v>
      </c>
      <c r="N170" s="125">
        <v>158</v>
      </c>
      <c r="O170" s="125">
        <v>1</v>
      </c>
      <c r="P170" s="125">
        <v>147</v>
      </c>
      <c r="Q170" s="125">
        <v>1</v>
      </c>
      <c r="R170" s="125">
        <v>9</v>
      </c>
      <c r="S170" s="125">
        <v>0</v>
      </c>
    </row>
    <row r="171" spans="1:19" s="62" customFormat="1" ht="12" customHeight="1">
      <c r="A171" s="137" t="s">
        <v>85</v>
      </c>
      <c r="B171" s="125">
        <v>2</v>
      </c>
      <c r="C171" s="125">
        <v>0</v>
      </c>
      <c r="D171" s="125">
        <v>1</v>
      </c>
      <c r="E171" s="125">
        <v>1</v>
      </c>
      <c r="F171" s="125">
        <v>0</v>
      </c>
      <c r="G171" s="125">
        <v>0</v>
      </c>
      <c r="H171" s="125">
        <v>2</v>
      </c>
      <c r="I171" s="125">
        <v>0</v>
      </c>
      <c r="J171" s="125">
        <v>2</v>
      </c>
      <c r="K171" s="125">
        <v>0</v>
      </c>
      <c r="L171" s="125">
        <v>0</v>
      </c>
      <c r="M171" s="125">
        <v>0</v>
      </c>
      <c r="N171" s="125">
        <v>4</v>
      </c>
      <c r="O171" s="125">
        <v>0</v>
      </c>
      <c r="P171" s="125">
        <v>3</v>
      </c>
      <c r="Q171" s="125">
        <v>1</v>
      </c>
      <c r="R171" s="125">
        <v>0</v>
      </c>
      <c r="S171" s="125">
        <v>0</v>
      </c>
    </row>
    <row r="172" spans="1:19" s="62" customFormat="1" ht="12" customHeight="1">
      <c r="A172" s="137" t="s">
        <v>87</v>
      </c>
      <c r="B172" s="125">
        <v>0</v>
      </c>
      <c r="C172" s="125">
        <v>0</v>
      </c>
      <c r="D172" s="125">
        <v>0</v>
      </c>
      <c r="E172" s="125">
        <v>0</v>
      </c>
      <c r="F172" s="125">
        <v>0</v>
      </c>
      <c r="G172" s="125">
        <v>0</v>
      </c>
      <c r="H172" s="125">
        <v>3</v>
      </c>
      <c r="I172" s="125">
        <v>3</v>
      </c>
      <c r="J172" s="125">
        <v>0</v>
      </c>
      <c r="K172" s="125">
        <v>0</v>
      </c>
      <c r="L172" s="125">
        <v>0</v>
      </c>
      <c r="M172" s="125">
        <v>0</v>
      </c>
      <c r="N172" s="125">
        <v>3</v>
      </c>
      <c r="O172" s="125">
        <v>3</v>
      </c>
      <c r="P172" s="125">
        <v>0</v>
      </c>
      <c r="Q172" s="125">
        <v>0</v>
      </c>
      <c r="R172" s="125">
        <v>0</v>
      </c>
      <c r="S172" s="125">
        <v>0</v>
      </c>
    </row>
    <row r="173" spans="1:19" s="62" customFormat="1" ht="12" customHeight="1">
      <c r="A173" s="137" t="s">
        <v>89</v>
      </c>
      <c r="B173" s="125">
        <v>45</v>
      </c>
      <c r="C173" s="125">
        <v>0</v>
      </c>
      <c r="D173" s="125">
        <v>22</v>
      </c>
      <c r="E173" s="125">
        <v>15</v>
      </c>
      <c r="F173" s="125">
        <v>8</v>
      </c>
      <c r="G173" s="125">
        <v>0</v>
      </c>
      <c r="H173" s="125">
        <v>61</v>
      </c>
      <c r="I173" s="125">
        <v>1</v>
      </c>
      <c r="J173" s="125">
        <v>46</v>
      </c>
      <c r="K173" s="125">
        <v>0</v>
      </c>
      <c r="L173" s="125">
        <v>14</v>
      </c>
      <c r="M173" s="125">
        <v>0</v>
      </c>
      <c r="N173" s="125">
        <v>106</v>
      </c>
      <c r="O173" s="125">
        <v>1</v>
      </c>
      <c r="P173" s="125">
        <v>68</v>
      </c>
      <c r="Q173" s="125">
        <v>15</v>
      </c>
      <c r="R173" s="125">
        <v>22</v>
      </c>
      <c r="S173" s="125">
        <v>0</v>
      </c>
    </row>
    <row r="174" spans="1:19" s="62" customFormat="1" ht="12" customHeight="1">
      <c r="A174" s="137" t="s">
        <v>90</v>
      </c>
      <c r="B174" s="125">
        <v>0</v>
      </c>
      <c r="C174" s="125">
        <v>0</v>
      </c>
      <c r="D174" s="125">
        <v>0</v>
      </c>
      <c r="E174" s="125">
        <v>0</v>
      </c>
      <c r="F174" s="125">
        <v>0</v>
      </c>
      <c r="G174" s="125">
        <v>0</v>
      </c>
      <c r="H174" s="125">
        <v>49</v>
      </c>
      <c r="I174" s="125">
        <v>0</v>
      </c>
      <c r="J174" s="125">
        <v>48</v>
      </c>
      <c r="K174" s="125">
        <v>1</v>
      </c>
      <c r="L174" s="125">
        <v>0</v>
      </c>
      <c r="M174" s="125">
        <v>0</v>
      </c>
      <c r="N174" s="125">
        <v>49</v>
      </c>
      <c r="O174" s="125">
        <v>0</v>
      </c>
      <c r="P174" s="125">
        <v>48</v>
      </c>
      <c r="Q174" s="125">
        <v>1</v>
      </c>
      <c r="R174" s="125">
        <v>0</v>
      </c>
      <c r="S174" s="125">
        <v>0</v>
      </c>
    </row>
    <row r="175" spans="1:19" s="62" customFormat="1" ht="12" customHeight="1">
      <c r="A175" s="137" t="s">
        <v>91</v>
      </c>
      <c r="B175" s="125">
        <v>9</v>
      </c>
      <c r="C175" s="125">
        <v>3</v>
      </c>
      <c r="D175" s="125">
        <v>5</v>
      </c>
      <c r="E175" s="125">
        <v>0</v>
      </c>
      <c r="F175" s="125">
        <v>1</v>
      </c>
      <c r="G175" s="125">
        <v>0</v>
      </c>
      <c r="H175" s="125">
        <v>4</v>
      </c>
      <c r="I175" s="125">
        <v>0</v>
      </c>
      <c r="J175" s="125">
        <v>4</v>
      </c>
      <c r="K175" s="125">
        <v>0</v>
      </c>
      <c r="L175" s="125">
        <v>0</v>
      </c>
      <c r="M175" s="125">
        <v>0</v>
      </c>
      <c r="N175" s="125">
        <v>13</v>
      </c>
      <c r="O175" s="125">
        <v>3</v>
      </c>
      <c r="P175" s="125">
        <v>9</v>
      </c>
      <c r="Q175" s="125">
        <v>0</v>
      </c>
      <c r="R175" s="125">
        <v>1</v>
      </c>
      <c r="S175" s="125">
        <v>0</v>
      </c>
    </row>
    <row r="176" spans="1:19" s="62" customFormat="1" ht="12" customHeight="1">
      <c r="A176" s="132" t="s">
        <v>14</v>
      </c>
      <c r="B176" s="127">
        <v>5</v>
      </c>
      <c r="C176" s="127">
        <v>0</v>
      </c>
      <c r="D176" s="127">
        <v>5</v>
      </c>
      <c r="E176" s="127">
        <v>0</v>
      </c>
      <c r="F176" s="127">
        <v>0</v>
      </c>
      <c r="G176" s="127">
        <v>0</v>
      </c>
      <c r="H176" s="127">
        <v>35</v>
      </c>
      <c r="I176" s="127">
        <v>0</v>
      </c>
      <c r="J176" s="127">
        <v>35</v>
      </c>
      <c r="K176" s="127">
        <v>0</v>
      </c>
      <c r="L176" s="127">
        <v>0</v>
      </c>
      <c r="M176" s="127">
        <v>0</v>
      </c>
      <c r="N176" s="127">
        <v>40</v>
      </c>
      <c r="O176" s="127">
        <v>0</v>
      </c>
      <c r="P176" s="127">
        <v>40</v>
      </c>
      <c r="Q176" s="127">
        <v>0</v>
      </c>
      <c r="R176" s="127">
        <v>0</v>
      </c>
      <c r="S176" s="127">
        <v>0</v>
      </c>
    </row>
    <row r="177" spans="1:19" s="62" customFormat="1" ht="12" customHeight="1">
      <c r="A177" s="137" t="s">
        <v>96</v>
      </c>
      <c r="B177" s="125">
        <v>0</v>
      </c>
      <c r="C177" s="125">
        <v>0</v>
      </c>
      <c r="D177" s="125">
        <v>0</v>
      </c>
      <c r="E177" s="125">
        <v>0</v>
      </c>
      <c r="F177" s="125">
        <v>0</v>
      </c>
      <c r="G177" s="125">
        <v>0</v>
      </c>
      <c r="H177" s="125">
        <v>3</v>
      </c>
      <c r="I177" s="125">
        <v>0</v>
      </c>
      <c r="J177" s="125">
        <v>3</v>
      </c>
      <c r="K177" s="125">
        <v>0</v>
      </c>
      <c r="L177" s="125">
        <v>0</v>
      </c>
      <c r="M177" s="125">
        <v>0</v>
      </c>
      <c r="N177" s="125">
        <v>3</v>
      </c>
      <c r="O177" s="125">
        <v>0</v>
      </c>
      <c r="P177" s="125">
        <v>3</v>
      </c>
      <c r="Q177" s="125">
        <v>0</v>
      </c>
      <c r="R177" s="125">
        <v>0</v>
      </c>
      <c r="S177" s="125">
        <v>0</v>
      </c>
    </row>
    <row r="178" spans="1:19" s="62" customFormat="1" ht="12" customHeight="1">
      <c r="A178" s="137" t="s">
        <v>94</v>
      </c>
      <c r="B178" s="125">
        <v>0</v>
      </c>
      <c r="C178" s="125">
        <v>0</v>
      </c>
      <c r="D178" s="125">
        <v>0</v>
      </c>
      <c r="E178" s="125">
        <v>0</v>
      </c>
      <c r="F178" s="125">
        <v>0</v>
      </c>
      <c r="G178" s="125">
        <v>0</v>
      </c>
      <c r="H178" s="125">
        <v>1</v>
      </c>
      <c r="I178" s="125">
        <v>0</v>
      </c>
      <c r="J178" s="125">
        <v>1</v>
      </c>
      <c r="K178" s="125">
        <v>0</v>
      </c>
      <c r="L178" s="125">
        <v>0</v>
      </c>
      <c r="M178" s="125">
        <v>0</v>
      </c>
      <c r="N178" s="125">
        <v>1</v>
      </c>
      <c r="O178" s="125">
        <v>0</v>
      </c>
      <c r="P178" s="125">
        <v>1</v>
      </c>
      <c r="Q178" s="125">
        <v>0</v>
      </c>
      <c r="R178" s="125">
        <v>0</v>
      </c>
      <c r="S178" s="125">
        <v>0</v>
      </c>
    </row>
    <row r="179" spans="1:19" s="62" customFormat="1" ht="12" customHeight="1">
      <c r="A179" s="137" t="s">
        <v>74</v>
      </c>
      <c r="B179" s="125">
        <v>2</v>
      </c>
      <c r="C179" s="125">
        <v>0</v>
      </c>
      <c r="D179" s="125">
        <v>2</v>
      </c>
      <c r="E179" s="125">
        <v>0</v>
      </c>
      <c r="F179" s="125">
        <v>0</v>
      </c>
      <c r="G179" s="125">
        <v>0</v>
      </c>
      <c r="H179" s="125">
        <v>5</v>
      </c>
      <c r="I179" s="125">
        <v>0</v>
      </c>
      <c r="J179" s="125">
        <v>5</v>
      </c>
      <c r="K179" s="125">
        <v>0</v>
      </c>
      <c r="L179" s="125">
        <v>0</v>
      </c>
      <c r="M179" s="125">
        <v>0</v>
      </c>
      <c r="N179" s="125">
        <v>7</v>
      </c>
      <c r="O179" s="125">
        <v>0</v>
      </c>
      <c r="P179" s="125">
        <v>7</v>
      </c>
      <c r="Q179" s="125">
        <v>0</v>
      </c>
      <c r="R179" s="125">
        <v>0</v>
      </c>
      <c r="S179" s="125">
        <v>0</v>
      </c>
    </row>
    <row r="180" spans="1:19" s="62" customFormat="1" ht="12" customHeight="1">
      <c r="A180" s="137" t="s">
        <v>81</v>
      </c>
      <c r="B180" s="125">
        <v>1</v>
      </c>
      <c r="C180" s="125">
        <v>0</v>
      </c>
      <c r="D180" s="125">
        <v>1</v>
      </c>
      <c r="E180" s="125">
        <v>0</v>
      </c>
      <c r="F180" s="125">
        <v>0</v>
      </c>
      <c r="G180" s="125">
        <v>0</v>
      </c>
      <c r="H180" s="125">
        <v>3</v>
      </c>
      <c r="I180" s="125">
        <v>0</v>
      </c>
      <c r="J180" s="125">
        <v>3</v>
      </c>
      <c r="K180" s="125">
        <v>0</v>
      </c>
      <c r="L180" s="125">
        <v>0</v>
      </c>
      <c r="M180" s="125">
        <v>0</v>
      </c>
      <c r="N180" s="125">
        <v>4</v>
      </c>
      <c r="O180" s="125">
        <v>0</v>
      </c>
      <c r="P180" s="125">
        <v>4</v>
      </c>
      <c r="Q180" s="125">
        <v>0</v>
      </c>
      <c r="R180" s="125">
        <v>0</v>
      </c>
      <c r="S180" s="125">
        <v>0</v>
      </c>
    </row>
    <row r="181" spans="1:19" s="62" customFormat="1" ht="12" customHeight="1">
      <c r="A181" s="137" t="s">
        <v>95</v>
      </c>
      <c r="B181" s="125">
        <v>1</v>
      </c>
      <c r="C181" s="125">
        <v>0</v>
      </c>
      <c r="D181" s="125">
        <v>1</v>
      </c>
      <c r="E181" s="125">
        <v>0</v>
      </c>
      <c r="F181" s="125">
        <v>0</v>
      </c>
      <c r="G181" s="125">
        <v>0</v>
      </c>
      <c r="H181" s="125">
        <v>4</v>
      </c>
      <c r="I181" s="125">
        <v>0</v>
      </c>
      <c r="J181" s="125">
        <v>4</v>
      </c>
      <c r="K181" s="125">
        <v>0</v>
      </c>
      <c r="L181" s="125">
        <v>0</v>
      </c>
      <c r="M181" s="125">
        <v>0</v>
      </c>
      <c r="N181" s="125">
        <v>5</v>
      </c>
      <c r="O181" s="125">
        <v>0</v>
      </c>
      <c r="P181" s="125">
        <v>5</v>
      </c>
      <c r="Q181" s="125">
        <v>0</v>
      </c>
      <c r="R181" s="125">
        <v>0</v>
      </c>
      <c r="S181" s="125">
        <v>0</v>
      </c>
    </row>
    <row r="182" spans="1:19" s="62" customFormat="1" ht="12" customHeight="1">
      <c r="A182" s="137" t="s">
        <v>92</v>
      </c>
      <c r="B182" s="125">
        <v>1</v>
      </c>
      <c r="C182" s="125">
        <v>0</v>
      </c>
      <c r="D182" s="125">
        <v>1</v>
      </c>
      <c r="E182" s="125">
        <v>0</v>
      </c>
      <c r="F182" s="125">
        <v>0</v>
      </c>
      <c r="G182" s="125">
        <v>0</v>
      </c>
      <c r="H182" s="125">
        <v>19</v>
      </c>
      <c r="I182" s="125">
        <v>0</v>
      </c>
      <c r="J182" s="125">
        <v>19</v>
      </c>
      <c r="K182" s="125">
        <v>0</v>
      </c>
      <c r="L182" s="125">
        <v>0</v>
      </c>
      <c r="M182" s="125">
        <v>0</v>
      </c>
      <c r="N182" s="125">
        <v>20</v>
      </c>
      <c r="O182" s="125">
        <v>0</v>
      </c>
      <c r="P182" s="125">
        <v>20</v>
      </c>
      <c r="Q182" s="125">
        <v>0</v>
      </c>
      <c r="R182" s="125">
        <v>0</v>
      </c>
      <c r="S182" s="125">
        <v>0</v>
      </c>
    </row>
    <row r="183" spans="1:19" s="62" customFormat="1" ht="12" customHeight="1">
      <c r="A183" s="132" t="s">
        <v>15</v>
      </c>
      <c r="B183" s="127">
        <v>41</v>
      </c>
      <c r="C183" s="127">
        <v>2</v>
      </c>
      <c r="D183" s="127">
        <v>39</v>
      </c>
      <c r="E183" s="127">
        <v>0</v>
      </c>
      <c r="F183" s="127">
        <v>0</v>
      </c>
      <c r="G183" s="127">
        <v>0</v>
      </c>
      <c r="H183" s="127">
        <v>6</v>
      </c>
      <c r="I183" s="127">
        <v>1</v>
      </c>
      <c r="J183" s="127">
        <v>5</v>
      </c>
      <c r="K183" s="127">
        <v>0</v>
      </c>
      <c r="L183" s="127">
        <v>0</v>
      </c>
      <c r="M183" s="127">
        <v>0</v>
      </c>
      <c r="N183" s="127">
        <v>47</v>
      </c>
      <c r="O183" s="127">
        <v>3</v>
      </c>
      <c r="P183" s="127">
        <v>44</v>
      </c>
      <c r="Q183" s="127">
        <v>0</v>
      </c>
      <c r="R183" s="127">
        <v>0</v>
      </c>
      <c r="S183" s="127">
        <v>0</v>
      </c>
    </row>
    <row r="184" spans="1:19" s="62" customFormat="1" ht="12" customHeight="1">
      <c r="A184" s="137" t="s">
        <v>61</v>
      </c>
      <c r="B184" s="125">
        <v>2</v>
      </c>
      <c r="C184" s="125">
        <v>0</v>
      </c>
      <c r="D184" s="125">
        <v>2</v>
      </c>
      <c r="E184" s="125">
        <v>0</v>
      </c>
      <c r="F184" s="125">
        <v>0</v>
      </c>
      <c r="G184" s="125">
        <v>0</v>
      </c>
      <c r="H184" s="125">
        <v>0</v>
      </c>
      <c r="I184" s="125">
        <v>0</v>
      </c>
      <c r="J184" s="125">
        <v>0</v>
      </c>
      <c r="K184" s="125">
        <v>0</v>
      </c>
      <c r="L184" s="125">
        <v>0</v>
      </c>
      <c r="M184" s="125">
        <v>0</v>
      </c>
      <c r="N184" s="125">
        <v>2</v>
      </c>
      <c r="O184" s="125">
        <v>0</v>
      </c>
      <c r="P184" s="125">
        <v>2</v>
      </c>
      <c r="Q184" s="125">
        <v>0</v>
      </c>
      <c r="R184" s="125">
        <v>0</v>
      </c>
      <c r="S184" s="125">
        <v>0</v>
      </c>
    </row>
    <row r="185" spans="1:19" s="62" customFormat="1" ht="12" customHeight="1">
      <c r="A185" s="137" t="s">
        <v>62</v>
      </c>
      <c r="B185" s="125">
        <v>1</v>
      </c>
      <c r="C185" s="125">
        <v>0</v>
      </c>
      <c r="D185" s="125">
        <v>1</v>
      </c>
      <c r="E185" s="125">
        <v>0</v>
      </c>
      <c r="F185" s="125">
        <v>0</v>
      </c>
      <c r="G185" s="125">
        <v>0</v>
      </c>
      <c r="H185" s="125">
        <v>2</v>
      </c>
      <c r="I185" s="125">
        <v>0</v>
      </c>
      <c r="J185" s="125">
        <v>2</v>
      </c>
      <c r="K185" s="125">
        <v>0</v>
      </c>
      <c r="L185" s="125">
        <v>0</v>
      </c>
      <c r="M185" s="125">
        <v>0</v>
      </c>
      <c r="N185" s="125">
        <v>3</v>
      </c>
      <c r="O185" s="125">
        <v>0</v>
      </c>
      <c r="P185" s="125">
        <v>3</v>
      </c>
      <c r="Q185" s="125">
        <v>0</v>
      </c>
      <c r="R185" s="125">
        <v>0</v>
      </c>
      <c r="S185" s="125">
        <v>0</v>
      </c>
    </row>
    <row r="186" spans="1:19" s="62" customFormat="1" ht="12" customHeight="1">
      <c r="A186" s="137" t="s">
        <v>64</v>
      </c>
      <c r="B186" s="125">
        <v>1</v>
      </c>
      <c r="C186" s="125">
        <v>1</v>
      </c>
      <c r="D186" s="125">
        <v>0</v>
      </c>
      <c r="E186" s="125">
        <v>0</v>
      </c>
      <c r="F186" s="125">
        <v>0</v>
      </c>
      <c r="G186" s="125">
        <v>0</v>
      </c>
      <c r="H186" s="125">
        <v>0</v>
      </c>
      <c r="I186" s="125">
        <v>0</v>
      </c>
      <c r="J186" s="125">
        <v>0</v>
      </c>
      <c r="K186" s="125">
        <v>0</v>
      </c>
      <c r="L186" s="125">
        <v>0</v>
      </c>
      <c r="M186" s="125">
        <v>0</v>
      </c>
      <c r="N186" s="125">
        <v>1</v>
      </c>
      <c r="O186" s="125">
        <v>1</v>
      </c>
      <c r="P186" s="125">
        <v>0</v>
      </c>
      <c r="Q186" s="125">
        <v>0</v>
      </c>
      <c r="R186" s="125">
        <v>0</v>
      </c>
      <c r="S186" s="125">
        <v>0</v>
      </c>
    </row>
    <row r="187" spans="1:19" s="62" customFormat="1" ht="12" customHeight="1">
      <c r="A187" s="137" t="s">
        <v>93</v>
      </c>
      <c r="B187" s="125">
        <v>17</v>
      </c>
      <c r="C187" s="125">
        <v>0</v>
      </c>
      <c r="D187" s="125">
        <v>17</v>
      </c>
      <c r="E187" s="125">
        <v>0</v>
      </c>
      <c r="F187" s="125">
        <v>0</v>
      </c>
      <c r="G187" s="125">
        <v>0</v>
      </c>
      <c r="H187" s="125">
        <v>1</v>
      </c>
      <c r="I187" s="125">
        <v>0</v>
      </c>
      <c r="J187" s="125">
        <v>1</v>
      </c>
      <c r="K187" s="125">
        <v>0</v>
      </c>
      <c r="L187" s="125">
        <v>0</v>
      </c>
      <c r="M187" s="125">
        <v>0</v>
      </c>
      <c r="N187" s="125">
        <v>18</v>
      </c>
      <c r="O187" s="125">
        <v>0</v>
      </c>
      <c r="P187" s="125">
        <v>18</v>
      </c>
      <c r="Q187" s="125">
        <v>0</v>
      </c>
      <c r="R187" s="125">
        <v>0</v>
      </c>
      <c r="S187" s="125">
        <v>0</v>
      </c>
    </row>
    <row r="188" spans="1:19" s="62" customFormat="1" ht="12" customHeight="1">
      <c r="A188" s="137" t="s">
        <v>74</v>
      </c>
      <c r="B188" s="125">
        <v>0</v>
      </c>
      <c r="C188" s="125">
        <v>0</v>
      </c>
      <c r="D188" s="125">
        <v>0</v>
      </c>
      <c r="E188" s="125">
        <v>0</v>
      </c>
      <c r="F188" s="125">
        <v>0</v>
      </c>
      <c r="G188" s="125">
        <v>0</v>
      </c>
      <c r="H188" s="125">
        <v>2</v>
      </c>
      <c r="I188" s="125">
        <v>1</v>
      </c>
      <c r="J188" s="125">
        <v>1</v>
      </c>
      <c r="K188" s="125">
        <v>0</v>
      </c>
      <c r="L188" s="125">
        <v>0</v>
      </c>
      <c r="M188" s="125">
        <v>0</v>
      </c>
      <c r="N188" s="125">
        <v>2</v>
      </c>
      <c r="O188" s="125">
        <v>1</v>
      </c>
      <c r="P188" s="125">
        <v>1</v>
      </c>
      <c r="Q188" s="125">
        <v>0</v>
      </c>
      <c r="R188" s="125">
        <v>0</v>
      </c>
      <c r="S188" s="125">
        <v>0</v>
      </c>
    </row>
    <row r="189" spans="1:19" s="62" customFormat="1" ht="12" customHeight="1">
      <c r="A189" s="137" t="s">
        <v>76</v>
      </c>
      <c r="B189" s="125">
        <v>0</v>
      </c>
      <c r="C189" s="125">
        <v>0</v>
      </c>
      <c r="D189" s="125">
        <v>0</v>
      </c>
      <c r="E189" s="125">
        <v>0</v>
      </c>
      <c r="F189" s="125">
        <v>0</v>
      </c>
      <c r="G189" s="125">
        <v>0</v>
      </c>
      <c r="H189" s="125">
        <v>1</v>
      </c>
      <c r="I189" s="125">
        <v>0</v>
      </c>
      <c r="J189" s="125">
        <v>1</v>
      </c>
      <c r="K189" s="125">
        <v>0</v>
      </c>
      <c r="L189" s="125">
        <v>0</v>
      </c>
      <c r="M189" s="125">
        <v>0</v>
      </c>
      <c r="N189" s="125">
        <v>1</v>
      </c>
      <c r="O189" s="125">
        <v>0</v>
      </c>
      <c r="P189" s="125">
        <v>1</v>
      </c>
      <c r="Q189" s="125">
        <v>0</v>
      </c>
      <c r="R189" s="125">
        <v>0</v>
      </c>
      <c r="S189" s="125">
        <v>0</v>
      </c>
    </row>
    <row r="190" spans="1:19" s="62" customFormat="1" ht="12" customHeight="1">
      <c r="A190" s="137" t="s">
        <v>81</v>
      </c>
      <c r="B190" s="125">
        <v>20</v>
      </c>
      <c r="C190" s="125">
        <v>1</v>
      </c>
      <c r="D190" s="125">
        <v>19</v>
      </c>
      <c r="E190" s="125">
        <v>0</v>
      </c>
      <c r="F190" s="125">
        <v>0</v>
      </c>
      <c r="G190" s="125">
        <v>0</v>
      </c>
      <c r="H190" s="125">
        <v>0</v>
      </c>
      <c r="I190" s="125">
        <v>0</v>
      </c>
      <c r="J190" s="125">
        <v>0</v>
      </c>
      <c r="K190" s="125">
        <v>0</v>
      </c>
      <c r="L190" s="125">
        <v>0</v>
      </c>
      <c r="M190" s="125">
        <v>0</v>
      </c>
      <c r="N190" s="125">
        <v>20</v>
      </c>
      <c r="O190" s="125">
        <v>1</v>
      </c>
      <c r="P190" s="125">
        <v>19</v>
      </c>
      <c r="Q190" s="125">
        <v>0</v>
      </c>
      <c r="R190" s="125">
        <v>0</v>
      </c>
      <c r="S190" s="125">
        <v>0</v>
      </c>
    </row>
    <row r="191" spans="1:19" s="62" customFormat="1" ht="12" customHeight="1">
      <c r="A191" s="137"/>
      <c r="B191" s="125"/>
      <c r="C191" s="125"/>
      <c r="D191" s="125"/>
      <c r="E191" s="125"/>
      <c r="F191" s="125"/>
      <c r="G191" s="125"/>
      <c r="H191" s="125"/>
      <c r="I191" s="125"/>
      <c r="J191" s="125"/>
      <c r="K191" s="125"/>
      <c r="L191" s="125"/>
      <c r="M191" s="125"/>
      <c r="N191" s="125"/>
      <c r="O191" s="125"/>
      <c r="P191" s="125"/>
      <c r="Q191" s="125"/>
      <c r="R191" s="125"/>
      <c r="S191" s="125"/>
    </row>
    <row r="192" spans="1:19" s="62" customFormat="1" ht="12" customHeight="1">
      <c r="A192" s="126" t="s">
        <v>16</v>
      </c>
      <c r="B192" s="127">
        <v>13</v>
      </c>
      <c r="C192" s="127">
        <v>3</v>
      </c>
      <c r="D192" s="127">
        <v>0</v>
      </c>
      <c r="E192" s="127">
        <v>10</v>
      </c>
      <c r="F192" s="127">
        <v>0</v>
      </c>
      <c r="G192" s="127">
        <v>0</v>
      </c>
      <c r="H192" s="127">
        <v>2</v>
      </c>
      <c r="I192" s="127">
        <v>2</v>
      </c>
      <c r="J192" s="127">
        <v>0</v>
      </c>
      <c r="K192" s="127">
        <v>0</v>
      </c>
      <c r="L192" s="127">
        <v>0</v>
      </c>
      <c r="M192" s="127">
        <v>0</v>
      </c>
      <c r="N192" s="127">
        <v>15</v>
      </c>
      <c r="O192" s="127">
        <v>5</v>
      </c>
      <c r="P192" s="127">
        <v>0</v>
      </c>
      <c r="Q192" s="127">
        <v>10</v>
      </c>
      <c r="R192" s="127">
        <v>0</v>
      </c>
      <c r="S192" s="127">
        <v>0</v>
      </c>
    </row>
    <row r="193" spans="1:19" s="62" customFormat="1" ht="12" customHeight="1">
      <c r="A193" s="132" t="s">
        <v>17</v>
      </c>
      <c r="B193" s="127">
        <v>3</v>
      </c>
      <c r="C193" s="127">
        <v>0</v>
      </c>
      <c r="D193" s="127">
        <v>0</v>
      </c>
      <c r="E193" s="127">
        <v>3</v>
      </c>
      <c r="F193" s="127">
        <v>0</v>
      </c>
      <c r="G193" s="127">
        <v>0</v>
      </c>
      <c r="H193" s="127">
        <v>0</v>
      </c>
      <c r="I193" s="127">
        <v>0</v>
      </c>
      <c r="J193" s="127">
        <v>0</v>
      </c>
      <c r="K193" s="127">
        <v>0</v>
      </c>
      <c r="L193" s="127">
        <v>0</v>
      </c>
      <c r="M193" s="127">
        <v>0</v>
      </c>
      <c r="N193" s="127">
        <v>3</v>
      </c>
      <c r="O193" s="127">
        <v>0</v>
      </c>
      <c r="P193" s="127">
        <v>0</v>
      </c>
      <c r="Q193" s="127">
        <v>3</v>
      </c>
      <c r="R193" s="127">
        <v>0</v>
      </c>
      <c r="S193" s="127">
        <v>0</v>
      </c>
    </row>
    <row r="194" spans="1:19" s="62" customFormat="1" ht="12" customHeight="1">
      <c r="A194" s="137" t="s">
        <v>598</v>
      </c>
      <c r="B194" s="125">
        <v>1</v>
      </c>
      <c r="C194" s="125">
        <v>0</v>
      </c>
      <c r="D194" s="125">
        <v>0</v>
      </c>
      <c r="E194" s="125">
        <v>1</v>
      </c>
      <c r="F194" s="125">
        <v>0</v>
      </c>
      <c r="G194" s="125">
        <v>0</v>
      </c>
      <c r="H194" s="125">
        <v>0</v>
      </c>
      <c r="I194" s="125">
        <v>0</v>
      </c>
      <c r="J194" s="125">
        <v>0</v>
      </c>
      <c r="K194" s="125">
        <v>0</v>
      </c>
      <c r="L194" s="125">
        <v>0</v>
      </c>
      <c r="M194" s="125">
        <v>0</v>
      </c>
      <c r="N194" s="125">
        <v>1</v>
      </c>
      <c r="O194" s="125">
        <v>0</v>
      </c>
      <c r="P194" s="125">
        <v>0</v>
      </c>
      <c r="Q194" s="125">
        <v>1</v>
      </c>
      <c r="R194" s="125">
        <v>0</v>
      </c>
      <c r="S194" s="125">
        <v>0</v>
      </c>
    </row>
    <row r="195" spans="1:19" s="62" customFormat="1" ht="12" customHeight="1">
      <c r="A195" s="137" t="s">
        <v>537</v>
      </c>
      <c r="B195" s="125">
        <v>1</v>
      </c>
      <c r="C195" s="125">
        <v>0</v>
      </c>
      <c r="D195" s="125">
        <v>0</v>
      </c>
      <c r="E195" s="125">
        <v>1</v>
      </c>
      <c r="F195" s="125">
        <v>0</v>
      </c>
      <c r="G195" s="125">
        <v>0</v>
      </c>
      <c r="H195" s="125">
        <v>0</v>
      </c>
      <c r="I195" s="125">
        <v>0</v>
      </c>
      <c r="J195" s="125">
        <v>0</v>
      </c>
      <c r="K195" s="125">
        <v>0</v>
      </c>
      <c r="L195" s="125">
        <v>0</v>
      </c>
      <c r="M195" s="125">
        <v>0</v>
      </c>
      <c r="N195" s="125">
        <v>1</v>
      </c>
      <c r="O195" s="125">
        <v>0</v>
      </c>
      <c r="P195" s="125">
        <v>0</v>
      </c>
      <c r="Q195" s="125">
        <v>1</v>
      </c>
      <c r="R195" s="125">
        <v>0</v>
      </c>
      <c r="S195" s="125">
        <v>0</v>
      </c>
    </row>
    <row r="196" spans="1:19" s="64" customFormat="1" ht="12" customHeight="1">
      <c r="A196" s="137" t="s">
        <v>599</v>
      </c>
      <c r="B196" s="125">
        <v>1</v>
      </c>
      <c r="C196" s="125">
        <v>0</v>
      </c>
      <c r="D196" s="125">
        <v>0</v>
      </c>
      <c r="E196" s="125">
        <v>1</v>
      </c>
      <c r="F196" s="125">
        <v>0</v>
      </c>
      <c r="G196" s="125">
        <v>0</v>
      </c>
      <c r="H196" s="125">
        <v>0</v>
      </c>
      <c r="I196" s="125">
        <v>0</v>
      </c>
      <c r="J196" s="125">
        <v>0</v>
      </c>
      <c r="K196" s="125">
        <v>0</v>
      </c>
      <c r="L196" s="125">
        <v>0</v>
      </c>
      <c r="M196" s="125">
        <v>0</v>
      </c>
      <c r="N196" s="125">
        <v>1</v>
      </c>
      <c r="O196" s="125">
        <v>0</v>
      </c>
      <c r="P196" s="125">
        <v>0</v>
      </c>
      <c r="Q196" s="125">
        <v>1</v>
      </c>
      <c r="R196" s="125">
        <v>0</v>
      </c>
      <c r="S196" s="125">
        <v>0</v>
      </c>
    </row>
    <row r="197" spans="1:19" s="62" customFormat="1" ht="12" customHeight="1">
      <c r="A197" s="132" t="s">
        <v>19</v>
      </c>
      <c r="B197" s="127">
        <v>10</v>
      </c>
      <c r="C197" s="127">
        <v>3</v>
      </c>
      <c r="D197" s="127">
        <v>0</v>
      </c>
      <c r="E197" s="127">
        <v>7</v>
      </c>
      <c r="F197" s="127">
        <v>0</v>
      </c>
      <c r="G197" s="127">
        <v>0</v>
      </c>
      <c r="H197" s="127">
        <v>2</v>
      </c>
      <c r="I197" s="127">
        <v>2</v>
      </c>
      <c r="J197" s="127">
        <v>0</v>
      </c>
      <c r="K197" s="127">
        <v>0</v>
      </c>
      <c r="L197" s="127">
        <v>0</v>
      </c>
      <c r="M197" s="127">
        <v>0</v>
      </c>
      <c r="N197" s="127">
        <v>12</v>
      </c>
      <c r="O197" s="127">
        <v>5</v>
      </c>
      <c r="P197" s="127">
        <v>0</v>
      </c>
      <c r="Q197" s="127">
        <v>7</v>
      </c>
      <c r="R197" s="127">
        <v>0</v>
      </c>
      <c r="S197" s="127">
        <v>0</v>
      </c>
    </row>
    <row r="198" spans="1:19" s="62" customFormat="1" ht="12" customHeight="1">
      <c r="A198" s="137" t="s">
        <v>486</v>
      </c>
      <c r="B198" s="125">
        <v>5</v>
      </c>
      <c r="C198" s="125">
        <v>0</v>
      </c>
      <c r="D198" s="125">
        <v>0</v>
      </c>
      <c r="E198" s="125">
        <v>5</v>
      </c>
      <c r="F198" s="125">
        <v>0</v>
      </c>
      <c r="G198" s="125">
        <v>0</v>
      </c>
      <c r="H198" s="125">
        <v>0</v>
      </c>
      <c r="I198" s="125">
        <v>0</v>
      </c>
      <c r="J198" s="125">
        <v>0</v>
      </c>
      <c r="K198" s="125">
        <v>0</v>
      </c>
      <c r="L198" s="125">
        <v>0</v>
      </c>
      <c r="M198" s="125">
        <v>0</v>
      </c>
      <c r="N198" s="125">
        <v>5</v>
      </c>
      <c r="O198" s="125">
        <v>0</v>
      </c>
      <c r="P198" s="125">
        <v>0</v>
      </c>
      <c r="Q198" s="125">
        <v>5</v>
      </c>
      <c r="R198" s="125">
        <v>0</v>
      </c>
      <c r="S198" s="125">
        <v>0</v>
      </c>
    </row>
    <row r="199" spans="1:19" s="62" customFormat="1" ht="12" customHeight="1">
      <c r="A199" s="137" t="s">
        <v>109</v>
      </c>
      <c r="B199" s="125">
        <v>1</v>
      </c>
      <c r="C199" s="125">
        <v>1</v>
      </c>
      <c r="D199" s="125">
        <v>0</v>
      </c>
      <c r="E199" s="125">
        <v>0</v>
      </c>
      <c r="F199" s="125">
        <v>0</v>
      </c>
      <c r="G199" s="125">
        <v>0</v>
      </c>
      <c r="H199" s="125">
        <v>0</v>
      </c>
      <c r="I199" s="125">
        <v>0</v>
      </c>
      <c r="J199" s="125">
        <v>0</v>
      </c>
      <c r="K199" s="125">
        <v>0</v>
      </c>
      <c r="L199" s="125">
        <v>0</v>
      </c>
      <c r="M199" s="125">
        <v>0</v>
      </c>
      <c r="N199" s="125">
        <v>1</v>
      </c>
      <c r="O199" s="125">
        <v>1</v>
      </c>
      <c r="P199" s="125">
        <v>0</v>
      </c>
      <c r="Q199" s="125">
        <v>0</v>
      </c>
      <c r="R199" s="125">
        <v>0</v>
      </c>
      <c r="S199" s="125">
        <v>0</v>
      </c>
    </row>
    <row r="200" spans="1:19" s="62" customFormat="1" ht="12" customHeight="1">
      <c r="A200" s="137" t="s">
        <v>112</v>
      </c>
      <c r="B200" s="125">
        <v>0</v>
      </c>
      <c r="C200" s="125">
        <v>0</v>
      </c>
      <c r="D200" s="125">
        <v>0</v>
      </c>
      <c r="E200" s="125">
        <v>0</v>
      </c>
      <c r="F200" s="125">
        <v>0</v>
      </c>
      <c r="G200" s="125">
        <v>0</v>
      </c>
      <c r="H200" s="125">
        <v>1</v>
      </c>
      <c r="I200" s="125">
        <v>1</v>
      </c>
      <c r="J200" s="125">
        <v>0</v>
      </c>
      <c r="K200" s="125">
        <v>0</v>
      </c>
      <c r="L200" s="125">
        <v>0</v>
      </c>
      <c r="M200" s="125">
        <v>0</v>
      </c>
      <c r="N200" s="125">
        <v>1</v>
      </c>
      <c r="O200" s="125">
        <v>1</v>
      </c>
      <c r="P200" s="125">
        <v>0</v>
      </c>
      <c r="Q200" s="125">
        <v>0</v>
      </c>
      <c r="R200" s="125">
        <v>0</v>
      </c>
      <c r="S200" s="125">
        <v>0</v>
      </c>
    </row>
    <row r="201" spans="1:19" s="62" customFormat="1" ht="12" customHeight="1">
      <c r="A201" s="137" t="s">
        <v>99</v>
      </c>
      <c r="B201" s="125">
        <v>2</v>
      </c>
      <c r="C201" s="125">
        <v>2</v>
      </c>
      <c r="D201" s="125">
        <v>0</v>
      </c>
      <c r="E201" s="125">
        <v>0</v>
      </c>
      <c r="F201" s="125">
        <v>0</v>
      </c>
      <c r="G201" s="125">
        <v>0</v>
      </c>
      <c r="H201" s="125">
        <v>1</v>
      </c>
      <c r="I201" s="125">
        <v>1</v>
      </c>
      <c r="J201" s="125">
        <v>0</v>
      </c>
      <c r="K201" s="125">
        <v>0</v>
      </c>
      <c r="L201" s="125">
        <v>0</v>
      </c>
      <c r="M201" s="125">
        <v>0</v>
      </c>
      <c r="N201" s="125">
        <v>3</v>
      </c>
      <c r="O201" s="125">
        <v>3</v>
      </c>
      <c r="P201" s="125">
        <v>0</v>
      </c>
      <c r="Q201" s="125">
        <v>0</v>
      </c>
      <c r="R201" s="125">
        <v>0</v>
      </c>
      <c r="S201" s="125">
        <v>0</v>
      </c>
    </row>
    <row r="202" spans="1:19" s="62" customFormat="1" ht="12" customHeight="1">
      <c r="A202" s="137" t="s">
        <v>600</v>
      </c>
      <c r="B202" s="125">
        <v>2</v>
      </c>
      <c r="C202" s="125">
        <v>0</v>
      </c>
      <c r="D202" s="125">
        <v>0</v>
      </c>
      <c r="E202" s="125">
        <v>2</v>
      </c>
      <c r="F202" s="125">
        <v>0</v>
      </c>
      <c r="G202" s="125">
        <v>0</v>
      </c>
      <c r="H202" s="125">
        <v>0</v>
      </c>
      <c r="I202" s="125">
        <v>0</v>
      </c>
      <c r="J202" s="125">
        <v>0</v>
      </c>
      <c r="K202" s="125">
        <v>0</v>
      </c>
      <c r="L202" s="125">
        <v>0</v>
      </c>
      <c r="M202" s="125">
        <v>0</v>
      </c>
      <c r="N202" s="125">
        <v>2</v>
      </c>
      <c r="O202" s="125">
        <v>0</v>
      </c>
      <c r="P202" s="125">
        <v>0</v>
      </c>
      <c r="Q202" s="125">
        <v>2</v>
      </c>
      <c r="R202" s="125">
        <v>0</v>
      </c>
      <c r="S202" s="125">
        <v>0</v>
      </c>
    </row>
    <row r="203" spans="1:19" s="64" customFormat="1" ht="12" customHeight="1">
      <c r="A203" s="137"/>
      <c r="B203" s="125"/>
      <c r="C203" s="125"/>
      <c r="D203" s="125"/>
      <c r="E203" s="125"/>
      <c r="F203" s="125"/>
      <c r="G203" s="125"/>
      <c r="H203" s="125"/>
      <c r="I203" s="125"/>
      <c r="J203" s="125"/>
      <c r="K203" s="125"/>
      <c r="L203" s="125"/>
      <c r="M203" s="125"/>
      <c r="N203" s="125"/>
      <c r="O203" s="125"/>
      <c r="P203" s="125"/>
      <c r="Q203" s="125"/>
      <c r="R203" s="125"/>
      <c r="S203" s="125"/>
    </row>
    <row r="204" spans="1:19" s="62" customFormat="1" ht="12" customHeight="1">
      <c r="A204" s="126" t="s">
        <v>21</v>
      </c>
      <c r="B204" s="127">
        <v>699</v>
      </c>
      <c r="C204" s="127">
        <v>699</v>
      </c>
      <c r="D204" s="127">
        <v>0</v>
      </c>
      <c r="E204" s="127">
        <v>0</v>
      </c>
      <c r="F204" s="127">
        <v>0</v>
      </c>
      <c r="G204" s="127">
        <v>0</v>
      </c>
      <c r="H204" s="127">
        <v>59</v>
      </c>
      <c r="I204" s="127">
        <v>59</v>
      </c>
      <c r="J204" s="127">
        <v>0</v>
      </c>
      <c r="K204" s="127">
        <v>0</v>
      </c>
      <c r="L204" s="127">
        <v>0</v>
      </c>
      <c r="M204" s="127">
        <v>0</v>
      </c>
      <c r="N204" s="127">
        <v>758</v>
      </c>
      <c r="O204" s="127">
        <v>758</v>
      </c>
      <c r="P204" s="127">
        <v>0</v>
      </c>
      <c r="Q204" s="127">
        <v>0</v>
      </c>
      <c r="R204" s="127">
        <v>0</v>
      </c>
      <c r="S204" s="127">
        <v>0</v>
      </c>
    </row>
    <row r="205" spans="1:19" s="62" customFormat="1" ht="12" customHeight="1">
      <c r="A205" s="132" t="s">
        <v>17</v>
      </c>
      <c r="B205" s="127">
        <v>652</v>
      </c>
      <c r="C205" s="127">
        <v>652</v>
      </c>
      <c r="D205" s="127">
        <v>0</v>
      </c>
      <c r="E205" s="127">
        <v>0</v>
      </c>
      <c r="F205" s="127">
        <v>0</v>
      </c>
      <c r="G205" s="127">
        <v>0</v>
      </c>
      <c r="H205" s="127">
        <v>58</v>
      </c>
      <c r="I205" s="127">
        <v>58</v>
      </c>
      <c r="J205" s="127">
        <v>0</v>
      </c>
      <c r="K205" s="127">
        <v>0</v>
      </c>
      <c r="L205" s="127">
        <v>0</v>
      </c>
      <c r="M205" s="127">
        <v>0</v>
      </c>
      <c r="N205" s="127">
        <v>710</v>
      </c>
      <c r="O205" s="127">
        <v>710</v>
      </c>
      <c r="P205" s="127">
        <v>0</v>
      </c>
      <c r="Q205" s="127">
        <v>0</v>
      </c>
      <c r="R205" s="127">
        <v>0</v>
      </c>
      <c r="S205" s="127">
        <v>0</v>
      </c>
    </row>
    <row r="206" spans="1:19" s="62" customFormat="1" ht="12" customHeight="1">
      <c r="A206" s="137" t="s">
        <v>460</v>
      </c>
      <c r="B206" s="125">
        <v>5</v>
      </c>
      <c r="C206" s="125">
        <v>5</v>
      </c>
      <c r="D206" s="125">
        <v>0</v>
      </c>
      <c r="E206" s="125">
        <v>0</v>
      </c>
      <c r="F206" s="125">
        <v>0</v>
      </c>
      <c r="G206" s="125">
        <v>0</v>
      </c>
      <c r="H206" s="125">
        <v>0</v>
      </c>
      <c r="I206" s="125">
        <v>0</v>
      </c>
      <c r="J206" s="125">
        <v>0</v>
      </c>
      <c r="K206" s="125">
        <v>0</v>
      </c>
      <c r="L206" s="125">
        <v>0</v>
      </c>
      <c r="M206" s="125">
        <v>0</v>
      </c>
      <c r="N206" s="125">
        <v>5</v>
      </c>
      <c r="O206" s="125">
        <v>5</v>
      </c>
      <c r="P206" s="125">
        <v>0</v>
      </c>
      <c r="Q206" s="125">
        <v>0</v>
      </c>
      <c r="R206" s="125">
        <v>0</v>
      </c>
      <c r="S206" s="125">
        <v>0</v>
      </c>
    </row>
    <row r="207" spans="1:19" s="62" customFormat="1" ht="12" customHeight="1">
      <c r="A207" s="137" t="s">
        <v>601</v>
      </c>
      <c r="B207" s="125">
        <v>1</v>
      </c>
      <c r="C207" s="125">
        <v>1</v>
      </c>
      <c r="D207" s="125">
        <v>0</v>
      </c>
      <c r="E207" s="125">
        <v>0</v>
      </c>
      <c r="F207" s="125">
        <v>0</v>
      </c>
      <c r="G207" s="125">
        <v>0</v>
      </c>
      <c r="H207" s="125">
        <v>0</v>
      </c>
      <c r="I207" s="125">
        <v>0</v>
      </c>
      <c r="J207" s="125">
        <v>0</v>
      </c>
      <c r="K207" s="125">
        <v>0</v>
      </c>
      <c r="L207" s="125">
        <v>0</v>
      </c>
      <c r="M207" s="125">
        <v>0</v>
      </c>
      <c r="N207" s="125">
        <v>1</v>
      </c>
      <c r="O207" s="125">
        <v>1</v>
      </c>
      <c r="P207" s="125">
        <v>0</v>
      </c>
      <c r="Q207" s="125">
        <v>0</v>
      </c>
      <c r="R207" s="125">
        <v>0</v>
      </c>
      <c r="S207" s="125">
        <v>0</v>
      </c>
    </row>
    <row r="208" spans="1:19" s="62" customFormat="1" ht="12" customHeight="1">
      <c r="A208" s="137" t="s">
        <v>54</v>
      </c>
      <c r="B208" s="125">
        <v>31</v>
      </c>
      <c r="C208" s="125">
        <v>31</v>
      </c>
      <c r="D208" s="125">
        <v>0</v>
      </c>
      <c r="E208" s="125">
        <v>0</v>
      </c>
      <c r="F208" s="125">
        <v>0</v>
      </c>
      <c r="G208" s="125">
        <v>0</v>
      </c>
      <c r="H208" s="125">
        <v>13</v>
      </c>
      <c r="I208" s="125">
        <v>13</v>
      </c>
      <c r="J208" s="125">
        <v>0</v>
      </c>
      <c r="K208" s="125">
        <v>0</v>
      </c>
      <c r="L208" s="125">
        <v>0</v>
      </c>
      <c r="M208" s="125">
        <v>0</v>
      </c>
      <c r="N208" s="125">
        <v>44</v>
      </c>
      <c r="O208" s="125">
        <v>44</v>
      </c>
      <c r="P208" s="125">
        <v>0</v>
      </c>
      <c r="Q208" s="125">
        <v>0</v>
      </c>
      <c r="R208" s="125">
        <v>0</v>
      </c>
      <c r="S208" s="125">
        <v>0</v>
      </c>
    </row>
    <row r="209" spans="1:19" s="62" customFormat="1" ht="12" customHeight="1">
      <c r="A209" s="137" t="s">
        <v>487</v>
      </c>
      <c r="B209" s="125">
        <v>6</v>
      </c>
      <c r="C209" s="125">
        <v>6</v>
      </c>
      <c r="D209" s="125">
        <v>0</v>
      </c>
      <c r="E209" s="125">
        <v>0</v>
      </c>
      <c r="F209" s="125">
        <v>0</v>
      </c>
      <c r="G209" s="125">
        <v>0</v>
      </c>
      <c r="H209" s="125">
        <v>0</v>
      </c>
      <c r="I209" s="125">
        <v>0</v>
      </c>
      <c r="J209" s="125">
        <v>0</v>
      </c>
      <c r="K209" s="125">
        <v>0</v>
      </c>
      <c r="L209" s="125">
        <v>0</v>
      </c>
      <c r="M209" s="125">
        <v>0</v>
      </c>
      <c r="N209" s="125">
        <v>6</v>
      </c>
      <c r="O209" s="125">
        <v>6</v>
      </c>
      <c r="P209" s="125">
        <v>0</v>
      </c>
      <c r="Q209" s="125">
        <v>0</v>
      </c>
      <c r="R209" s="125">
        <v>0</v>
      </c>
      <c r="S209" s="125">
        <v>0</v>
      </c>
    </row>
    <row r="210" spans="1:19" s="62" customFormat="1" ht="12" customHeight="1">
      <c r="A210" s="137" t="s">
        <v>100</v>
      </c>
      <c r="B210" s="125">
        <v>6</v>
      </c>
      <c r="C210" s="125">
        <v>6</v>
      </c>
      <c r="D210" s="125">
        <v>0</v>
      </c>
      <c r="E210" s="125">
        <v>0</v>
      </c>
      <c r="F210" s="125">
        <v>0</v>
      </c>
      <c r="G210" s="125">
        <v>0</v>
      </c>
      <c r="H210" s="125">
        <v>2</v>
      </c>
      <c r="I210" s="125">
        <v>2</v>
      </c>
      <c r="J210" s="125">
        <v>0</v>
      </c>
      <c r="K210" s="125">
        <v>0</v>
      </c>
      <c r="L210" s="125">
        <v>0</v>
      </c>
      <c r="M210" s="125">
        <v>0</v>
      </c>
      <c r="N210" s="125">
        <v>8</v>
      </c>
      <c r="O210" s="125">
        <v>8</v>
      </c>
      <c r="P210" s="125">
        <v>0</v>
      </c>
      <c r="Q210" s="125">
        <v>0</v>
      </c>
      <c r="R210" s="125">
        <v>0</v>
      </c>
      <c r="S210" s="125">
        <v>0</v>
      </c>
    </row>
    <row r="211" spans="1:19" s="62" customFormat="1" ht="12" customHeight="1">
      <c r="A211" s="137" t="s">
        <v>501</v>
      </c>
      <c r="B211" s="125">
        <v>3</v>
      </c>
      <c r="C211" s="125">
        <v>3</v>
      </c>
      <c r="D211" s="125">
        <v>0</v>
      </c>
      <c r="E211" s="125">
        <v>0</v>
      </c>
      <c r="F211" s="125">
        <v>0</v>
      </c>
      <c r="G211" s="125">
        <v>0</v>
      </c>
      <c r="H211" s="125">
        <v>0</v>
      </c>
      <c r="I211" s="125">
        <v>0</v>
      </c>
      <c r="J211" s="125">
        <v>0</v>
      </c>
      <c r="K211" s="125">
        <v>0</v>
      </c>
      <c r="L211" s="125">
        <v>0</v>
      </c>
      <c r="M211" s="125">
        <v>0</v>
      </c>
      <c r="N211" s="125">
        <v>3</v>
      </c>
      <c r="O211" s="125">
        <v>3</v>
      </c>
      <c r="P211" s="125">
        <v>0</v>
      </c>
      <c r="Q211" s="125">
        <v>0</v>
      </c>
      <c r="R211" s="125">
        <v>0</v>
      </c>
      <c r="S211" s="125">
        <v>0</v>
      </c>
    </row>
    <row r="212" spans="1:19" s="62" customFormat="1" ht="12" customHeight="1">
      <c r="A212" s="137" t="s">
        <v>101</v>
      </c>
      <c r="B212" s="125">
        <v>56</v>
      </c>
      <c r="C212" s="125">
        <v>56</v>
      </c>
      <c r="D212" s="125">
        <v>0</v>
      </c>
      <c r="E212" s="125">
        <v>0</v>
      </c>
      <c r="F212" s="125">
        <v>0</v>
      </c>
      <c r="G212" s="125">
        <v>0</v>
      </c>
      <c r="H212" s="125">
        <v>0</v>
      </c>
      <c r="I212" s="125">
        <v>0</v>
      </c>
      <c r="J212" s="125">
        <v>0</v>
      </c>
      <c r="K212" s="125">
        <v>0</v>
      </c>
      <c r="L212" s="125">
        <v>0</v>
      </c>
      <c r="M212" s="125">
        <v>0</v>
      </c>
      <c r="N212" s="125">
        <v>56</v>
      </c>
      <c r="O212" s="125">
        <v>56</v>
      </c>
      <c r="P212" s="125">
        <v>0</v>
      </c>
      <c r="Q212" s="125">
        <v>0</v>
      </c>
      <c r="R212" s="125">
        <v>0</v>
      </c>
      <c r="S212" s="125">
        <v>0</v>
      </c>
    </row>
    <row r="213" spans="1:19" s="62" customFormat="1" ht="12" customHeight="1">
      <c r="A213" s="137" t="s">
        <v>602</v>
      </c>
      <c r="B213" s="125">
        <v>2</v>
      </c>
      <c r="C213" s="125">
        <v>2</v>
      </c>
      <c r="D213" s="125">
        <v>0</v>
      </c>
      <c r="E213" s="125">
        <v>0</v>
      </c>
      <c r="F213" s="125">
        <v>0</v>
      </c>
      <c r="G213" s="125">
        <v>0</v>
      </c>
      <c r="H213" s="125">
        <v>0</v>
      </c>
      <c r="I213" s="125">
        <v>0</v>
      </c>
      <c r="J213" s="125">
        <v>0</v>
      </c>
      <c r="K213" s="125">
        <v>0</v>
      </c>
      <c r="L213" s="125">
        <v>0</v>
      </c>
      <c r="M213" s="125">
        <v>0</v>
      </c>
      <c r="N213" s="125">
        <v>2</v>
      </c>
      <c r="O213" s="125">
        <v>2</v>
      </c>
      <c r="P213" s="125">
        <v>0</v>
      </c>
      <c r="Q213" s="125">
        <v>0</v>
      </c>
      <c r="R213" s="125">
        <v>0</v>
      </c>
      <c r="S213" s="125">
        <v>0</v>
      </c>
    </row>
    <row r="214" spans="1:19" s="62" customFormat="1" ht="12" customHeight="1">
      <c r="A214" s="137" t="s">
        <v>102</v>
      </c>
      <c r="B214" s="125">
        <v>5</v>
      </c>
      <c r="C214" s="125">
        <v>5</v>
      </c>
      <c r="D214" s="125">
        <v>0</v>
      </c>
      <c r="E214" s="125">
        <v>0</v>
      </c>
      <c r="F214" s="125">
        <v>0</v>
      </c>
      <c r="G214" s="125">
        <v>0</v>
      </c>
      <c r="H214" s="125">
        <v>0</v>
      </c>
      <c r="I214" s="125">
        <v>0</v>
      </c>
      <c r="J214" s="125">
        <v>0</v>
      </c>
      <c r="K214" s="125">
        <v>0</v>
      </c>
      <c r="L214" s="125">
        <v>0</v>
      </c>
      <c r="M214" s="125">
        <v>0</v>
      </c>
      <c r="N214" s="125">
        <v>5</v>
      </c>
      <c r="O214" s="125">
        <v>5</v>
      </c>
      <c r="P214" s="125">
        <v>0</v>
      </c>
      <c r="Q214" s="125">
        <v>0</v>
      </c>
      <c r="R214" s="125">
        <v>0</v>
      </c>
      <c r="S214" s="125">
        <v>0</v>
      </c>
    </row>
    <row r="215" spans="1:19" s="62" customFormat="1" ht="12" customHeight="1">
      <c r="A215" s="137" t="s">
        <v>603</v>
      </c>
      <c r="B215" s="125">
        <v>0</v>
      </c>
      <c r="C215" s="125">
        <v>0</v>
      </c>
      <c r="D215" s="125">
        <v>0</v>
      </c>
      <c r="E215" s="125">
        <v>0</v>
      </c>
      <c r="F215" s="125">
        <v>0</v>
      </c>
      <c r="G215" s="125">
        <v>0</v>
      </c>
      <c r="H215" s="125">
        <v>1</v>
      </c>
      <c r="I215" s="125">
        <v>1</v>
      </c>
      <c r="J215" s="125">
        <v>0</v>
      </c>
      <c r="K215" s="125">
        <v>0</v>
      </c>
      <c r="L215" s="125">
        <v>0</v>
      </c>
      <c r="M215" s="125">
        <v>0</v>
      </c>
      <c r="N215" s="125">
        <v>1</v>
      </c>
      <c r="O215" s="125">
        <v>1</v>
      </c>
      <c r="P215" s="125">
        <v>0</v>
      </c>
      <c r="Q215" s="125">
        <v>0</v>
      </c>
      <c r="R215" s="125">
        <v>0</v>
      </c>
      <c r="S215" s="125">
        <v>0</v>
      </c>
    </row>
    <row r="216" spans="1:19" s="61" customFormat="1" ht="12" customHeight="1">
      <c r="A216" s="137" t="s">
        <v>103</v>
      </c>
      <c r="B216" s="125">
        <v>6</v>
      </c>
      <c r="C216" s="125">
        <v>6</v>
      </c>
      <c r="D216" s="125">
        <v>0</v>
      </c>
      <c r="E216" s="125">
        <v>0</v>
      </c>
      <c r="F216" s="125">
        <v>0</v>
      </c>
      <c r="G216" s="125">
        <v>0</v>
      </c>
      <c r="H216" s="125">
        <v>3</v>
      </c>
      <c r="I216" s="125">
        <v>3</v>
      </c>
      <c r="J216" s="125">
        <v>0</v>
      </c>
      <c r="K216" s="125">
        <v>0</v>
      </c>
      <c r="L216" s="125">
        <v>0</v>
      </c>
      <c r="M216" s="125">
        <v>0</v>
      </c>
      <c r="N216" s="125">
        <v>9</v>
      </c>
      <c r="O216" s="125">
        <v>9</v>
      </c>
      <c r="P216" s="125">
        <v>0</v>
      </c>
      <c r="Q216" s="125">
        <v>0</v>
      </c>
      <c r="R216" s="125">
        <v>0</v>
      </c>
      <c r="S216" s="125">
        <v>0</v>
      </c>
    </row>
    <row r="217" spans="1:19" s="64" customFormat="1" ht="12" customHeight="1">
      <c r="A217" s="137" t="s">
        <v>604</v>
      </c>
      <c r="B217" s="125">
        <v>1</v>
      </c>
      <c r="C217" s="125">
        <v>1</v>
      </c>
      <c r="D217" s="125">
        <v>0</v>
      </c>
      <c r="E217" s="125">
        <v>0</v>
      </c>
      <c r="F217" s="125">
        <v>0</v>
      </c>
      <c r="G217" s="125">
        <v>0</v>
      </c>
      <c r="H217" s="125">
        <v>0</v>
      </c>
      <c r="I217" s="125">
        <v>0</v>
      </c>
      <c r="J217" s="125">
        <v>0</v>
      </c>
      <c r="K217" s="125">
        <v>0</v>
      </c>
      <c r="L217" s="125">
        <v>0</v>
      </c>
      <c r="M217" s="125">
        <v>0</v>
      </c>
      <c r="N217" s="125">
        <v>1</v>
      </c>
      <c r="O217" s="125">
        <v>1</v>
      </c>
      <c r="P217" s="125">
        <v>0</v>
      </c>
      <c r="Q217" s="125">
        <v>0</v>
      </c>
      <c r="R217" s="125">
        <v>0</v>
      </c>
      <c r="S217" s="125">
        <v>0</v>
      </c>
    </row>
    <row r="218" spans="1:19" s="62" customFormat="1" ht="12" customHeight="1">
      <c r="A218" s="137" t="s">
        <v>104</v>
      </c>
      <c r="B218" s="125">
        <v>11</v>
      </c>
      <c r="C218" s="125">
        <v>11</v>
      </c>
      <c r="D218" s="125">
        <v>0</v>
      </c>
      <c r="E218" s="125">
        <v>0</v>
      </c>
      <c r="F218" s="125">
        <v>0</v>
      </c>
      <c r="G218" s="125">
        <v>0</v>
      </c>
      <c r="H218" s="125">
        <v>11</v>
      </c>
      <c r="I218" s="125">
        <v>11</v>
      </c>
      <c r="J218" s="125">
        <v>0</v>
      </c>
      <c r="K218" s="125">
        <v>0</v>
      </c>
      <c r="L218" s="125">
        <v>0</v>
      </c>
      <c r="M218" s="125">
        <v>0</v>
      </c>
      <c r="N218" s="125">
        <v>22</v>
      </c>
      <c r="O218" s="125">
        <v>22</v>
      </c>
      <c r="P218" s="125">
        <v>0</v>
      </c>
      <c r="Q218" s="125">
        <v>0</v>
      </c>
      <c r="R218" s="125">
        <v>0</v>
      </c>
      <c r="S218" s="125">
        <v>0</v>
      </c>
    </row>
    <row r="219" spans="1:19" s="62" customFormat="1" ht="12" customHeight="1">
      <c r="A219" s="137" t="s">
        <v>63</v>
      </c>
      <c r="B219" s="125">
        <v>47</v>
      </c>
      <c r="C219" s="125">
        <v>47</v>
      </c>
      <c r="D219" s="125">
        <v>0</v>
      </c>
      <c r="E219" s="125">
        <v>0</v>
      </c>
      <c r="F219" s="125">
        <v>0</v>
      </c>
      <c r="G219" s="125">
        <v>0</v>
      </c>
      <c r="H219" s="125">
        <v>9</v>
      </c>
      <c r="I219" s="125">
        <v>9</v>
      </c>
      <c r="J219" s="125">
        <v>0</v>
      </c>
      <c r="K219" s="125">
        <v>0</v>
      </c>
      <c r="L219" s="125">
        <v>0</v>
      </c>
      <c r="M219" s="125">
        <v>0</v>
      </c>
      <c r="N219" s="125">
        <v>56</v>
      </c>
      <c r="O219" s="125">
        <v>56</v>
      </c>
      <c r="P219" s="125">
        <v>0</v>
      </c>
      <c r="Q219" s="125">
        <v>0</v>
      </c>
      <c r="R219" s="125">
        <v>0</v>
      </c>
      <c r="S219" s="125">
        <v>0</v>
      </c>
    </row>
    <row r="220" spans="1:19" s="62" customFormat="1" ht="12" customHeight="1">
      <c r="A220" s="137" t="s">
        <v>105</v>
      </c>
      <c r="B220" s="125">
        <v>5</v>
      </c>
      <c r="C220" s="125">
        <v>5</v>
      </c>
      <c r="D220" s="125">
        <v>0</v>
      </c>
      <c r="E220" s="125">
        <v>0</v>
      </c>
      <c r="F220" s="125">
        <v>0</v>
      </c>
      <c r="G220" s="125">
        <v>0</v>
      </c>
      <c r="H220" s="125">
        <v>0</v>
      </c>
      <c r="I220" s="125">
        <v>0</v>
      </c>
      <c r="J220" s="125">
        <v>0</v>
      </c>
      <c r="K220" s="125">
        <v>0</v>
      </c>
      <c r="L220" s="125">
        <v>0</v>
      </c>
      <c r="M220" s="125">
        <v>0</v>
      </c>
      <c r="N220" s="125">
        <v>5</v>
      </c>
      <c r="O220" s="125">
        <v>5</v>
      </c>
      <c r="P220" s="125">
        <v>0</v>
      </c>
      <c r="Q220" s="125">
        <v>0</v>
      </c>
      <c r="R220" s="125">
        <v>0</v>
      </c>
      <c r="S220" s="125">
        <v>0</v>
      </c>
    </row>
    <row r="221" spans="1:19" s="62" customFormat="1" ht="12" customHeight="1">
      <c r="A221" s="137" t="s">
        <v>605</v>
      </c>
      <c r="B221" s="125">
        <v>1</v>
      </c>
      <c r="C221" s="125">
        <v>1</v>
      </c>
      <c r="D221" s="125">
        <v>0</v>
      </c>
      <c r="E221" s="125">
        <v>0</v>
      </c>
      <c r="F221" s="125">
        <v>0</v>
      </c>
      <c r="G221" s="125">
        <v>0</v>
      </c>
      <c r="H221" s="125">
        <v>0</v>
      </c>
      <c r="I221" s="125">
        <v>0</v>
      </c>
      <c r="J221" s="125">
        <v>0</v>
      </c>
      <c r="K221" s="125">
        <v>0</v>
      </c>
      <c r="L221" s="125">
        <v>0</v>
      </c>
      <c r="M221" s="125">
        <v>0</v>
      </c>
      <c r="N221" s="125">
        <v>1</v>
      </c>
      <c r="O221" s="125">
        <v>1</v>
      </c>
      <c r="P221" s="125">
        <v>0</v>
      </c>
      <c r="Q221" s="125">
        <v>0</v>
      </c>
      <c r="R221" s="125">
        <v>0</v>
      </c>
      <c r="S221" s="125">
        <v>0</v>
      </c>
    </row>
    <row r="222" spans="1:19" s="62" customFormat="1" ht="12" customHeight="1">
      <c r="A222" s="137" t="s">
        <v>106</v>
      </c>
      <c r="B222" s="125">
        <v>22</v>
      </c>
      <c r="C222" s="125">
        <v>22</v>
      </c>
      <c r="D222" s="125">
        <v>0</v>
      </c>
      <c r="E222" s="125">
        <v>0</v>
      </c>
      <c r="F222" s="125">
        <v>0</v>
      </c>
      <c r="G222" s="125">
        <v>0</v>
      </c>
      <c r="H222" s="125">
        <v>3</v>
      </c>
      <c r="I222" s="125">
        <v>3</v>
      </c>
      <c r="J222" s="125">
        <v>0</v>
      </c>
      <c r="K222" s="125">
        <v>0</v>
      </c>
      <c r="L222" s="125">
        <v>0</v>
      </c>
      <c r="M222" s="125">
        <v>0</v>
      </c>
      <c r="N222" s="125">
        <v>25</v>
      </c>
      <c r="O222" s="125">
        <v>25</v>
      </c>
      <c r="P222" s="125">
        <v>0</v>
      </c>
      <c r="Q222" s="125">
        <v>0</v>
      </c>
      <c r="R222" s="125">
        <v>0</v>
      </c>
      <c r="S222" s="125">
        <v>0</v>
      </c>
    </row>
    <row r="223" spans="1:19" s="62" customFormat="1" ht="12" customHeight="1">
      <c r="A223" s="137" t="s">
        <v>107</v>
      </c>
      <c r="B223" s="125">
        <v>12</v>
      </c>
      <c r="C223" s="125">
        <v>12</v>
      </c>
      <c r="D223" s="125">
        <v>0</v>
      </c>
      <c r="E223" s="125">
        <v>0</v>
      </c>
      <c r="F223" s="125">
        <v>0</v>
      </c>
      <c r="G223" s="125">
        <v>0</v>
      </c>
      <c r="H223" s="125">
        <v>2</v>
      </c>
      <c r="I223" s="125">
        <v>2</v>
      </c>
      <c r="J223" s="125">
        <v>0</v>
      </c>
      <c r="K223" s="125">
        <v>0</v>
      </c>
      <c r="L223" s="125">
        <v>0</v>
      </c>
      <c r="M223" s="125">
        <v>0</v>
      </c>
      <c r="N223" s="125">
        <v>14</v>
      </c>
      <c r="O223" s="125">
        <v>14</v>
      </c>
      <c r="P223" s="125">
        <v>0</v>
      </c>
      <c r="Q223" s="125">
        <v>0</v>
      </c>
      <c r="R223" s="125">
        <v>0</v>
      </c>
      <c r="S223" s="125">
        <v>0</v>
      </c>
    </row>
    <row r="224" spans="1:19" s="62" customFormat="1" ht="12" customHeight="1">
      <c r="A224" s="137" t="s">
        <v>108</v>
      </c>
      <c r="B224" s="125">
        <v>8</v>
      </c>
      <c r="C224" s="125">
        <v>8</v>
      </c>
      <c r="D224" s="125">
        <v>0</v>
      </c>
      <c r="E224" s="125">
        <v>0</v>
      </c>
      <c r="F224" s="125">
        <v>0</v>
      </c>
      <c r="G224" s="125">
        <v>0</v>
      </c>
      <c r="H224" s="125">
        <v>2</v>
      </c>
      <c r="I224" s="125">
        <v>2</v>
      </c>
      <c r="J224" s="125">
        <v>0</v>
      </c>
      <c r="K224" s="125">
        <v>0</v>
      </c>
      <c r="L224" s="125">
        <v>0</v>
      </c>
      <c r="M224" s="125">
        <v>0</v>
      </c>
      <c r="N224" s="125">
        <v>10</v>
      </c>
      <c r="O224" s="125">
        <v>10</v>
      </c>
      <c r="P224" s="125">
        <v>0</v>
      </c>
      <c r="Q224" s="125">
        <v>0</v>
      </c>
      <c r="R224" s="125">
        <v>0</v>
      </c>
      <c r="S224" s="125">
        <v>0</v>
      </c>
    </row>
    <row r="225" spans="1:19" s="62" customFormat="1" ht="12" customHeight="1">
      <c r="A225" s="137" t="s">
        <v>456</v>
      </c>
      <c r="B225" s="125">
        <v>3</v>
      </c>
      <c r="C225" s="125">
        <v>3</v>
      </c>
      <c r="D225" s="125">
        <v>0</v>
      </c>
      <c r="E225" s="125">
        <v>0</v>
      </c>
      <c r="F225" s="125">
        <v>0</v>
      </c>
      <c r="G225" s="125">
        <v>0</v>
      </c>
      <c r="H225" s="125">
        <v>0</v>
      </c>
      <c r="I225" s="125">
        <v>0</v>
      </c>
      <c r="J225" s="125">
        <v>0</v>
      </c>
      <c r="K225" s="125">
        <v>0</v>
      </c>
      <c r="L225" s="125">
        <v>0</v>
      </c>
      <c r="M225" s="125">
        <v>0</v>
      </c>
      <c r="N225" s="125">
        <v>3</v>
      </c>
      <c r="O225" s="125">
        <v>3</v>
      </c>
      <c r="P225" s="125">
        <v>0</v>
      </c>
      <c r="Q225" s="125">
        <v>0</v>
      </c>
      <c r="R225" s="125">
        <v>0</v>
      </c>
      <c r="S225" s="125">
        <v>0</v>
      </c>
    </row>
    <row r="226" spans="1:19" s="62" customFormat="1" ht="12" customHeight="1">
      <c r="A226" s="137" t="s">
        <v>109</v>
      </c>
      <c r="B226" s="125">
        <v>35</v>
      </c>
      <c r="C226" s="125">
        <v>35</v>
      </c>
      <c r="D226" s="125">
        <v>0</v>
      </c>
      <c r="E226" s="125">
        <v>0</v>
      </c>
      <c r="F226" s="125">
        <v>0</v>
      </c>
      <c r="G226" s="125">
        <v>0</v>
      </c>
      <c r="H226" s="125">
        <v>0</v>
      </c>
      <c r="I226" s="125">
        <v>0</v>
      </c>
      <c r="J226" s="125">
        <v>0</v>
      </c>
      <c r="K226" s="125">
        <v>0</v>
      </c>
      <c r="L226" s="125">
        <v>0</v>
      </c>
      <c r="M226" s="125">
        <v>0</v>
      </c>
      <c r="N226" s="125">
        <v>35</v>
      </c>
      <c r="O226" s="125">
        <v>35</v>
      </c>
      <c r="P226" s="125">
        <v>0</v>
      </c>
      <c r="Q226" s="125">
        <v>0</v>
      </c>
      <c r="R226" s="125">
        <v>0</v>
      </c>
      <c r="S226" s="125">
        <v>0</v>
      </c>
    </row>
    <row r="227" spans="1:19" s="62" customFormat="1" ht="12" customHeight="1">
      <c r="A227" s="137" t="s">
        <v>518</v>
      </c>
      <c r="B227" s="125">
        <v>4</v>
      </c>
      <c r="C227" s="125">
        <v>4</v>
      </c>
      <c r="D227" s="125">
        <v>0</v>
      </c>
      <c r="E227" s="125">
        <v>0</v>
      </c>
      <c r="F227" s="125">
        <v>0</v>
      </c>
      <c r="G227" s="125">
        <v>0</v>
      </c>
      <c r="H227" s="125">
        <v>0</v>
      </c>
      <c r="I227" s="125">
        <v>0</v>
      </c>
      <c r="J227" s="125">
        <v>0</v>
      </c>
      <c r="K227" s="125">
        <v>0</v>
      </c>
      <c r="L227" s="125">
        <v>0</v>
      </c>
      <c r="M227" s="125">
        <v>0</v>
      </c>
      <c r="N227" s="125">
        <v>4</v>
      </c>
      <c r="O227" s="125">
        <v>4</v>
      </c>
      <c r="P227" s="125">
        <v>0</v>
      </c>
      <c r="Q227" s="125">
        <v>0</v>
      </c>
      <c r="R227" s="125">
        <v>0</v>
      </c>
      <c r="S227" s="125">
        <v>0</v>
      </c>
    </row>
    <row r="228" spans="1:19" s="62" customFormat="1" ht="12" customHeight="1">
      <c r="A228" s="137" t="s">
        <v>110</v>
      </c>
      <c r="B228" s="125">
        <v>4</v>
      </c>
      <c r="C228" s="125">
        <v>4</v>
      </c>
      <c r="D228" s="125">
        <v>0</v>
      </c>
      <c r="E228" s="125">
        <v>0</v>
      </c>
      <c r="F228" s="125">
        <v>0</v>
      </c>
      <c r="G228" s="125">
        <v>0</v>
      </c>
      <c r="H228" s="125">
        <v>0</v>
      </c>
      <c r="I228" s="125">
        <v>0</v>
      </c>
      <c r="J228" s="125">
        <v>0</v>
      </c>
      <c r="K228" s="125">
        <v>0</v>
      </c>
      <c r="L228" s="125">
        <v>0</v>
      </c>
      <c r="M228" s="125">
        <v>0</v>
      </c>
      <c r="N228" s="125">
        <v>4</v>
      </c>
      <c r="O228" s="125">
        <v>4</v>
      </c>
      <c r="P228" s="125">
        <v>0</v>
      </c>
      <c r="Q228" s="125">
        <v>0</v>
      </c>
      <c r="R228" s="125">
        <v>0</v>
      </c>
      <c r="S228" s="125">
        <v>0</v>
      </c>
    </row>
    <row r="229" spans="1:19" s="62" customFormat="1" ht="12" customHeight="1">
      <c r="A229" s="137" t="s">
        <v>111</v>
      </c>
      <c r="B229" s="125">
        <v>13</v>
      </c>
      <c r="C229" s="125">
        <v>13</v>
      </c>
      <c r="D229" s="125">
        <v>0</v>
      </c>
      <c r="E229" s="125">
        <v>0</v>
      </c>
      <c r="F229" s="125">
        <v>0</v>
      </c>
      <c r="G229" s="125">
        <v>0</v>
      </c>
      <c r="H229" s="125">
        <v>0</v>
      </c>
      <c r="I229" s="125">
        <v>0</v>
      </c>
      <c r="J229" s="125">
        <v>0</v>
      </c>
      <c r="K229" s="125">
        <v>0</v>
      </c>
      <c r="L229" s="125">
        <v>0</v>
      </c>
      <c r="M229" s="125">
        <v>0</v>
      </c>
      <c r="N229" s="125">
        <v>13</v>
      </c>
      <c r="O229" s="125">
        <v>13</v>
      </c>
      <c r="P229" s="125">
        <v>0</v>
      </c>
      <c r="Q229" s="125">
        <v>0</v>
      </c>
      <c r="R229" s="125">
        <v>0</v>
      </c>
      <c r="S229" s="125">
        <v>0</v>
      </c>
    </row>
    <row r="230" spans="1:19" s="62" customFormat="1" ht="12" customHeight="1">
      <c r="A230" s="137" t="s">
        <v>606</v>
      </c>
      <c r="B230" s="125">
        <v>2</v>
      </c>
      <c r="C230" s="125">
        <v>2</v>
      </c>
      <c r="D230" s="125">
        <v>0</v>
      </c>
      <c r="E230" s="125">
        <v>0</v>
      </c>
      <c r="F230" s="125">
        <v>0</v>
      </c>
      <c r="G230" s="125">
        <v>0</v>
      </c>
      <c r="H230" s="125">
        <v>0</v>
      </c>
      <c r="I230" s="125">
        <v>0</v>
      </c>
      <c r="J230" s="125">
        <v>0</v>
      </c>
      <c r="K230" s="125">
        <v>0</v>
      </c>
      <c r="L230" s="125">
        <v>0</v>
      </c>
      <c r="M230" s="125">
        <v>0</v>
      </c>
      <c r="N230" s="125">
        <v>2</v>
      </c>
      <c r="O230" s="125">
        <v>2</v>
      </c>
      <c r="P230" s="125">
        <v>0</v>
      </c>
      <c r="Q230" s="125">
        <v>0</v>
      </c>
      <c r="R230" s="125">
        <v>0</v>
      </c>
      <c r="S230" s="125">
        <v>0</v>
      </c>
    </row>
    <row r="231" spans="1:19" s="62" customFormat="1" ht="12" customHeight="1">
      <c r="A231" s="137" t="s">
        <v>488</v>
      </c>
      <c r="B231" s="125">
        <v>18</v>
      </c>
      <c r="C231" s="125">
        <v>18</v>
      </c>
      <c r="D231" s="125">
        <v>0</v>
      </c>
      <c r="E231" s="125">
        <v>0</v>
      </c>
      <c r="F231" s="125">
        <v>0</v>
      </c>
      <c r="G231" s="125">
        <v>0</v>
      </c>
      <c r="H231" s="125">
        <v>0</v>
      </c>
      <c r="I231" s="125">
        <v>0</v>
      </c>
      <c r="J231" s="125">
        <v>0</v>
      </c>
      <c r="K231" s="125">
        <v>0</v>
      </c>
      <c r="L231" s="125">
        <v>0</v>
      </c>
      <c r="M231" s="125">
        <v>0</v>
      </c>
      <c r="N231" s="125">
        <v>18</v>
      </c>
      <c r="O231" s="125">
        <v>18</v>
      </c>
      <c r="P231" s="125">
        <v>0</v>
      </c>
      <c r="Q231" s="125">
        <v>0</v>
      </c>
      <c r="R231" s="125">
        <v>0</v>
      </c>
      <c r="S231" s="125">
        <v>0</v>
      </c>
    </row>
    <row r="232" spans="1:19" s="64" customFormat="1" ht="12" customHeight="1">
      <c r="A232" s="137" t="s">
        <v>607</v>
      </c>
      <c r="B232" s="125">
        <v>2</v>
      </c>
      <c r="C232" s="125">
        <v>2</v>
      </c>
      <c r="D232" s="125">
        <v>0</v>
      </c>
      <c r="E232" s="125">
        <v>0</v>
      </c>
      <c r="F232" s="125">
        <v>0</v>
      </c>
      <c r="G232" s="125">
        <v>0</v>
      </c>
      <c r="H232" s="125">
        <v>0</v>
      </c>
      <c r="I232" s="125">
        <v>0</v>
      </c>
      <c r="J232" s="125">
        <v>0</v>
      </c>
      <c r="K232" s="125">
        <v>0</v>
      </c>
      <c r="L232" s="125">
        <v>0</v>
      </c>
      <c r="M232" s="125">
        <v>0</v>
      </c>
      <c r="N232" s="125">
        <v>2</v>
      </c>
      <c r="O232" s="125">
        <v>2</v>
      </c>
      <c r="P232" s="125">
        <v>0</v>
      </c>
      <c r="Q232" s="125">
        <v>0</v>
      </c>
      <c r="R232" s="125">
        <v>0</v>
      </c>
      <c r="S232" s="125">
        <v>0</v>
      </c>
    </row>
    <row r="233" spans="1:19" s="62" customFormat="1" ht="12" customHeight="1">
      <c r="A233" s="137" t="s">
        <v>608</v>
      </c>
      <c r="B233" s="125">
        <v>14</v>
      </c>
      <c r="C233" s="125">
        <v>14</v>
      </c>
      <c r="D233" s="125">
        <v>0</v>
      </c>
      <c r="E233" s="125">
        <v>0</v>
      </c>
      <c r="F233" s="125">
        <v>0</v>
      </c>
      <c r="G233" s="125">
        <v>0</v>
      </c>
      <c r="H233" s="125">
        <v>0</v>
      </c>
      <c r="I233" s="125">
        <v>0</v>
      </c>
      <c r="J233" s="125">
        <v>0</v>
      </c>
      <c r="K233" s="125">
        <v>0</v>
      </c>
      <c r="L233" s="125">
        <v>0</v>
      </c>
      <c r="M233" s="125">
        <v>0</v>
      </c>
      <c r="N233" s="125">
        <v>14</v>
      </c>
      <c r="O233" s="125">
        <v>14</v>
      </c>
      <c r="P233" s="125">
        <v>0</v>
      </c>
      <c r="Q233" s="125">
        <v>0</v>
      </c>
      <c r="R233" s="125">
        <v>0</v>
      </c>
      <c r="S233" s="125">
        <v>0</v>
      </c>
    </row>
    <row r="234" spans="1:19" s="64" customFormat="1" ht="12" customHeight="1">
      <c r="A234" s="137" t="s">
        <v>519</v>
      </c>
      <c r="B234" s="125">
        <v>1</v>
      </c>
      <c r="C234" s="125">
        <v>1</v>
      </c>
      <c r="D234" s="125">
        <v>0</v>
      </c>
      <c r="E234" s="125">
        <v>0</v>
      </c>
      <c r="F234" s="125">
        <v>0</v>
      </c>
      <c r="G234" s="125">
        <v>0</v>
      </c>
      <c r="H234" s="125">
        <v>0</v>
      </c>
      <c r="I234" s="125">
        <v>0</v>
      </c>
      <c r="J234" s="125">
        <v>0</v>
      </c>
      <c r="K234" s="125">
        <v>0</v>
      </c>
      <c r="L234" s="125">
        <v>0</v>
      </c>
      <c r="M234" s="125">
        <v>0</v>
      </c>
      <c r="N234" s="125">
        <v>1</v>
      </c>
      <c r="O234" s="125">
        <v>1</v>
      </c>
      <c r="P234" s="125">
        <v>0</v>
      </c>
      <c r="Q234" s="125">
        <v>0</v>
      </c>
      <c r="R234" s="125">
        <v>0</v>
      </c>
      <c r="S234" s="125">
        <v>0</v>
      </c>
    </row>
    <row r="235" spans="1:19" s="62" customFormat="1" ht="12" customHeight="1">
      <c r="A235" s="137" t="s">
        <v>609</v>
      </c>
      <c r="B235" s="125">
        <v>10</v>
      </c>
      <c r="C235" s="125">
        <v>10</v>
      </c>
      <c r="D235" s="125">
        <v>0</v>
      </c>
      <c r="E235" s="125">
        <v>0</v>
      </c>
      <c r="F235" s="125">
        <v>0</v>
      </c>
      <c r="G235" s="125">
        <v>0</v>
      </c>
      <c r="H235" s="125">
        <v>1</v>
      </c>
      <c r="I235" s="125">
        <v>1</v>
      </c>
      <c r="J235" s="125">
        <v>0</v>
      </c>
      <c r="K235" s="125">
        <v>0</v>
      </c>
      <c r="L235" s="125">
        <v>0</v>
      </c>
      <c r="M235" s="125">
        <v>0</v>
      </c>
      <c r="N235" s="125">
        <v>11</v>
      </c>
      <c r="O235" s="125">
        <v>11</v>
      </c>
      <c r="P235" s="125">
        <v>0</v>
      </c>
      <c r="Q235" s="125">
        <v>0</v>
      </c>
      <c r="R235" s="125">
        <v>0</v>
      </c>
      <c r="S235" s="125">
        <v>0</v>
      </c>
    </row>
    <row r="236" spans="1:19" s="62" customFormat="1" ht="12" customHeight="1">
      <c r="A236" s="137" t="s">
        <v>112</v>
      </c>
      <c r="B236" s="125">
        <v>8</v>
      </c>
      <c r="C236" s="125">
        <v>8</v>
      </c>
      <c r="D236" s="125">
        <v>0</v>
      </c>
      <c r="E236" s="125">
        <v>0</v>
      </c>
      <c r="F236" s="125">
        <v>0</v>
      </c>
      <c r="G236" s="125">
        <v>0</v>
      </c>
      <c r="H236" s="125">
        <v>3</v>
      </c>
      <c r="I236" s="125">
        <v>3</v>
      </c>
      <c r="J236" s="125">
        <v>0</v>
      </c>
      <c r="K236" s="125">
        <v>0</v>
      </c>
      <c r="L236" s="125">
        <v>0</v>
      </c>
      <c r="M236" s="125">
        <v>0</v>
      </c>
      <c r="N236" s="125">
        <v>11</v>
      </c>
      <c r="O236" s="125">
        <v>11</v>
      </c>
      <c r="P236" s="125">
        <v>0</v>
      </c>
      <c r="Q236" s="125">
        <v>0</v>
      </c>
      <c r="R236" s="125">
        <v>0</v>
      </c>
      <c r="S236" s="125">
        <v>0</v>
      </c>
    </row>
    <row r="237" spans="1:19" s="62" customFormat="1" ht="12" customHeight="1">
      <c r="A237" s="137" t="s">
        <v>410</v>
      </c>
      <c r="B237" s="125">
        <v>5</v>
      </c>
      <c r="C237" s="125">
        <v>5</v>
      </c>
      <c r="D237" s="125">
        <v>0</v>
      </c>
      <c r="E237" s="125">
        <v>0</v>
      </c>
      <c r="F237" s="125">
        <v>0</v>
      </c>
      <c r="G237" s="125">
        <v>0</v>
      </c>
      <c r="H237" s="125">
        <v>0</v>
      </c>
      <c r="I237" s="125">
        <v>0</v>
      </c>
      <c r="J237" s="125">
        <v>0</v>
      </c>
      <c r="K237" s="125">
        <v>0</v>
      </c>
      <c r="L237" s="125">
        <v>0</v>
      </c>
      <c r="M237" s="125">
        <v>0</v>
      </c>
      <c r="N237" s="125">
        <v>5</v>
      </c>
      <c r="O237" s="125">
        <v>5</v>
      </c>
      <c r="P237" s="125">
        <v>0</v>
      </c>
      <c r="Q237" s="125">
        <v>0</v>
      </c>
      <c r="R237" s="125">
        <v>0</v>
      </c>
      <c r="S237" s="125">
        <v>0</v>
      </c>
    </row>
    <row r="238" spans="1:19" s="62" customFormat="1" ht="12" customHeight="1">
      <c r="A238" s="137" t="s">
        <v>113</v>
      </c>
      <c r="B238" s="125">
        <v>9</v>
      </c>
      <c r="C238" s="125">
        <v>9</v>
      </c>
      <c r="D238" s="125">
        <v>0</v>
      </c>
      <c r="E238" s="125">
        <v>0</v>
      </c>
      <c r="F238" s="125">
        <v>0</v>
      </c>
      <c r="G238" s="125">
        <v>0</v>
      </c>
      <c r="H238" s="125">
        <v>0</v>
      </c>
      <c r="I238" s="125">
        <v>0</v>
      </c>
      <c r="J238" s="125">
        <v>0</v>
      </c>
      <c r="K238" s="125">
        <v>0</v>
      </c>
      <c r="L238" s="125">
        <v>0</v>
      </c>
      <c r="M238" s="125">
        <v>0</v>
      </c>
      <c r="N238" s="125">
        <v>9</v>
      </c>
      <c r="O238" s="125">
        <v>9</v>
      </c>
      <c r="P238" s="125">
        <v>0</v>
      </c>
      <c r="Q238" s="125">
        <v>0</v>
      </c>
      <c r="R238" s="125">
        <v>0</v>
      </c>
      <c r="S238" s="125">
        <v>0</v>
      </c>
    </row>
    <row r="239" spans="1:19" s="62" customFormat="1" ht="12" customHeight="1">
      <c r="A239" s="137" t="s">
        <v>610</v>
      </c>
      <c r="B239" s="125">
        <v>4</v>
      </c>
      <c r="C239" s="125">
        <v>4</v>
      </c>
      <c r="D239" s="125">
        <v>0</v>
      </c>
      <c r="E239" s="125">
        <v>0</v>
      </c>
      <c r="F239" s="125">
        <v>0</v>
      </c>
      <c r="G239" s="125">
        <v>0</v>
      </c>
      <c r="H239" s="125">
        <v>0</v>
      </c>
      <c r="I239" s="125">
        <v>0</v>
      </c>
      <c r="J239" s="125">
        <v>0</v>
      </c>
      <c r="K239" s="125">
        <v>0</v>
      </c>
      <c r="L239" s="125">
        <v>0</v>
      </c>
      <c r="M239" s="125">
        <v>0</v>
      </c>
      <c r="N239" s="125">
        <v>4</v>
      </c>
      <c r="O239" s="125">
        <v>4</v>
      </c>
      <c r="P239" s="125">
        <v>0</v>
      </c>
      <c r="Q239" s="125">
        <v>0</v>
      </c>
      <c r="R239" s="125">
        <v>0</v>
      </c>
      <c r="S239" s="125">
        <v>0</v>
      </c>
    </row>
    <row r="240" spans="1:19" s="62" customFormat="1" ht="12" customHeight="1">
      <c r="A240" s="137" t="s">
        <v>87</v>
      </c>
      <c r="B240" s="125">
        <v>4</v>
      </c>
      <c r="C240" s="125">
        <v>4</v>
      </c>
      <c r="D240" s="125">
        <v>0</v>
      </c>
      <c r="E240" s="125">
        <v>0</v>
      </c>
      <c r="F240" s="125">
        <v>0</v>
      </c>
      <c r="G240" s="125">
        <v>0</v>
      </c>
      <c r="H240" s="125">
        <v>2</v>
      </c>
      <c r="I240" s="125">
        <v>2</v>
      </c>
      <c r="J240" s="125">
        <v>0</v>
      </c>
      <c r="K240" s="125">
        <v>0</v>
      </c>
      <c r="L240" s="125">
        <v>0</v>
      </c>
      <c r="M240" s="125">
        <v>0</v>
      </c>
      <c r="N240" s="125">
        <v>6</v>
      </c>
      <c r="O240" s="125">
        <v>6</v>
      </c>
      <c r="P240" s="125">
        <v>0</v>
      </c>
      <c r="Q240" s="125">
        <v>0</v>
      </c>
      <c r="R240" s="125">
        <v>0</v>
      </c>
      <c r="S240" s="125">
        <v>0</v>
      </c>
    </row>
    <row r="241" spans="1:19" s="62" customFormat="1" ht="12" customHeight="1">
      <c r="A241" s="137" t="s">
        <v>457</v>
      </c>
      <c r="B241" s="125">
        <v>1</v>
      </c>
      <c r="C241" s="125">
        <v>1</v>
      </c>
      <c r="D241" s="125">
        <v>0</v>
      </c>
      <c r="E241" s="125">
        <v>0</v>
      </c>
      <c r="F241" s="125">
        <v>0</v>
      </c>
      <c r="G241" s="125">
        <v>0</v>
      </c>
      <c r="H241" s="125">
        <v>0</v>
      </c>
      <c r="I241" s="125">
        <v>0</v>
      </c>
      <c r="J241" s="125">
        <v>0</v>
      </c>
      <c r="K241" s="125">
        <v>0</v>
      </c>
      <c r="L241" s="125">
        <v>0</v>
      </c>
      <c r="M241" s="125">
        <v>0</v>
      </c>
      <c r="N241" s="125">
        <v>1</v>
      </c>
      <c r="O241" s="125">
        <v>1</v>
      </c>
      <c r="P241" s="125">
        <v>0</v>
      </c>
      <c r="Q241" s="125">
        <v>0</v>
      </c>
      <c r="R241" s="125">
        <v>0</v>
      </c>
      <c r="S241" s="125">
        <v>0</v>
      </c>
    </row>
    <row r="242" spans="1:19" s="62" customFormat="1" ht="12" customHeight="1">
      <c r="A242" s="137" t="s">
        <v>99</v>
      </c>
      <c r="B242" s="125">
        <v>181</v>
      </c>
      <c r="C242" s="125">
        <v>181</v>
      </c>
      <c r="D242" s="125">
        <v>0</v>
      </c>
      <c r="E242" s="125">
        <v>0</v>
      </c>
      <c r="F242" s="125">
        <v>0</v>
      </c>
      <c r="G242" s="125">
        <v>0</v>
      </c>
      <c r="H242" s="125">
        <v>2</v>
      </c>
      <c r="I242" s="125">
        <v>2</v>
      </c>
      <c r="J242" s="125">
        <v>0</v>
      </c>
      <c r="K242" s="125">
        <v>0</v>
      </c>
      <c r="L242" s="125">
        <v>0</v>
      </c>
      <c r="M242" s="125">
        <v>0</v>
      </c>
      <c r="N242" s="125">
        <v>183</v>
      </c>
      <c r="O242" s="125">
        <v>183</v>
      </c>
      <c r="P242" s="125">
        <v>0</v>
      </c>
      <c r="Q242" s="125">
        <v>0</v>
      </c>
      <c r="R242" s="125">
        <v>0</v>
      </c>
      <c r="S242" s="125">
        <v>0</v>
      </c>
    </row>
    <row r="243" spans="1:19" s="62" customFormat="1" ht="12" customHeight="1">
      <c r="A243" s="137" t="s">
        <v>114</v>
      </c>
      <c r="B243" s="125">
        <v>5</v>
      </c>
      <c r="C243" s="125">
        <v>5</v>
      </c>
      <c r="D243" s="125">
        <v>0</v>
      </c>
      <c r="E243" s="125">
        <v>0</v>
      </c>
      <c r="F243" s="125">
        <v>0</v>
      </c>
      <c r="G243" s="125">
        <v>0</v>
      </c>
      <c r="H243" s="125">
        <v>0</v>
      </c>
      <c r="I243" s="125">
        <v>0</v>
      </c>
      <c r="J243" s="125">
        <v>0</v>
      </c>
      <c r="K243" s="125">
        <v>0</v>
      </c>
      <c r="L243" s="125">
        <v>0</v>
      </c>
      <c r="M243" s="125">
        <v>0</v>
      </c>
      <c r="N243" s="125">
        <v>5</v>
      </c>
      <c r="O243" s="125">
        <v>5</v>
      </c>
      <c r="P243" s="125">
        <v>0</v>
      </c>
      <c r="Q243" s="125">
        <v>0</v>
      </c>
      <c r="R243" s="125">
        <v>0</v>
      </c>
      <c r="S243" s="125">
        <v>0</v>
      </c>
    </row>
    <row r="244" spans="1:19" s="62" customFormat="1" ht="12" customHeight="1">
      <c r="A244" s="137" t="s">
        <v>115</v>
      </c>
      <c r="B244" s="125">
        <v>31</v>
      </c>
      <c r="C244" s="125">
        <v>31</v>
      </c>
      <c r="D244" s="125">
        <v>0</v>
      </c>
      <c r="E244" s="125">
        <v>0</v>
      </c>
      <c r="F244" s="125">
        <v>0</v>
      </c>
      <c r="G244" s="125">
        <v>0</v>
      </c>
      <c r="H244" s="125">
        <v>0</v>
      </c>
      <c r="I244" s="125">
        <v>0</v>
      </c>
      <c r="J244" s="125">
        <v>0</v>
      </c>
      <c r="K244" s="125">
        <v>0</v>
      </c>
      <c r="L244" s="125">
        <v>0</v>
      </c>
      <c r="M244" s="125">
        <v>0</v>
      </c>
      <c r="N244" s="125">
        <v>31</v>
      </c>
      <c r="O244" s="125">
        <v>31</v>
      </c>
      <c r="P244" s="125">
        <v>0</v>
      </c>
      <c r="Q244" s="125">
        <v>0</v>
      </c>
      <c r="R244" s="125">
        <v>0</v>
      </c>
      <c r="S244" s="125">
        <v>0</v>
      </c>
    </row>
    <row r="245" spans="1:19" s="62" customFormat="1" ht="12" customHeight="1">
      <c r="A245" s="137" t="s">
        <v>116</v>
      </c>
      <c r="B245" s="125">
        <v>50</v>
      </c>
      <c r="C245" s="125">
        <v>50</v>
      </c>
      <c r="D245" s="125">
        <v>0</v>
      </c>
      <c r="E245" s="125">
        <v>0</v>
      </c>
      <c r="F245" s="125">
        <v>0</v>
      </c>
      <c r="G245" s="125">
        <v>0</v>
      </c>
      <c r="H245" s="125">
        <v>4</v>
      </c>
      <c r="I245" s="125">
        <v>4</v>
      </c>
      <c r="J245" s="125">
        <v>0</v>
      </c>
      <c r="K245" s="125">
        <v>0</v>
      </c>
      <c r="L245" s="125">
        <v>0</v>
      </c>
      <c r="M245" s="125">
        <v>0</v>
      </c>
      <c r="N245" s="125">
        <v>54</v>
      </c>
      <c r="O245" s="125">
        <v>54</v>
      </c>
      <c r="P245" s="125">
        <v>0</v>
      </c>
      <c r="Q245" s="125">
        <v>0</v>
      </c>
      <c r="R245" s="125">
        <v>0</v>
      </c>
      <c r="S245" s="125">
        <v>0</v>
      </c>
    </row>
    <row r="246" spans="1:19" s="62" customFormat="1" ht="12" customHeight="1">
      <c r="A246" s="137" t="s">
        <v>524</v>
      </c>
      <c r="B246" s="125">
        <v>10</v>
      </c>
      <c r="C246" s="125">
        <v>10</v>
      </c>
      <c r="D246" s="125">
        <v>0</v>
      </c>
      <c r="E246" s="125">
        <v>0</v>
      </c>
      <c r="F246" s="125">
        <v>0</v>
      </c>
      <c r="G246" s="125">
        <v>0</v>
      </c>
      <c r="H246" s="125">
        <v>0</v>
      </c>
      <c r="I246" s="125">
        <v>0</v>
      </c>
      <c r="J246" s="125">
        <v>0</v>
      </c>
      <c r="K246" s="125">
        <v>0</v>
      </c>
      <c r="L246" s="125">
        <v>0</v>
      </c>
      <c r="M246" s="125">
        <v>0</v>
      </c>
      <c r="N246" s="125">
        <v>10</v>
      </c>
      <c r="O246" s="125">
        <v>10</v>
      </c>
      <c r="P246" s="125">
        <v>0</v>
      </c>
      <c r="Q246" s="125">
        <v>0</v>
      </c>
      <c r="R246" s="125">
        <v>0</v>
      </c>
      <c r="S246" s="125">
        <v>0</v>
      </c>
    </row>
    <row r="247" spans="1:19" s="62" customFormat="1" ht="12" customHeight="1">
      <c r="A247" s="137" t="s">
        <v>538</v>
      </c>
      <c r="B247" s="125">
        <v>1</v>
      </c>
      <c r="C247" s="125">
        <v>1</v>
      </c>
      <c r="D247" s="125">
        <v>0</v>
      </c>
      <c r="E247" s="125">
        <v>0</v>
      </c>
      <c r="F247" s="125">
        <v>0</v>
      </c>
      <c r="G247" s="125">
        <v>0</v>
      </c>
      <c r="H247" s="125">
        <v>0</v>
      </c>
      <c r="I247" s="125">
        <v>0</v>
      </c>
      <c r="J247" s="125">
        <v>0</v>
      </c>
      <c r="K247" s="125">
        <v>0</v>
      </c>
      <c r="L247" s="125">
        <v>0</v>
      </c>
      <c r="M247" s="125">
        <v>0</v>
      </c>
      <c r="N247" s="125">
        <v>1</v>
      </c>
      <c r="O247" s="125">
        <v>1</v>
      </c>
      <c r="P247" s="125">
        <v>0</v>
      </c>
      <c r="Q247" s="125">
        <v>0</v>
      </c>
      <c r="R247" s="125">
        <v>0</v>
      </c>
      <c r="S247" s="125">
        <v>0</v>
      </c>
    </row>
    <row r="248" spans="1:19" s="62" customFormat="1" ht="12" customHeight="1">
      <c r="A248" s="137" t="s">
        <v>611</v>
      </c>
      <c r="B248" s="125">
        <v>6</v>
      </c>
      <c r="C248" s="125">
        <v>6</v>
      </c>
      <c r="D248" s="125">
        <v>0</v>
      </c>
      <c r="E248" s="125">
        <v>0</v>
      </c>
      <c r="F248" s="125">
        <v>0</v>
      </c>
      <c r="G248" s="125">
        <v>0</v>
      </c>
      <c r="H248" s="125">
        <v>0</v>
      </c>
      <c r="I248" s="125">
        <v>0</v>
      </c>
      <c r="J248" s="125">
        <v>0</v>
      </c>
      <c r="K248" s="125">
        <v>0</v>
      </c>
      <c r="L248" s="125">
        <v>0</v>
      </c>
      <c r="M248" s="125">
        <v>0</v>
      </c>
      <c r="N248" s="125">
        <v>6</v>
      </c>
      <c r="O248" s="125">
        <v>6</v>
      </c>
      <c r="P248" s="125">
        <v>0</v>
      </c>
      <c r="Q248" s="125">
        <v>0</v>
      </c>
      <c r="R248" s="125">
        <v>0</v>
      </c>
      <c r="S248" s="125">
        <v>0</v>
      </c>
    </row>
    <row r="249" spans="1:19" s="62" customFormat="1" ht="12" customHeight="1">
      <c r="A249" s="137" t="s">
        <v>612</v>
      </c>
      <c r="B249" s="125">
        <v>3</v>
      </c>
      <c r="C249" s="125">
        <v>3</v>
      </c>
      <c r="D249" s="125">
        <v>0</v>
      </c>
      <c r="E249" s="125">
        <v>0</v>
      </c>
      <c r="F249" s="125">
        <v>0</v>
      </c>
      <c r="G249" s="125">
        <v>0</v>
      </c>
      <c r="H249" s="125">
        <v>0</v>
      </c>
      <c r="I249" s="125">
        <v>0</v>
      </c>
      <c r="J249" s="125">
        <v>0</v>
      </c>
      <c r="K249" s="125">
        <v>0</v>
      </c>
      <c r="L249" s="125">
        <v>0</v>
      </c>
      <c r="M249" s="125">
        <v>0</v>
      </c>
      <c r="N249" s="125">
        <v>3</v>
      </c>
      <c r="O249" s="125">
        <v>3</v>
      </c>
      <c r="P249" s="125">
        <v>0</v>
      </c>
      <c r="Q249" s="125">
        <v>0</v>
      </c>
      <c r="R249" s="125">
        <v>0</v>
      </c>
      <c r="S249" s="125">
        <v>0</v>
      </c>
    </row>
    <row r="250" spans="1:19" s="62" customFormat="1" ht="12" customHeight="1">
      <c r="A250" s="132" t="s">
        <v>18</v>
      </c>
      <c r="B250" s="127">
        <v>10</v>
      </c>
      <c r="C250" s="127">
        <v>10</v>
      </c>
      <c r="D250" s="127">
        <v>0</v>
      </c>
      <c r="E250" s="127">
        <v>0</v>
      </c>
      <c r="F250" s="127">
        <v>0</v>
      </c>
      <c r="G250" s="127">
        <v>0</v>
      </c>
      <c r="H250" s="127">
        <v>0</v>
      </c>
      <c r="I250" s="127">
        <v>0</v>
      </c>
      <c r="J250" s="127">
        <v>0</v>
      </c>
      <c r="K250" s="127">
        <v>0</v>
      </c>
      <c r="L250" s="127">
        <v>0</v>
      </c>
      <c r="M250" s="127">
        <v>0</v>
      </c>
      <c r="N250" s="127">
        <v>10</v>
      </c>
      <c r="O250" s="127">
        <v>10</v>
      </c>
      <c r="P250" s="127">
        <v>0</v>
      </c>
      <c r="Q250" s="127">
        <v>0</v>
      </c>
      <c r="R250" s="127">
        <v>0</v>
      </c>
      <c r="S250" s="127">
        <v>0</v>
      </c>
    </row>
    <row r="251" spans="1:19" s="62" customFormat="1" ht="12" customHeight="1">
      <c r="A251" s="137" t="s">
        <v>117</v>
      </c>
      <c r="B251" s="125">
        <v>1</v>
      </c>
      <c r="C251" s="125">
        <v>1</v>
      </c>
      <c r="D251" s="125">
        <v>0</v>
      </c>
      <c r="E251" s="125">
        <v>0</v>
      </c>
      <c r="F251" s="125">
        <v>0</v>
      </c>
      <c r="G251" s="125">
        <v>0</v>
      </c>
      <c r="H251" s="125">
        <v>0</v>
      </c>
      <c r="I251" s="125">
        <v>0</v>
      </c>
      <c r="J251" s="125">
        <v>0</v>
      </c>
      <c r="K251" s="125">
        <v>0</v>
      </c>
      <c r="L251" s="125">
        <v>0</v>
      </c>
      <c r="M251" s="125">
        <v>0</v>
      </c>
      <c r="N251" s="125">
        <v>1</v>
      </c>
      <c r="O251" s="125">
        <v>1</v>
      </c>
      <c r="P251" s="125">
        <v>0</v>
      </c>
      <c r="Q251" s="125">
        <v>0</v>
      </c>
      <c r="R251" s="125">
        <v>0</v>
      </c>
      <c r="S251" s="125">
        <v>0</v>
      </c>
    </row>
    <row r="252" spans="1:19" s="64" customFormat="1" ht="12" customHeight="1">
      <c r="A252" s="137" t="s">
        <v>101</v>
      </c>
      <c r="B252" s="125">
        <v>6</v>
      </c>
      <c r="C252" s="125">
        <v>6</v>
      </c>
      <c r="D252" s="125">
        <v>0</v>
      </c>
      <c r="E252" s="125">
        <v>0</v>
      </c>
      <c r="F252" s="125">
        <v>0</v>
      </c>
      <c r="G252" s="125">
        <v>0</v>
      </c>
      <c r="H252" s="125">
        <v>0</v>
      </c>
      <c r="I252" s="125">
        <v>0</v>
      </c>
      <c r="J252" s="125">
        <v>0</v>
      </c>
      <c r="K252" s="125">
        <v>0</v>
      </c>
      <c r="L252" s="125">
        <v>0</v>
      </c>
      <c r="M252" s="125">
        <v>0</v>
      </c>
      <c r="N252" s="125">
        <v>6</v>
      </c>
      <c r="O252" s="125">
        <v>6</v>
      </c>
      <c r="P252" s="125">
        <v>0</v>
      </c>
      <c r="Q252" s="125">
        <v>0</v>
      </c>
      <c r="R252" s="125">
        <v>0</v>
      </c>
      <c r="S252" s="125">
        <v>0</v>
      </c>
    </row>
    <row r="253" spans="1:19" ht="12" customHeight="1">
      <c r="A253" s="137" t="s">
        <v>489</v>
      </c>
      <c r="B253" s="125">
        <v>1</v>
      </c>
      <c r="C253" s="125">
        <v>1</v>
      </c>
      <c r="D253" s="125">
        <v>0</v>
      </c>
      <c r="E253" s="125">
        <v>0</v>
      </c>
      <c r="F253" s="125">
        <v>0</v>
      </c>
      <c r="G253" s="125">
        <v>0</v>
      </c>
      <c r="H253" s="125">
        <v>0</v>
      </c>
      <c r="I253" s="125">
        <v>0</v>
      </c>
      <c r="J253" s="125">
        <v>0</v>
      </c>
      <c r="K253" s="125">
        <v>0</v>
      </c>
      <c r="L253" s="125">
        <v>0</v>
      </c>
      <c r="M253" s="125">
        <v>0</v>
      </c>
      <c r="N253" s="125">
        <v>1</v>
      </c>
      <c r="O253" s="125">
        <v>1</v>
      </c>
      <c r="P253" s="125">
        <v>0</v>
      </c>
      <c r="Q253" s="125">
        <v>0</v>
      </c>
      <c r="R253" s="125">
        <v>0</v>
      </c>
      <c r="S253" s="125">
        <v>0</v>
      </c>
    </row>
    <row r="254" spans="1:19" ht="12" customHeight="1">
      <c r="A254" s="137" t="s">
        <v>613</v>
      </c>
      <c r="B254" s="125">
        <v>1</v>
      </c>
      <c r="C254" s="125">
        <v>1</v>
      </c>
      <c r="D254" s="125">
        <v>0</v>
      </c>
      <c r="E254" s="125">
        <v>0</v>
      </c>
      <c r="F254" s="125">
        <v>0</v>
      </c>
      <c r="G254" s="125">
        <v>0</v>
      </c>
      <c r="H254" s="125">
        <v>0</v>
      </c>
      <c r="I254" s="125">
        <v>0</v>
      </c>
      <c r="J254" s="125">
        <v>0</v>
      </c>
      <c r="K254" s="125">
        <v>0</v>
      </c>
      <c r="L254" s="125">
        <v>0</v>
      </c>
      <c r="M254" s="125">
        <v>0</v>
      </c>
      <c r="N254" s="125">
        <v>1</v>
      </c>
      <c r="O254" s="125">
        <v>1</v>
      </c>
      <c r="P254" s="125">
        <v>0</v>
      </c>
      <c r="Q254" s="125">
        <v>0</v>
      </c>
      <c r="R254" s="125">
        <v>0</v>
      </c>
      <c r="S254" s="125">
        <v>0</v>
      </c>
    </row>
    <row r="255" spans="1:19" ht="12" customHeight="1">
      <c r="A255" s="137" t="s">
        <v>458</v>
      </c>
      <c r="B255" s="125">
        <v>1</v>
      </c>
      <c r="C255" s="125">
        <v>1</v>
      </c>
      <c r="D255" s="125">
        <v>0</v>
      </c>
      <c r="E255" s="125">
        <v>0</v>
      </c>
      <c r="F255" s="125">
        <v>0</v>
      </c>
      <c r="G255" s="125">
        <v>0</v>
      </c>
      <c r="H255" s="125">
        <v>0</v>
      </c>
      <c r="I255" s="125">
        <v>0</v>
      </c>
      <c r="J255" s="125">
        <v>0</v>
      </c>
      <c r="K255" s="125">
        <v>0</v>
      </c>
      <c r="L255" s="125">
        <v>0</v>
      </c>
      <c r="M255" s="125">
        <v>0</v>
      </c>
      <c r="N255" s="125">
        <v>1</v>
      </c>
      <c r="O255" s="125">
        <v>1</v>
      </c>
      <c r="P255" s="125">
        <v>0</v>
      </c>
      <c r="Q255" s="125">
        <v>0</v>
      </c>
      <c r="R255" s="125">
        <v>0</v>
      </c>
      <c r="S255" s="125">
        <v>0</v>
      </c>
    </row>
    <row r="256" spans="1:19" ht="12" customHeight="1">
      <c r="A256" s="132" t="s">
        <v>19</v>
      </c>
      <c r="B256" s="127">
        <v>1</v>
      </c>
      <c r="C256" s="127">
        <v>1</v>
      </c>
      <c r="D256" s="127">
        <v>0</v>
      </c>
      <c r="E256" s="127">
        <v>0</v>
      </c>
      <c r="F256" s="127">
        <v>0</v>
      </c>
      <c r="G256" s="127">
        <v>0</v>
      </c>
      <c r="H256" s="127">
        <v>1</v>
      </c>
      <c r="I256" s="127">
        <v>1</v>
      </c>
      <c r="J256" s="127">
        <v>0</v>
      </c>
      <c r="K256" s="127">
        <v>0</v>
      </c>
      <c r="L256" s="127">
        <v>0</v>
      </c>
      <c r="M256" s="127">
        <v>0</v>
      </c>
      <c r="N256" s="127">
        <v>2</v>
      </c>
      <c r="O256" s="127">
        <v>2</v>
      </c>
      <c r="P256" s="127">
        <v>0</v>
      </c>
      <c r="Q256" s="127">
        <v>0</v>
      </c>
      <c r="R256" s="127">
        <v>0</v>
      </c>
      <c r="S256" s="127">
        <v>0</v>
      </c>
    </row>
    <row r="257" spans="1:19" ht="12" customHeight="1">
      <c r="A257" s="137" t="s">
        <v>108</v>
      </c>
      <c r="B257" s="125">
        <v>1</v>
      </c>
      <c r="C257" s="125">
        <v>1</v>
      </c>
      <c r="D257" s="125">
        <v>0</v>
      </c>
      <c r="E257" s="125">
        <v>0</v>
      </c>
      <c r="F257" s="125">
        <v>0</v>
      </c>
      <c r="G257" s="125">
        <v>0</v>
      </c>
      <c r="H257" s="125">
        <v>0</v>
      </c>
      <c r="I257" s="125">
        <v>0</v>
      </c>
      <c r="J257" s="125">
        <v>0</v>
      </c>
      <c r="K257" s="125">
        <v>0</v>
      </c>
      <c r="L257" s="125">
        <v>0</v>
      </c>
      <c r="M257" s="125">
        <v>0</v>
      </c>
      <c r="N257" s="125">
        <v>1</v>
      </c>
      <c r="O257" s="125">
        <v>1</v>
      </c>
      <c r="P257" s="125">
        <v>0</v>
      </c>
      <c r="Q257" s="125">
        <v>0</v>
      </c>
      <c r="R257" s="125">
        <v>0</v>
      </c>
      <c r="S257" s="125">
        <v>0</v>
      </c>
    </row>
    <row r="258" spans="1:19" ht="12" customHeight="1">
      <c r="A258" s="137" t="s">
        <v>112</v>
      </c>
      <c r="B258" s="125">
        <v>0</v>
      </c>
      <c r="C258" s="125">
        <v>0</v>
      </c>
      <c r="D258" s="125">
        <v>0</v>
      </c>
      <c r="E258" s="125">
        <v>0</v>
      </c>
      <c r="F258" s="125">
        <v>0</v>
      </c>
      <c r="G258" s="125">
        <v>0</v>
      </c>
      <c r="H258" s="125">
        <v>1</v>
      </c>
      <c r="I258" s="125">
        <v>1</v>
      </c>
      <c r="J258" s="125">
        <v>0</v>
      </c>
      <c r="K258" s="125">
        <v>0</v>
      </c>
      <c r="L258" s="125">
        <v>0</v>
      </c>
      <c r="M258" s="125">
        <v>0</v>
      </c>
      <c r="N258" s="125">
        <v>1</v>
      </c>
      <c r="O258" s="125">
        <v>1</v>
      </c>
      <c r="P258" s="125">
        <v>0</v>
      </c>
      <c r="Q258" s="125">
        <v>0</v>
      </c>
      <c r="R258" s="125">
        <v>0</v>
      </c>
      <c r="S258" s="125">
        <v>0</v>
      </c>
    </row>
    <row r="259" spans="1:19" ht="12" customHeight="1">
      <c r="A259" s="132" t="s">
        <v>20</v>
      </c>
      <c r="B259" s="127">
        <v>36</v>
      </c>
      <c r="C259" s="127">
        <v>36</v>
      </c>
      <c r="D259" s="127">
        <v>0</v>
      </c>
      <c r="E259" s="127">
        <v>0</v>
      </c>
      <c r="F259" s="127">
        <v>0</v>
      </c>
      <c r="G259" s="127">
        <v>0</v>
      </c>
      <c r="H259" s="127">
        <v>0</v>
      </c>
      <c r="I259" s="127">
        <v>0</v>
      </c>
      <c r="J259" s="127">
        <v>0</v>
      </c>
      <c r="K259" s="127">
        <v>0</v>
      </c>
      <c r="L259" s="127">
        <v>0</v>
      </c>
      <c r="M259" s="127">
        <v>0</v>
      </c>
      <c r="N259" s="127">
        <v>36</v>
      </c>
      <c r="O259" s="127">
        <v>36</v>
      </c>
      <c r="P259" s="127">
        <v>0</v>
      </c>
      <c r="Q259" s="127">
        <v>0</v>
      </c>
      <c r="R259" s="127">
        <v>0</v>
      </c>
      <c r="S259" s="127">
        <v>0</v>
      </c>
    </row>
    <row r="260" spans="1:19" ht="12" customHeight="1">
      <c r="A260" s="137" t="s">
        <v>101</v>
      </c>
      <c r="B260" s="125">
        <v>1</v>
      </c>
      <c r="C260" s="125">
        <v>1</v>
      </c>
      <c r="D260" s="125">
        <v>0</v>
      </c>
      <c r="E260" s="125">
        <v>0</v>
      </c>
      <c r="F260" s="125">
        <v>0</v>
      </c>
      <c r="G260" s="125">
        <v>0</v>
      </c>
      <c r="H260" s="125">
        <v>0</v>
      </c>
      <c r="I260" s="125">
        <v>0</v>
      </c>
      <c r="J260" s="125">
        <v>0</v>
      </c>
      <c r="K260" s="125">
        <v>0</v>
      </c>
      <c r="L260" s="125">
        <v>0</v>
      </c>
      <c r="M260" s="125">
        <v>0</v>
      </c>
      <c r="N260" s="125">
        <v>1</v>
      </c>
      <c r="O260" s="125">
        <v>1</v>
      </c>
      <c r="P260" s="125">
        <v>0</v>
      </c>
      <c r="Q260" s="125">
        <v>0</v>
      </c>
      <c r="R260" s="125">
        <v>0</v>
      </c>
      <c r="S260" s="125">
        <v>0</v>
      </c>
    </row>
    <row r="261" spans="1:19" ht="12" customHeight="1">
      <c r="A261" s="137" t="s">
        <v>112</v>
      </c>
      <c r="B261" s="125">
        <v>4</v>
      </c>
      <c r="C261" s="125">
        <v>4</v>
      </c>
      <c r="D261" s="125">
        <v>0</v>
      </c>
      <c r="E261" s="125">
        <v>0</v>
      </c>
      <c r="F261" s="125">
        <v>0</v>
      </c>
      <c r="G261" s="125">
        <v>0</v>
      </c>
      <c r="H261" s="125">
        <v>0</v>
      </c>
      <c r="I261" s="125">
        <v>0</v>
      </c>
      <c r="J261" s="125">
        <v>0</v>
      </c>
      <c r="K261" s="125">
        <v>0</v>
      </c>
      <c r="L261" s="125">
        <v>0</v>
      </c>
      <c r="M261" s="125">
        <v>0</v>
      </c>
      <c r="N261" s="125">
        <v>4</v>
      </c>
      <c r="O261" s="125">
        <v>4</v>
      </c>
      <c r="P261" s="125">
        <v>0</v>
      </c>
      <c r="Q261" s="125">
        <v>0</v>
      </c>
      <c r="R261" s="125">
        <v>0</v>
      </c>
      <c r="S261" s="125">
        <v>0</v>
      </c>
    </row>
    <row r="262" spans="1:19" ht="12" customHeight="1">
      <c r="A262" s="137" t="s">
        <v>99</v>
      </c>
      <c r="B262" s="125">
        <v>3</v>
      </c>
      <c r="C262" s="125">
        <v>3</v>
      </c>
      <c r="D262" s="125">
        <v>0</v>
      </c>
      <c r="E262" s="125">
        <v>0</v>
      </c>
      <c r="F262" s="125">
        <v>0</v>
      </c>
      <c r="G262" s="125">
        <v>0</v>
      </c>
      <c r="H262" s="125">
        <v>0</v>
      </c>
      <c r="I262" s="125">
        <v>0</v>
      </c>
      <c r="J262" s="125">
        <v>0</v>
      </c>
      <c r="K262" s="125">
        <v>0</v>
      </c>
      <c r="L262" s="125">
        <v>0</v>
      </c>
      <c r="M262" s="125">
        <v>0</v>
      </c>
      <c r="N262" s="125">
        <v>3</v>
      </c>
      <c r="O262" s="125">
        <v>3</v>
      </c>
      <c r="P262" s="125">
        <v>0</v>
      </c>
      <c r="Q262" s="125">
        <v>0</v>
      </c>
      <c r="R262" s="125">
        <v>0</v>
      </c>
      <c r="S262" s="125">
        <v>0</v>
      </c>
    </row>
    <row r="263" spans="1:19" ht="12" customHeight="1">
      <c r="A263" s="137" t="s">
        <v>115</v>
      </c>
      <c r="B263" s="125">
        <v>28</v>
      </c>
      <c r="C263" s="125">
        <v>28</v>
      </c>
      <c r="D263" s="125">
        <v>0</v>
      </c>
      <c r="E263" s="125">
        <v>0</v>
      </c>
      <c r="F263" s="125">
        <v>0</v>
      </c>
      <c r="G263" s="125">
        <v>0</v>
      </c>
      <c r="H263" s="125">
        <v>0</v>
      </c>
      <c r="I263" s="125">
        <v>0</v>
      </c>
      <c r="J263" s="125">
        <v>0</v>
      </c>
      <c r="K263" s="125">
        <v>0</v>
      </c>
      <c r="L263" s="125">
        <v>0</v>
      </c>
      <c r="M263" s="125">
        <v>0</v>
      </c>
      <c r="N263" s="125">
        <v>28</v>
      </c>
      <c r="O263" s="125">
        <v>28</v>
      </c>
      <c r="P263" s="125">
        <v>0</v>
      </c>
      <c r="Q263" s="125">
        <v>0</v>
      </c>
      <c r="R263" s="125">
        <v>0</v>
      </c>
      <c r="S263" s="125">
        <v>0</v>
      </c>
    </row>
    <row r="264" spans="1:19" ht="12" customHeight="1">
      <c r="A264" s="166"/>
      <c r="B264" s="166"/>
      <c r="C264" s="166"/>
      <c r="D264" s="166"/>
      <c r="E264" s="166"/>
      <c r="F264" s="166"/>
      <c r="G264" s="166"/>
      <c r="H264" s="166"/>
      <c r="I264" s="166"/>
      <c r="J264" s="166"/>
      <c r="K264" s="166"/>
      <c r="L264" s="166"/>
      <c r="M264" s="166"/>
      <c r="N264" s="166"/>
      <c r="O264" s="166"/>
      <c r="P264" s="166"/>
      <c r="Q264" s="166"/>
      <c r="R264" s="166"/>
      <c r="S264" s="166"/>
    </row>
    <row r="265" spans="1:19" ht="12" customHeight="1">
      <c r="A265" s="126" t="s">
        <v>22</v>
      </c>
      <c r="B265" s="127">
        <v>34</v>
      </c>
      <c r="C265" s="127">
        <v>5</v>
      </c>
      <c r="D265" s="127">
        <v>29</v>
      </c>
      <c r="E265" s="127">
        <v>0</v>
      </c>
      <c r="F265" s="127">
        <v>0</v>
      </c>
      <c r="G265" s="127">
        <v>0</v>
      </c>
      <c r="H265" s="127">
        <v>22</v>
      </c>
      <c r="I265" s="127">
        <v>1</v>
      </c>
      <c r="J265" s="127">
        <v>21</v>
      </c>
      <c r="K265" s="127">
        <v>0</v>
      </c>
      <c r="L265" s="127">
        <v>0</v>
      </c>
      <c r="M265" s="127">
        <v>0</v>
      </c>
      <c r="N265" s="127">
        <v>56</v>
      </c>
      <c r="O265" s="127">
        <v>6</v>
      </c>
      <c r="P265" s="127">
        <v>50</v>
      </c>
      <c r="Q265" s="127">
        <v>0</v>
      </c>
      <c r="R265" s="127">
        <v>0</v>
      </c>
      <c r="S265" s="127">
        <v>0</v>
      </c>
    </row>
    <row r="266" spans="1:19" ht="12" customHeight="1">
      <c r="A266" s="132" t="s">
        <v>23</v>
      </c>
      <c r="B266" s="127">
        <v>25</v>
      </c>
      <c r="C266" s="127">
        <v>5</v>
      </c>
      <c r="D266" s="127">
        <v>20</v>
      </c>
      <c r="E266" s="127">
        <v>0</v>
      </c>
      <c r="F266" s="127">
        <v>0</v>
      </c>
      <c r="G266" s="127">
        <v>0</v>
      </c>
      <c r="H266" s="127">
        <v>12</v>
      </c>
      <c r="I266" s="127">
        <v>1</v>
      </c>
      <c r="J266" s="127">
        <v>11</v>
      </c>
      <c r="K266" s="127">
        <v>0</v>
      </c>
      <c r="L266" s="127">
        <v>0</v>
      </c>
      <c r="M266" s="127">
        <v>0</v>
      </c>
      <c r="N266" s="127">
        <v>37</v>
      </c>
      <c r="O266" s="127">
        <v>6</v>
      </c>
      <c r="P266" s="127">
        <v>31</v>
      </c>
      <c r="Q266" s="127">
        <v>0</v>
      </c>
      <c r="R266" s="127">
        <v>0</v>
      </c>
      <c r="S266" s="127">
        <v>0</v>
      </c>
    </row>
    <row r="267" spans="1:19" ht="12" customHeight="1">
      <c r="A267" s="137" t="s">
        <v>614</v>
      </c>
      <c r="B267" s="125">
        <v>0</v>
      </c>
      <c r="C267" s="125">
        <v>0</v>
      </c>
      <c r="D267" s="125">
        <v>0</v>
      </c>
      <c r="E267" s="125">
        <v>0</v>
      </c>
      <c r="F267" s="125">
        <v>0</v>
      </c>
      <c r="G267" s="125">
        <v>0</v>
      </c>
      <c r="H267" s="125">
        <v>1</v>
      </c>
      <c r="I267" s="125">
        <v>0</v>
      </c>
      <c r="J267" s="125">
        <v>1</v>
      </c>
      <c r="K267" s="125">
        <v>0</v>
      </c>
      <c r="L267" s="125">
        <v>0</v>
      </c>
      <c r="M267" s="125">
        <v>0</v>
      </c>
      <c r="N267" s="125">
        <v>1</v>
      </c>
      <c r="O267" s="125">
        <v>0</v>
      </c>
      <c r="P267" s="125">
        <v>1</v>
      </c>
      <c r="Q267" s="125">
        <v>0</v>
      </c>
      <c r="R267" s="125">
        <v>0</v>
      </c>
      <c r="S267" s="125">
        <v>0</v>
      </c>
    </row>
    <row r="268" spans="1:19" ht="12" customHeight="1">
      <c r="A268" s="137" t="s">
        <v>117</v>
      </c>
      <c r="B268" s="125">
        <v>1</v>
      </c>
      <c r="C268" s="125">
        <v>1</v>
      </c>
      <c r="D268" s="125">
        <v>0</v>
      </c>
      <c r="E268" s="125">
        <v>0</v>
      </c>
      <c r="F268" s="125">
        <v>0</v>
      </c>
      <c r="G268" s="125">
        <v>0</v>
      </c>
      <c r="H268" s="125">
        <v>0</v>
      </c>
      <c r="I268" s="125">
        <v>0</v>
      </c>
      <c r="J268" s="125">
        <v>0</v>
      </c>
      <c r="K268" s="125">
        <v>0</v>
      </c>
      <c r="L268" s="125">
        <v>0</v>
      </c>
      <c r="M268" s="125">
        <v>0</v>
      </c>
      <c r="N268" s="125">
        <v>1</v>
      </c>
      <c r="O268" s="125">
        <v>1</v>
      </c>
      <c r="P268" s="125">
        <v>0</v>
      </c>
      <c r="Q268" s="125">
        <v>0</v>
      </c>
      <c r="R268" s="125">
        <v>0</v>
      </c>
      <c r="S268" s="125">
        <v>0</v>
      </c>
    </row>
    <row r="269" spans="1:19" ht="12" customHeight="1">
      <c r="A269" s="137" t="s">
        <v>521</v>
      </c>
      <c r="B269" s="125">
        <v>0</v>
      </c>
      <c r="C269" s="125">
        <v>0</v>
      </c>
      <c r="D269" s="125">
        <v>0</v>
      </c>
      <c r="E269" s="125">
        <v>0</v>
      </c>
      <c r="F269" s="125">
        <v>0</v>
      </c>
      <c r="G269" s="125">
        <v>0</v>
      </c>
      <c r="H269" s="125">
        <v>1</v>
      </c>
      <c r="I269" s="125">
        <v>0</v>
      </c>
      <c r="J269" s="125">
        <v>1</v>
      </c>
      <c r="K269" s="125">
        <v>0</v>
      </c>
      <c r="L269" s="125">
        <v>0</v>
      </c>
      <c r="M269" s="125">
        <v>0</v>
      </c>
      <c r="N269" s="125">
        <v>1</v>
      </c>
      <c r="O269" s="125">
        <v>0</v>
      </c>
      <c r="P269" s="125">
        <v>1</v>
      </c>
      <c r="Q269" s="125">
        <v>0</v>
      </c>
      <c r="R269" s="125">
        <v>0</v>
      </c>
      <c r="S269" s="125">
        <v>0</v>
      </c>
    </row>
    <row r="270" spans="1:19" ht="12" customHeight="1">
      <c r="A270" s="137" t="s">
        <v>492</v>
      </c>
      <c r="B270" s="125">
        <v>0</v>
      </c>
      <c r="C270" s="125">
        <v>0</v>
      </c>
      <c r="D270" s="125">
        <v>0</v>
      </c>
      <c r="E270" s="125">
        <v>0</v>
      </c>
      <c r="F270" s="125">
        <v>0</v>
      </c>
      <c r="G270" s="125">
        <v>0</v>
      </c>
      <c r="H270" s="125">
        <v>1</v>
      </c>
      <c r="I270" s="125">
        <v>0</v>
      </c>
      <c r="J270" s="125">
        <v>1</v>
      </c>
      <c r="K270" s="125">
        <v>0</v>
      </c>
      <c r="L270" s="125">
        <v>0</v>
      </c>
      <c r="M270" s="125">
        <v>0</v>
      </c>
      <c r="N270" s="125">
        <v>1</v>
      </c>
      <c r="O270" s="125">
        <v>0</v>
      </c>
      <c r="P270" s="125">
        <v>1</v>
      </c>
      <c r="Q270" s="125">
        <v>0</v>
      </c>
      <c r="R270" s="125">
        <v>0</v>
      </c>
      <c r="S270" s="125">
        <v>0</v>
      </c>
    </row>
    <row r="271" spans="1:19" ht="12" customHeight="1">
      <c r="A271" s="137" t="s">
        <v>101</v>
      </c>
      <c r="B271" s="125">
        <v>0</v>
      </c>
      <c r="C271" s="125">
        <v>0</v>
      </c>
      <c r="D271" s="125">
        <v>0</v>
      </c>
      <c r="E271" s="125">
        <v>0</v>
      </c>
      <c r="F271" s="125">
        <v>0</v>
      </c>
      <c r="G271" s="125">
        <v>0</v>
      </c>
      <c r="H271" s="125">
        <v>1</v>
      </c>
      <c r="I271" s="125">
        <v>1</v>
      </c>
      <c r="J271" s="125">
        <v>0</v>
      </c>
      <c r="K271" s="125">
        <v>0</v>
      </c>
      <c r="L271" s="125">
        <v>0</v>
      </c>
      <c r="M271" s="125">
        <v>0</v>
      </c>
      <c r="N271" s="125">
        <v>1</v>
      </c>
      <c r="O271" s="125">
        <v>1</v>
      </c>
      <c r="P271" s="125">
        <v>0</v>
      </c>
      <c r="Q271" s="125">
        <v>0</v>
      </c>
      <c r="R271" s="125">
        <v>0</v>
      </c>
      <c r="S271" s="125">
        <v>0</v>
      </c>
    </row>
    <row r="272" spans="1:19" ht="12" customHeight="1">
      <c r="A272" s="137" t="s">
        <v>459</v>
      </c>
      <c r="B272" s="125">
        <v>1</v>
      </c>
      <c r="C272" s="125">
        <v>0</v>
      </c>
      <c r="D272" s="125">
        <v>1</v>
      </c>
      <c r="E272" s="125">
        <v>0</v>
      </c>
      <c r="F272" s="125">
        <v>0</v>
      </c>
      <c r="G272" s="125">
        <v>0</v>
      </c>
      <c r="H272" s="125">
        <v>1</v>
      </c>
      <c r="I272" s="125">
        <v>0</v>
      </c>
      <c r="J272" s="125">
        <v>1</v>
      </c>
      <c r="K272" s="125">
        <v>0</v>
      </c>
      <c r="L272" s="125">
        <v>0</v>
      </c>
      <c r="M272" s="125">
        <v>0</v>
      </c>
      <c r="N272" s="125">
        <v>2</v>
      </c>
      <c r="O272" s="125">
        <v>0</v>
      </c>
      <c r="P272" s="125">
        <v>2</v>
      </c>
      <c r="Q272" s="125">
        <v>0</v>
      </c>
      <c r="R272" s="125">
        <v>0</v>
      </c>
      <c r="S272" s="125">
        <v>0</v>
      </c>
    </row>
    <row r="273" spans="1:19" ht="12" customHeight="1">
      <c r="A273" s="137" t="s">
        <v>60</v>
      </c>
      <c r="B273" s="125">
        <v>2</v>
      </c>
      <c r="C273" s="125">
        <v>0</v>
      </c>
      <c r="D273" s="125">
        <v>2</v>
      </c>
      <c r="E273" s="125">
        <v>0</v>
      </c>
      <c r="F273" s="125">
        <v>0</v>
      </c>
      <c r="G273" s="125">
        <v>0</v>
      </c>
      <c r="H273" s="125">
        <v>0</v>
      </c>
      <c r="I273" s="125">
        <v>0</v>
      </c>
      <c r="J273" s="125">
        <v>0</v>
      </c>
      <c r="K273" s="125">
        <v>0</v>
      </c>
      <c r="L273" s="125">
        <v>0</v>
      </c>
      <c r="M273" s="125">
        <v>0</v>
      </c>
      <c r="N273" s="125">
        <v>2</v>
      </c>
      <c r="O273" s="125">
        <v>0</v>
      </c>
      <c r="P273" s="125">
        <v>2</v>
      </c>
      <c r="Q273" s="125">
        <v>0</v>
      </c>
      <c r="R273" s="125">
        <v>0</v>
      </c>
      <c r="S273" s="125">
        <v>0</v>
      </c>
    </row>
    <row r="274" spans="1:19" ht="12" customHeight="1">
      <c r="A274" s="137" t="s">
        <v>615</v>
      </c>
      <c r="B274" s="125">
        <v>0</v>
      </c>
      <c r="C274" s="125">
        <v>0</v>
      </c>
      <c r="D274" s="125">
        <v>0</v>
      </c>
      <c r="E274" s="125">
        <v>0</v>
      </c>
      <c r="F274" s="125">
        <v>0</v>
      </c>
      <c r="G274" s="125">
        <v>0</v>
      </c>
      <c r="H274" s="125">
        <v>3</v>
      </c>
      <c r="I274" s="125">
        <v>0</v>
      </c>
      <c r="J274" s="125">
        <v>3</v>
      </c>
      <c r="K274" s="125">
        <v>0</v>
      </c>
      <c r="L274" s="125">
        <v>0</v>
      </c>
      <c r="M274" s="125">
        <v>0</v>
      </c>
      <c r="N274" s="125">
        <v>3</v>
      </c>
      <c r="O274" s="125">
        <v>0</v>
      </c>
      <c r="P274" s="125">
        <v>3</v>
      </c>
      <c r="Q274" s="125">
        <v>0</v>
      </c>
      <c r="R274" s="125">
        <v>0</v>
      </c>
      <c r="S274" s="125">
        <v>0</v>
      </c>
    </row>
    <row r="275" spans="1:19" ht="12" customHeight="1">
      <c r="A275" s="137" t="s">
        <v>616</v>
      </c>
      <c r="B275" s="125">
        <v>1</v>
      </c>
      <c r="C275" s="125">
        <v>0</v>
      </c>
      <c r="D275" s="125">
        <v>1</v>
      </c>
      <c r="E275" s="125">
        <v>0</v>
      </c>
      <c r="F275" s="125">
        <v>0</v>
      </c>
      <c r="G275" s="125">
        <v>0</v>
      </c>
      <c r="H275" s="125">
        <v>0</v>
      </c>
      <c r="I275" s="125">
        <v>0</v>
      </c>
      <c r="J275" s="125">
        <v>0</v>
      </c>
      <c r="K275" s="125">
        <v>0</v>
      </c>
      <c r="L275" s="125">
        <v>0</v>
      </c>
      <c r="M275" s="125">
        <v>0</v>
      </c>
      <c r="N275" s="125">
        <v>1</v>
      </c>
      <c r="O275" s="125">
        <v>0</v>
      </c>
      <c r="P275" s="125">
        <v>1</v>
      </c>
      <c r="Q275" s="125">
        <v>0</v>
      </c>
      <c r="R275" s="125">
        <v>0</v>
      </c>
      <c r="S275" s="125">
        <v>0</v>
      </c>
    </row>
    <row r="276" spans="1:19" ht="12" customHeight="1">
      <c r="A276" s="137" t="s">
        <v>617</v>
      </c>
      <c r="B276" s="125">
        <v>1</v>
      </c>
      <c r="C276" s="125">
        <v>0</v>
      </c>
      <c r="D276" s="125">
        <v>1</v>
      </c>
      <c r="E276" s="125">
        <v>0</v>
      </c>
      <c r="F276" s="125">
        <v>0</v>
      </c>
      <c r="G276" s="125">
        <v>0</v>
      </c>
      <c r="H276" s="125">
        <v>0</v>
      </c>
      <c r="I276" s="125">
        <v>0</v>
      </c>
      <c r="J276" s="125">
        <v>0</v>
      </c>
      <c r="K276" s="125">
        <v>0</v>
      </c>
      <c r="L276" s="125">
        <v>0</v>
      </c>
      <c r="M276" s="125">
        <v>0</v>
      </c>
      <c r="N276" s="125">
        <v>1</v>
      </c>
      <c r="O276" s="125">
        <v>0</v>
      </c>
      <c r="P276" s="125">
        <v>1</v>
      </c>
      <c r="Q276" s="125">
        <v>0</v>
      </c>
      <c r="R276" s="125">
        <v>0</v>
      </c>
      <c r="S276" s="125">
        <v>0</v>
      </c>
    </row>
    <row r="277" spans="1:19" ht="12" customHeight="1">
      <c r="A277" s="137" t="s">
        <v>490</v>
      </c>
      <c r="B277" s="125">
        <v>6</v>
      </c>
      <c r="C277" s="125">
        <v>0</v>
      </c>
      <c r="D277" s="125">
        <v>6</v>
      </c>
      <c r="E277" s="125">
        <v>0</v>
      </c>
      <c r="F277" s="125">
        <v>0</v>
      </c>
      <c r="G277" s="125">
        <v>0</v>
      </c>
      <c r="H277" s="125">
        <v>0</v>
      </c>
      <c r="I277" s="125">
        <v>0</v>
      </c>
      <c r="J277" s="125">
        <v>0</v>
      </c>
      <c r="K277" s="125">
        <v>0</v>
      </c>
      <c r="L277" s="125">
        <v>0</v>
      </c>
      <c r="M277" s="125">
        <v>0</v>
      </c>
      <c r="N277" s="125">
        <v>6</v>
      </c>
      <c r="O277" s="125">
        <v>0</v>
      </c>
      <c r="P277" s="125">
        <v>6</v>
      </c>
      <c r="Q277" s="125">
        <v>0</v>
      </c>
      <c r="R277" s="125">
        <v>0</v>
      </c>
      <c r="S277" s="125">
        <v>0</v>
      </c>
    </row>
    <row r="278" spans="1:19" ht="12" customHeight="1">
      <c r="A278" s="137" t="s">
        <v>489</v>
      </c>
      <c r="B278" s="125">
        <v>3</v>
      </c>
      <c r="C278" s="125">
        <v>3</v>
      </c>
      <c r="D278" s="125">
        <v>0</v>
      </c>
      <c r="E278" s="125">
        <v>0</v>
      </c>
      <c r="F278" s="125">
        <v>0</v>
      </c>
      <c r="G278" s="125">
        <v>0</v>
      </c>
      <c r="H278" s="125">
        <v>0</v>
      </c>
      <c r="I278" s="125">
        <v>0</v>
      </c>
      <c r="J278" s="125">
        <v>0</v>
      </c>
      <c r="K278" s="125">
        <v>0</v>
      </c>
      <c r="L278" s="125">
        <v>0</v>
      </c>
      <c r="M278" s="125">
        <v>0</v>
      </c>
      <c r="N278" s="125">
        <v>3</v>
      </c>
      <c r="O278" s="125">
        <v>3</v>
      </c>
      <c r="P278" s="125">
        <v>0</v>
      </c>
      <c r="Q278" s="125">
        <v>0</v>
      </c>
      <c r="R278" s="125">
        <v>0</v>
      </c>
      <c r="S278" s="125">
        <v>0</v>
      </c>
    </row>
    <row r="279" spans="1:19" ht="12" customHeight="1">
      <c r="A279" s="137" t="s">
        <v>618</v>
      </c>
      <c r="B279" s="125">
        <v>2</v>
      </c>
      <c r="C279" s="125">
        <v>0</v>
      </c>
      <c r="D279" s="125">
        <v>2</v>
      </c>
      <c r="E279" s="125">
        <v>0</v>
      </c>
      <c r="F279" s="125">
        <v>0</v>
      </c>
      <c r="G279" s="125">
        <v>0</v>
      </c>
      <c r="H279" s="125">
        <v>0</v>
      </c>
      <c r="I279" s="125">
        <v>0</v>
      </c>
      <c r="J279" s="125">
        <v>0</v>
      </c>
      <c r="K279" s="125">
        <v>0</v>
      </c>
      <c r="L279" s="125">
        <v>0</v>
      </c>
      <c r="M279" s="125">
        <v>0</v>
      </c>
      <c r="N279" s="125">
        <v>2</v>
      </c>
      <c r="O279" s="125">
        <v>0</v>
      </c>
      <c r="P279" s="125">
        <v>2</v>
      </c>
      <c r="Q279" s="125">
        <v>0</v>
      </c>
      <c r="R279" s="125">
        <v>0</v>
      </c>
      <c r="S279" s="125">
        <v>0</v>
      </c>
    </row>
    <row r="280" spans="1:19" ht="12" customHeight="1">
      <c r="A280" s="137" t="s">
        <v>619</v>
      </c>
      <c r="B280" s="125">
        <v>2</v>
      </c>
      <c r="C280" s="125">
        <v>0</v>
      </c>
      <c r="D280" s="125">
        <v>2</v>
      </c>
      <c r="E280" s="125">
        <v>0</v>
      </c>
      <c r="F280" s="125">
        <v>0</v>
      </c>
      <c r="G280" s="125">
        <v>0</v>
      </c>
      <c r="H280" s="125">
        <v>3</v>
      </c>
      <c r="I280" s="125">
        <v>0</v>
      </c>
      <c r="J280" s="125">
        <v>3</v>
      </c>
      <c r="K280" s="125">
        <v>0</v>
      </c>
      <c r="L280" s="125">
        <v>0</v>
      </c>
      <c r="M280" s="125">
        <v>0</v>
      </c>
      <c r="N280" s="125">
        <v>5</v>
      </c>
      <c r="O280" s="125">
        <v>0</v>
      </c>
      <c r="P280" s="125">
        <v>5</v>
      </c>
      <c r="Q280" s="125">
        <v>0</v>
      </c>
      <c r="R280" s="125">
        <v>0</v>
      </c>
      <c r="S280" s="125">
        <v>0</v>
      </c>
    </row>
    <row r="281" spans="1:19" ht="12" customHeight="1">
      <c r="A281" s="137" t="s">
        <v>118</v>
      </c>
      <c r="B281" s="125">
        <v>1</v>
      </c>
      <c r="C281" s="125">
        <v>0</v>
      </c>
      <c r="D281" s="125">
        <v>1</v>
      </c>
      <c r="E281" s="125">
        <v>0</v>
      </c>
      <c r="F281" s="125">
        <v>0</v>
      </c>
      <c r="G281" s="125">
        <v>0</v>
      </c>
      <c r="H281" s="125">
        <v>1</v>
      </c>
      <c r="I281" s="125">
        <v>0</v>
      </c>
      <c r="J281" s="125">
        <v>1</v>
      </c>
      <c r="K281" s="125">
        <v>0</v>
      </c>
      <c r="L281" s="125">
        <v>0</v>
      </c>
      <c r="M281" s="125">
        <v>0</v>
      </c>
      <c r="N281" s="125">
        <v>2</v>
      </c>
      <c r="O281" s="125">
        <v>0</v>
      </c>
      <c r="P281" s="125">
        <v>2</v>
      </c>
      <c r="Q281" s="125">
        <v>0</v>
      </c>
      <c r="R281" s="125">
        <v>0</v>
      </c>
      <c r="S281" s="125">
        <v>0</v>
      </c>
    </row>
    <row r="282" spans="1:19" ht="12" customHeight="1">
      <c r="A282" s="137" t="s">
        <v>502</v>
      </c>
      <c r="B282" s="125">
        <v>3</v>
      </c>
      <c r="C282" s="125">
        <v>0</v>
      </c>
      <c r="D282" s="125">
        <v>3</v>
      </c>
      <c r="E282" s="125">
        <v>0</v>
      </c>
      <c r="F282" s="125">
        <v>0</v>
      </c>
      <c r="G282" s="125">
        <v>0</v>
      </c>
      <c r="H282" s="125">
        <v>0</v>
      </c>
      <c r="I282" s="125">
        <v>0</v>
      </c>
      <c r="J282" s="125">
        <v>0</v>
      </c>
      <c r="K282" s="125">
        <v>0</v>
      </c>
      <c r="L282" s="125">
        <v>0</v>
      </c>
      <c r="M282" s="125">
        <v>0</v>
      </c>
      <c r="N282" s="125">
        <v>3</v>
      </c>
      <c r="O282" s="125">
        <v>0</v>
      </c>
      <c r="P282" s="125">
        <v>3</v>
      </c>
      <c r="Q282" s="125">
        <v>0</v>
      </c>
      <c r="R282" s="125">
        <v>0</v>
      </c>
      <c r="S282" s="125">
        <v>0</v>
      </c>
    </row>
    <row r="283" spans="1:19" ht="12" customHeight="1">
      <c r="A283" s="137" t="s">
        <v>491</v>
      </c>
      <c r="B283" s="125">
        <v>2</v>
      </c>
      <c r="C283" s="125">
        <v>1</v>
      </c>
      <c r="D283" s="125">
        <v>1</v>
      </c>
      <c r="E283" s="125">
        <v>0</v>
      </c>
      <c r="F283" s="125">
        <v>0</v>
      </c>
      <c r="G283" s="125">
        <v>0</v>
      </c>
      <c r="H283" s="125">
        <v>0</v>
      </c>
      <c r="I283" s="125">
        <v>0</v>
      </c>
      <c r="J283" s="125">
        <v>0</v>
      </c>
      <c r="K283" s="125">
        <v>0</v>
      </c>
      <c r="L283" s="125">
        <v>0</v>
      </c>
      <c r="M283" s="125">
        <v>0</v>
      </c>
      <c r="N283" s="125">
        <v>2</v>
      </c>
      <c r="O283" s="125">
        <v>1</v>
      </c>
      <c r="P283" s="125">
        <v>1</v>
      </c>
      <c r="Q283" s="125">
        <v>0</v>
      </c>
      <c r="R283" s="125">
        <v>0</v>
      </c>
      <c r="S283" s="125">
        <v>0</v>
      </c>
    </row>
    <row r="284" spans="1:19" ht="12" customHeight="1">
      <c r="A284" s="132" t="s">
        <v>24</v>
      </c>
      <c r="B284" s="127">
        <v>9</v>
      </c>
      <c r="C284" s="127">
        <v>0</v>
      </c>
      <c r="D284" s="127">
        <v>9</v>
      </c>
      <c r="E284" s="127">
        <v>0</v>
      </c>
      <c r="F284" s="127">
        <v>0</v>
      </c>
      <c r="G284" s="127">
        <v>0</v>
      </c>
      <c r="H284" s="127">
        <v>10</v>
      </c>
      <c r="I284" s="127">
        <v>0</v>
      </c>
      <c r="J284" s="127">
        <v>10</v>
      </c>
      <c r="K284" s="127">
        <v>0</v>
      </c>
      <c r="L284" s="127">
        <v>0</v>
      </c>
      <c r="M284" s="127">
        <v>0</v>
      </c>
      <c r="N284" s="127">
        <v>19</v>
      </c>
      <c r="O284" s="127">
        <v>0</v>
      </c>
      <c r="P284" s="127">
        <v>19</v>
      </c>
      <c r="Q284" s="127">
        <v>0</v>
      </c>
      <c r="R284" s="127">
        <v>0</v>
      </c>
      <c r="S284" s="127">
        <v>0</v>
      </c>
    </row>
    <row r="285" spans="1:19" ht="12" customHeight="1">
      <c r="A285" s="137" t="s">
        <v>620</v>
      </c>
      <c r="B285" s="125">
        <v>1</v>
      </c>
      <c r="C285" s="125">
        <v>0</v>
      </c>
      <c r="D285" s="125">
        <v>1</v>
      </c>
      <c r="E285" s="125">
        <v>0</v>
      </c>
      <c r="F285" s="125">
        <v>0</v>
      </c>
      <c r="G285" s="125">
        <v>0</v>
      </c>
      <c r="H285" s="125">
        <v>1</v>
      </c>
      <c r="I285" s="125">
        <v>0</v>
      </c>
      <c r="J285" s="125">
        <v>1</v>
      </c>
      <c r="K285" s="125">
        <v>0</v>
      </c>
      <c r="L285" s="125">
        <v>0</v>
      </c>
      <c r="M285" s="125">
        <v>0</v>
      </c>
      <c r="N285" s="125">
        <v>2</v>
      </c>
      <c r="O285" s="125">
        <v>0</v>
      </c>
      <c r="P285" s="125">
        <v>2</v>
      </c>
      <c r="Q285" s="125">
        <v>0</v>
      </c>
      <c r="R285" s="125">
        <v>0</v>
      </c>
      <c r="S285" s="125">
        <v>0</v>
      </c>
    </row>
    <row r="286" spans="1:19" ht="12" customHeight="1">
      <c r="A286" s="137" t="s">
        <v>521</v>
      </c>
      <c r="B286" s="125">
        <v>0</v>
      </c>
      <c r="C286" s="125">
        <v>0</v>
      </c>
      <c r="D286" s="125">
        <v>0</v>
      </c>
      <c r="E286" s="125">
        <v>0</v>
      </c>
      <c r="F286" s="125">
        <v>0</v>
      </c>
      <c r="G286" s="125">
        <v>0</v>
      </c>
      <c r="H286" s="125">
        <v>1</v>
      </c>
      <c r="I286" s="125">
        <v>0</v>
      </c>
      <c r="J286" s="125">
        <v>1</v>
      </c>
      <c r="K286" s="125">
        <v>0</v>
      </c>
      <c r="L286" s="125">
        <v>0</v>
      </c>
      <c r="M286" s="125">
        <v>0</v>
      </c>
      <c r="N286" s="125">
        <v>1</v>
      </c>
      <c r="O286" s="125">
        <v>0</v>
      </c>
      <c r="P286" s="125">
        <v>1</v>
      </c>
      <c r="Q286" s="125">
        <v>0</v>
      </c>
      <c r="R286" s="125">
        <v>0</v>
      </c>
      <c r="S286" s="125">
        <v>0</v>
      </c>
    </row>
    <row r="287" spans="1:19" ht="12" customHeight="1">
      <c r="A287" s="137" t="s">
        <v>492</v>
      </c>
      <c r="B287" s="125">
        <v>4</v>
      </c>
      <c r="C287" s="125">
        <v>0</v>
      </c>
      <c r="D287" s="125">
        <v>4</v>
      </c>
      <c r="E287" s="125">
        <v>0</v>
      </c>
      <c r="F287" s="125">
        <v>0</v>
      </c>
      <c r="G287" s="125">
        <v>0</v>
      </c>
      <c r="H287" s="125">
        <v>0</v>
      </c>
      <c r="I287" s="125">
        <v>0</v>
      </c>
      <c r="J287" s="125">
        <v>0</v>
      </c>
      <c r="K287" s="125">
        <v>0</v>
      </c>
      <c r="L287" s="125">
        <v>0</v>
      </c>
      <c r="M287" s="125">
        <v>0</v>
      </c>
      <c r="N287" s="125">
        <v>4</v>
      </c>
      <c r="O287" s="125">
        <v>0</v>
      </c>
      <c r="P287" s="125">
        <v>4</v>
      </c>
      <c r="Q287" s="125">
        <v>0</v>
      </c>
      <c r="R287" s="125">
        <v>0</v>
      </c>
      <c r="S287" s="125">
        <v>0</v>
      </c>
    </row>
    <row r="288" spans="1:19" ht="12" customHeight="1">
      <c r="A288" s="137" t="s">
        <v>121</v>
      </c>
      <c r="B288" s="125">
        <v>2</v>
      </c>
      <c r="C288" s="125">
        <v>0</v>
      </c>
      <c r="D288" s="125">
        <v>2</v>
      </c>
      <c r="E288" s="125">
        <v>0</v>
      </c>
      <c r="F288" s="125">
        <v>0</v>
      </c>
      <c r="G288" s="125">
        <v>0</v>
      </c>
      <c r="H288" s="125">
        <v>1</v>
      </c>
      <c r="I288" s="125">
        <v>0</v>
      </c>
      <c r="J288" s="125">
        <v>1</v>
      </c>
      <c r="K288" s="125">
        <v>0</v>
      </c>
      <c r="L288" s="125">
        <v>0</v>
      </c>
      <c r="M288" s="125">
        <v>0</v>
      </c>
      <c r="N288" s="125">
        <v>3</v>
      </c>
      <c r="O288" s="125">
        <v>0</v>
      </c>
      <c r="P288" s="125">
        <v>3</v>
      </c>
      <c r="Q288" s="125">
        <v>0</v>
      </c>
      <c r="R288" s="125">
        <v>0</v>
      </c>
      <c r="S288" s="125">
        <v>0</v>
      </c>
    </row>
    <row r="289" spans="1:19" ht="12" customHeight="1">
      <c r="A289" s="137" t="s">
        <v>64</v>
      </c>
      <c r="B289" s="125">
        <v>1</v>
      </c>
      <c r="C289" s="125">
        <v>0</v>
      </c>
      <c r="D289" s="125">
        <v>1</v>
      </c>
      <c r="E289" s="125">
        <v>0</v>
      </c>
      <c r="F289" s="125">
        <v>0</v>
      </c>
      <c r="G289" s="125">
        <v>0</v>
      </c>
      <c r="H289" s="125">
        <v>0</v>
      </c>
      <c r="I289" s="125">
        <v>0</v>
      </c>
      <c r="J289" s="125">
        <v>0</v>
      </c>
      <c r="K289" s="125">
        <v>0</v>
      </c>
      <c r="L289" s="125">
        <v>0</v>
      </c>
      <c r="M289" s="125">
        <v>0</v>
      </c>
      <c r="N289" s="125">
        <v>1</v>
      </c>
      <c r="O289" s="125">
        <v>0</v>
      </c>
      <c r="P289" s="125">
        <v>1</v>
      </c>
      <c r="Q289" s="125">
        <v>0</v>
      </c>
      <c r="R289" s="125">
        <v>0</v>
      </c>
      <c r="S289" s="125">
        <v>0</v>
      </c>
    </row>
    <row r="290" spans="1:19" ht="12" customHeight="1">
      <c r="A290" s="137" t="s">
        <v>120</v>
      </c>
      <c r="B290" s="125">
        <v>1</v>
      </c>
      <c r="C290" s="125">
        <v>0</v>
      </c>
      <c r="D290" s="125">
        <v>1</v>
      </c>
      <c r="E290" s="125">
        <v>0</v>
      </c>
      <c r="F290" s="125">
        <v>0</v>
      </c>
      <c r="G290" s="125">
        <v>0</v>
      </c>
      <c r="H290" s="125">
        <v>4</v>
      </c>
      <c r="I290" s="125">
        <v>0</v>
      </c>
      <c r="J290" s="125">
        <v>4</v>
      </c>
      <c r="K290" s="125">
        <v>0</v>
      </c>
      <c r="L290" s="125">
        <v>0</v>
      </c>
      <c r="M290" s="125">
        <v>0</v>
      </c>
      <c r="N290" s="125">
        <v>5</v>
      </c>
      <c r="O290" s="125">
        <v>0</v>
      </c>
      <c r="P290" s="125">
        <v>5</v>
      </c>
      <c r="Q290" s="125">
        <v>0</v>
      </c>
      <c r="R290" s="125">
        <v>0</v>
      </c>
      <c r="S290" s="125">
        <v>0</v>
      </c>
    </row>
    <row r="291" spans="1:19" ht="12" customHeight="1">
      <c r="A291" s="137" t="s">
        <v>490</v>
      </c>
      <c r="B291" s="125">
        <v>0</v>
      </c>
      <c r="C291" s="125">
        <v>0</v>
      </c>
      <c r="D291" s="125">
        <v>0</v>
      </c>
      <c r="E291" s="125">
        <v>0</v>
      </c>
      <c r="F291" s="125">
        <v>0</v>
      </c>
      <c r="G291" s="125">
        <v>0</v>
      </c>
      <c r="H291" s="125">
        <v>1</v>
      </c>
      <c r="I291" s="125">
        <v>0</v>
      </c>
      <c r="J291" s="125">
        <v>1</v>
      </c>
      <c r="K291" s="125">
        <v>0</v>
      </c>
      <c r="L291" s="125">
        <v>0</v>
      </c>
      <c r="M291" s="125">
        <v>0</v>
      </c>
      <c r="N291" s="125">
        <v>1</v>
      </c>
      <c r="O291" s="125">
        <v>0</v>
      </c>
      <c r="P291" s="125">
        <v>1</v>
      </c>
      <c r="Q291" s="125">
        <v>0</v>
      </c>
      <c r="R291" s="125">
        <v>0</v>
      </c>
      <c r="S291" s="125">
        <v>0</v>
      </c>
    </row>
    <row r="292" spans="1:19" ht="12" customHeight="1">
      <c r="A292" s="137" t="s">
        <v>522</v>
      </c>
      <c r="B292" s="125">
        <v>0</v>
      </c>
      <c r="C292" s="125">
        <v>0</v>
      </c>
      <c r="D292" s="125">
        <v>0</v>
      </c>
      <c r="E292" s="125">
        <v>0</v>
      </c>
      <c r="F292" s="125">
        <v>0</v>
      </c>
      <c r="G292" s="125">
        <v>0</v>
      </c>
      <c r="H292" s="125">
        <v>2</v>
      </c>
      <c r="I292" s="125">
        <v>0</v>
      </c>
      <c r="J292" s="125">
        <v>2</v>
      </c>
      <c r="K292" s="125">
        <v>0</v>
      </c>
      <c r="L292" s="125">
        <v>0</v>
      </c>
      <c r="M292" s="125">
        <v>0</v>
      </c>
      <c r="N292" s="125">
        <v>2</v>
      </c>
      <c r="O292" s="125">
        <v>0</v>
      </c>
      <c r="P292" s="125">
        <v>2</v>
      </c>
      <c r="Q292" s="125">
        <v>0</v>
      </c>
      <c r="R292" s="125">
        <v>0</v>
      </c>
      <c r="S292" s="125">
        <v>0</v>
      </c>
    </row>
    <row r="293" spans="1:19" ht="12" customHeight="1">
      <c r="A293" s="166"/>
      <c r="B293" s="166"/>
      <c r="C293" s="166"/>
      <c r="D293" s="166"/>
      <c r="E293" s="166"/>
      <c r="F293" s="166"/>
      <c r="G293" s="166"/>
      <c r="H293" s="166"/>
      <c r="I293" s="166"/>
      <c r="J293" s="166"/>
      <c r="K293" s="166"/>
      <c r="L293" s="166"/>
      <c r="M293" s="166"/>
      <c r="N293" s="166"/>
      <c r="O293" s="166"/>
      <c r="P293" s="166"/>
      <c r="Q293" s="166"/>
      <c r="R293" s="166"/>
      <c r="S293" s="166"/>
    </row>
    <row r="294" spans="1:19" ht="12" customHeight="1">
      <c r="A294" s="126" t="s">
        <v>25</v>
      </c>
      <c r="B294" s="127">
        <v>20</v>
      </c>
      <c r="C294" s="127">
        <v>0</v>
      </c>
      <c r="D294" s="127">
        <v>20</v>
      </c>
      <c r="E294" s="127">
        <v>0</v>
      </c>
      <c r="F294" s="127">
        <v>0</v>
      </c>
      <c r="G294" s="127">
        <v>0</v>
      </c>
      <c r="H294" s="127">
        <v>55</v>
      </c>
      <c r="I294" s="127">
        <v>0</v>
      </c>
      <c r="J294" s="127">
        <v>55</v>
      </c>
      <c r="K294" s="127">
        <v>0</v>
      </c>
      <c r="L294" s="127">
        <v>0</v>
      </c>
      <c r="M294" s="127">
        <v>0</v>
      </c>
      <c r="N294" s="127">
        <v>75</v>
      </c>
      <c r="O294" s="127">
        <v>0</v>
      </c>
      <c r="P294" s="127">
        <v>75</v>
      </c>
      <c r="Q294" s="127">
        <v>0</v>
      </c>
      <c r="R294" s="127">
        <v>0</v>
      </c>
      <c r="S294" s="127">
        <v>0</v>
      </c>
    </row>
    <row r="295" spans="1:19" ht="12" customHeight="1">
      <c r="A295" s="132" t="s">
        <v>26</v>
      </c>
      <c r="B295" s="127">
        <v>0</v>
      </c>
      <c r="C295" s="127">
        <v>0</v>
      </c>
      <c r="D295" s="127">
        <v>0</v>
      </c>
      <c r="E295" s="127">
        <v>0</v>
      </c>
      <c r="F295" s="127">
        <v>0</v>
      </c>
      <c r="G295" s="127">
        <v>0</v>
      </c>
      <c r="H295" s="127">
        <v>7</v>
      </c>
      <c r="I295" s="127">
        <v>0</v>
      </c>
      <c r="J295" s="127">
        <v>7</v>
      </c>
      <c r="K295" s="127">
        <v>0</v>
      </c>
      <c r="L295" s="127">
        <v>0</v>
      </c>
      <c r="M295" s="127">
        <v>0</v>
      </c>
      <c r="N295" s="127">
        <v>7</v>
      </c>
      <c r="O295" s="127">
        <v>0</v>
      </c>
      <c r="P295" s="127">
        <v>7</v>
      </c>
      <c r="Q295" s="127">
        <v>0</v>
      </c>
      <c r="R295" s="127">
        <v>0</v>
      </c>
      <c r="S295" s="127">
        <v>0</v>
      </c>
    </row>
    <row r="296" spans="1:19" ht="12" customHeight="1">
      <c r="A296" s="137" t="s">
        <v>526</v>
      </c>
      <c r="B296" s="125">
        <v>0</v>
      </c>
      <c r="C296" s="125">
        <v>0</v>
      </c>
      <c r="D296" s="125">
        <v>0</v>
      </c>
      <c r="E296" s="125">
        <v>0</v>
      </c>
      <c r="F296" s="125">
        <v>0</v>
      </c>
      <c r="G296" s="125">
        <v>0</v>
      </c>
      <c r="H296" s="125">
        <v>4</v>
      </c>
      <c r="I296" s="125">
        <v>0</v>
      </c>
      <c r="J296" s="125">
        <v>4</v>
      </c>
      <c r="K296" s="125">
        <v>0</v>
      </c>
      <c r="L296" s="125">
        <v>0</v>
      </c>
      <c r="M296" s="125">
        <v>0</v>
      </c>
      <c r="N296" s="125">
        <v>4</v>
      </c>
      <c r="O296" s="125">
        <v>0</v>
      </c>
      <c r="P296" s="125">
        <v>4</v>
      </c>
      <c r="Q296" s="125">
        <v>0</v>
      </c>
      <c r="R296" s="125">
        <v>0</v>
      </c>
      <c r="S296" s="125">
        <v>0</v>
      </c>
    </row>
    <row r="297" spans="1:19" ht="12" customHeight="1">
      <c r="A297" s="137" t="s">
        <v>515</v>
      </c>
      <c r="B297" s="125">
        <v>0</v>
      </c>
      <c r="C297" s="125">
        <v>0</v>
      </c>
      <c r="D297" s="125">
        <v>0</v>
      </c>
      <c r="E297" s="125">
        <v>0</v>
      </c>
      <c r="F297" s="125">
        <v>0</v>
      </c>
      <c r="G297" s="125">
        <v>0</v>
      </c>
      <c r="H297" s="125">
        <v>1</v>
      </c>
      <c r="I297" s="125">
        <v>0</v>
      </c>
      <c r="J297" s="125">
        <v>1</v>
      </c>
      <c r="K297" s="125">
        <v>0</v>
      </c>
      <c r="L297" s="125">
        <v>0</v>
      </c>
      <c r="M297" s="125">
        <v>0</v>
      </c>
      <c r="N297" s="125">
        <v>1</v>
      </c>
      <c r="O297" s="125">
        <v>0</v>
      </c>
      <c r="P297" s="125">
        <v>1</v>
      </c>
      <c r="Q297" s="125">
        <v>0</v>
      </c>
      <c r="R297" s="125">
        <v>0</v>
      </c>
      <c r="S297" s="125">
        <v>0</v>
      </c>
    </row>
    <row r="298" spans="1:19" ht="12" customHeight="1">
      <c r="A298" s="137" t="s">
        <v>120</v>
      </c>
      <c r="B298" s="125">
        <v>0</v>
      </c>
      <c r="C298" s="125">
        <v>0</v>
      </c>
      <c r="D298" s="125">
        <v>0</v>
      </c>
      <c r="E298" s="125">
        <v>0</v>
      </c>
      <c r="F298" s="125">
        <v>0</v>
      </c>
      <c r="G298" s="125">
        <v>0</v>
      </c>
      <c r="H298" s="125">
        <v>1</v>
      </c>
      <c r="I298" s="125">
        <v>0</v>
      </c>
      <c r="J298" s="125">
        <v>1</v>
      </c>
      <c r="K298" s="125">
        <v>0</v>
      </c>
      <c r="L298" s="125">
        <v>0</v>
      </c>
      <c r="M298" s="125">
        <v>0</v>
      </c>
      <c r="N298" s="125">
        <v>1</v>
      </c>
      <c r="O298" s="125">
        <v>0</v>
      </c>
      <c r="P298" s="125">
        <v>1</v>
      </c>
      <c r="Q298" s="125">
        <v>0</v>
      </c>
      <c r="R298" s="125">
        <v>0</v>
      </c>
      <c r="S298" s="125">
        <v>0</v>
      </c>
    </row>
    <row r="299" spans="1:19" ht="12" customHeight="1">
      <c r="A299" s="137" t="s">
        <v>539</v>
      </c>
      <c r="B299" s="125">
        <v>0</v>
      </c>
      <c r="C299" s="125">
        <v>0</v>
      </c>
      <c r="D299" s="125">
        <v>0</v>
      </c>
      <c r="E299" s="125">
        <v>0</v>
      </c>
      <c r="F299" s="125">
        <v>0</v>
      </c>
      <c r="G299" s="125">
        <v>0</v>
      </c>
      <c r="H299" s="125">
        <v>1</v>
      </c>
      <c r="I299" s="125">
        <v>0</v>
      </c>
      <c r="J299" s="125">
        <v>1</v>
      </c>
      <c r="K299" s="125">
        <v>0</v>
      </c>
      <c r="L299" s="125">
        <v>0</v>
      </c>
      <c r="M299" s="125">
        <v>0</v>
      </c>
      <c r="N299" s="125">
        <v>1</v>
      </c>
      <c r="O299" s="125">
        <v>0</v>
      </c>
      <c r="P299" s="125">
        <v>1</v>
      </c>
      <c r="Q299" s="125">
        <v>0</v>
      </c>
      <c r="R299" s="125">
        <v>0</v>
      </c>
      <c r="S299" s="125">
        <v>0</v>
      </c>
    </row>
    <row r="300" spans="1:19" ht="12" customHeight="1">
      <c r="A300" s="132" t="s">
        <v>27</v>
      </c>
      <c r="B300" s="127">
        <v>0</v>
      </c>
      <c r="C300" s="127">
        <v>0</v>
      </c>
      <c r="D300" s="127">
        <v>0</v>
      </c>
      <c r="E300" s="127">
        <v>0</v>
      </c>
      <c r="F300" s="127">
        <v>0</v>
      </c>
      <c r="G300" s="127">
        <v>0</v>
      </c>
      <c r="H300" s="127">
        <v>2</v>
      </c>
      <c r="I300" s="127">
        <v>0</v>
      </c>
      <c r="J300" s="127">
        <v>2</v>
      </c>
      <c r="K300" s="127">
        <v>0</v>
      </c>
      <c r="L300" s="127">
        <v>0</v>
      </c>
      <c r="M300" s="127">
        <v>0</v>
      </c>
      <c r="N300" s="127">
        <v>2</v>
      </c>
      <c r="O300" s="127">
        <v>0</v>
      </c>
      <c r="P300" s="127">
        <v>2</v>
      </c>
      <c r="Q300" s="127">
        <v>0</v>
      </c>
      <c r="R300" s="127">
        <v>0</v>
      </c>
      <c r="S300" s="127">
        <v>0</v>
      </c>
    </row>
    <row r="301" spans="1:19" ht="12" customHeight="1">
      <c r="A301" s="137" t="s">
        <v>493</v>
      </c>
      <c r="B301" s="125">
        <v>0</v>
      </c>
      <c r="C301" s="125">
        <v>0</v>
      </c>
      <c r="D301" s="125">
        <v>0</v>
      </c>
      <c r="E301" s="125">
        <v>0</v>
      </c>
      <c r="F301" s="125">
        <v>0</v>
      </c>
      <c r="G301" s="125">
        <v>0</v>
      </c>
      <c r="H301" s="125">
        <v>1</v>
      </c>
      <c r="I301" s="125">
        <v>0</v>
      </c>
      <c r="J301" s="125">
        <v>1</v>
      </c>
      <c r="K301" s="125">
        <v>0</v>
      </c>
      <c r="L301" s="125">
        <v>0</v>
      </c>
      <c r="M301" s="125">
        <v>0</v>
      </c>
      <c r="N301" s="125">
        <v>1</v>
      </c>
      <c r="O301" s="125">
        <v>0</v>
      </c>
      <c r="P301" s="125">
        <v>1</v>
      </c>
      <c r="Q301" s="125">
        <v>0</v>
      </c>
      <c r="R301" s="125">
        <v>0</v>
      </c>
      <c r="S301" s="125">
        <v>0</v>
      </c>
    </row>
    <row r="302" spans="1:19" ht="12" customHeight="1">
      <c r="A302" s="137" t="s">
        <v>522</v>
      </c>
      <c r="B302" s="125">
        <v>0</v>
      </c>
      <c r="C302" s="125">
        <v>0</v>
      </c>
      <c r="D302" s="125">
        <v>0</v>
      </c>
      <c r="E302" s="125">
        <v>0</v>
      </c>
      <c r="F302" s="125">
        <v>0</v>
      </c>
      <c r="G302" s="125">
        <v>0</v>
      </c>
      <c r="H302" s="125">
        <v>1</v>
      </c>
      <c r="I302" s="125">
        <v>0</v>
      </c>
      <c r="J302" s="125">
        <v>1</v>
      </c>
      <c r="K302" s="125">
        <v>0</v>
      </c>
      <c r="L302" s="125">
        <v>0</v>
      </c>
      <c r="M302" s="125">
        <v>0</v>
      </c>
      <c r="N302" s="125">
        <v>1</v>
      </c>
      <c r="O302" s="125">
        <v>0</v>
      </c>
      <c r="P302" s="125">
        <v>1</v>
      </c>
      <c r="Q302" s="125">
        <v>0</v>
      </c>
      <c r="R302" s="125">
        <v>0</v>
      </c>
      <c r="S302" s="125">
        <v>0</v>
      </c>
    </row>
    <row r="303" spans="1:19" ht="12" customHeight="1">
      <c r="A303" s="132" t="s">
        <v>28</v>
      </c>
      <c r="B303" s="127">
        <v>6</v>
      </c>
      <c r="C303" s="127">
        <v>0</v>
      </c>
      <c r="D303" s="127">
        <v>6</v>
      </c>
      <c r="E303" s="127">
        <v>0</v>
      </c>
      <c r="F303" s="127">
        <v>0</v>
      </c>
      <c r="G303" s="127">
        <v>0</v>
      </c>
      <c r="H303" s="127">
        <v>22</v>
      </c>
      <c r="I303" s="127">
        <v>0</v>
      </c>
      <c r="J303" s="127">
        <v>22</v>
      </c>
      <c r="K303" s="127">
        <v>0</v>
      </c>
      <c r="L303" s="127">
        <v>0</v>
      </c>
      <c r="M303" s="127">
        <v>0</v>
      </c>
      <c r="N303" s="127">
        <v>28</v>
      </c>
      <c r="O303" s="127">
        <v>0</v>
      </c>
      <c r="P303" s="127">
        <v>28</v>
      </c>
      <c r="Q303" s="127">
        <v>0</v>
      </c>
      <c r="R303" s="127">
        <v>0</v>
      </c>
      <c r="S303" s="127">
        <v>0</v>
      </c>
    </row>
    <row r="304" spans="1:19" ht="12" customHeight="1">
      <c r="A304" s="137" t="s">
        <v>492</v>
      </c>
      <c r="B304" s="125">
        <v>0</v>
      </c>
      <c r="C304" s="125">
        <v>0</v>
      </c>
      <c r="D304" s="125">
        <v>0</v>
      </c>
      <c r="E304" s="125">
        <v>0</v>
      </c>
      <c r="F304" s="125">
        <v>0</v>
      </c>
      <c r="G304" s="125">
        <v>0</v>
      </c>
      <c r="H304" s="125">
        <v>1</v>
      </c>
      <c r="I304" s="125">
        <v>0</v>
      </c>
      <c r="J304" s="125">
        <v>1</v>
      </c>
      <c r="K304" s="125">
        <v>0</v>
      </c>
      <c r="L304" s="125">
        <v>0</v>
      </c>
      <c r="M304" s="125">
        <v>0</v>
      </c>
      <c r="N304" s="125">
        <v>1</v>
      </c>
      <c r="O304" s="125">
        <v>0</v>
      </c>
      <c r="P304" s="125">
        <v>1</v>
      </c>
      <c r="Q304" s="125">
        <v>0</v>
      </c>
      <c r="R304" s="125">
        <v>0</v>
      </c>
      <c r="S304" s="125">
        <v>0</v>
      </c>
    </row>
    <row r="305" spans="1:19" ht="12" customHeight="1">
      <c r="A305" s="137" t="s">
        <v>121</v>
      </c>
      <c r="B305" s="125">
        <v>2</v>
      </c>
      <c r="C305" s="125">
        <v>0</v>
      </c>
      <c r="D305" s="125">
        <v>2</v>
      </c>
      <c r="E305" s="125">
        <v>0</v>
      </c>
      <c r="F305" s="125">
        <v>0</v>
      </c>
      <c r="G305" s="125">
        <v>0</v>
      </c>
      <c r="H305" s="125">
        <v>6</v>
      </c>
      <c r="I305" s="125">
        <v>0</v>
      </c>
      <c r="J305" s="125">
        <v>6</v>
      </c>
      <c r="K305" s="125">
        <v>0</v>
      </c>
      <c r="L305" s="125">
        <v>0</v>
      </c>
      <c r="M305" s="125">
        <v>0</v>
      </c>
      <c r="N305" s="125">
        <v>8</v>
      </c>
      <c r="O305" s="125">
        <v>0</v>
      </c>
      <c r="P305" s="125">
        <v>8</v>
      </c>
      <c r="Q305" s="125">
        <v>0</v>
      </c>
      <c r="R305" s="125">
        <v>0</v>
      </c>
      <c r="S305" s="125">
        <v>0</v>
      </c>
    </row>
    <row r="306" spans="1:19" ht="12" customHeight="1">
      <c r="A306" s="137" t="s">
        <v>525</v>
      </c>
      <c r="B306" s="125">
        <v>0</v>
      </c>
      <c r="C306" s="125">
        <v>0</v>
      </c>
      <c r="D306" s="125">
        <v>0</v>
      </c>
      <c r="E306" s="125">
        <v>0</v>
      </c>
      <c r="F306" s="125">
        <v>0</v>
      </c>
      <c r="G306" s="125">
        <v>0</v>
      </c>
      <c r="H306" s="125">
        <v>2</v>
      </c>
      <c r="I306" s="125">
        <v>0</v>
      </c>
      <c r="J306" s="125">
        <v>2</v>
      </c>
      <c r="K306" s="125">
        <v>0</v>
      </c>
      <c r="L306" s="125">
        <v>0</v>
      </c>
      <c r="M306" s="125">
        <v>0</v>
      </c>
      <c r="N306" s="125">
        <v>2</v>
      </c>
      <c r="O306" s="125">
        <v>0</v>
      </c>
      <c r="P306" s="125">
        <v>2</v>
      </c>
      <c r="Q306" s="125">
        <v>0</v>
      </c>
      <c r="R306" s="125">
        <v>0</v>
      </c>
      <c r="S306" s="125">
        <v>0</v>
      </c>
    </row>
    <row r="307" spans="1:19" ht="12" customHeight="1">
      <c r="A307" s="137" t="s">
        <v>119</v>
      </c>
      <c r="B307" s="125">
        <v>0</v>
      </c>
      <c r="C307" s="125">
        <v>0</v>
      </c>
      <c r="D307" s="125">
        <v>0</v>
      </c>
      <c r="E307" s="125">
        <v>0</v>
      </c>
      <c r="F307" s="125">
        <v>0</v>
      </c>
      <c r="G307" s="125">
        <v>0</v>
      </c>
      <c r="H307" s="125">
        <v>4</v>
      </c>
      <c r="I307" s="125">
        <v>0</v>
      </c>
      <c r="J307" s="125">
        <v>4</v>
      </c>
      <c r="K307" s="125">
        <v>0</v>
      </c>
      <c r="L307" s="125">
        <v>0</v>
      </c>
      <c r="M307" s="125">
        <v>0</v>
      </c>
      <c r="N307" s="125">
        <v>4</v>
      </c>
      <c r="O307" s="125">
        <v>0</v>
      </c>
      <c r="P307" s="125">
        <v>4</v>
      </c>
      <c r="Q307" s="125">
        <v>0</v>
      </c>
      <c r="R307" s="125">
        <v>0</v>
      </c>
      <c r="S307" s="125">
        <v>0</v>
      </c>
    </row>
    <row r="308" spans="1:19" ht="12" customHeight="1">
      <c r="A308" s="137" t="s">
        <v>64</v>
      </c>
      <c r="B308" s="125">
        <v>0</v>
      </c>
      <c r="C308" s="125">
        <v>0</v>
      </c>
      <c r="D308" s="125">
        <v>0</v>
      </c>
      <c r="E308" s="125">
        <v>0</v>
      </c>
      <c r="F308" s="125">
        <v>0</v>
      </c>
      <c r="G308" s="125">
        <v>0</v>
      </c>
      <c r="H308" s="125">
        <v>4</v>
      </c>
      <c r="I308" s="125">
        <v>0</v>
      </c>
      <c r="J308" s="125">
        <v>4</v>
      </c>
      <c r="K308" s="125">
        <v>0</v>
      </c>
      <c r="L308" s="125">
        <v>0</v>
      </c>
      <c r="M308" s="125">
        <v>0</v>
      </c>
      <c r="N308" s="125">
        <v>4</v>
      </c>
      <c r="O308" s="125">
        <v>0</v>
      </c>
      <c r="P308" s="125">
        <v>4</v>
      </c>
      <c r="Q308" s="125">
        <v>0</v>
      </c>
      <c r="R308" s="125">
        <v>0</v>
      </c>
      <c r="S308" s="125">
        <v>0</v>
      </c>
    </row>
    <row r="309" spans="1:19" ht="12" customHeight="1">
      <c r="A309" s="137" t="s">
        <v>120</v>
      </c>
      <c r="B309" s="125">
        <v>3</v>
      </c>
      <c r="C309" s="125">
        <v>0</v>
      </c>
      <c r="D309" s="125">
        <v>3</v>
      </c>
      <c r="E309" s="125">
        <v>0</v>
      </c>
      <c r="F309" s="125">
        <v>0</v>
      </c>
      <c r="G309" s="125">
        <v>0</v>
      </c>
      <c r="H309" s="125">
        <v>2</v>
      </c>
      <c r="I309" s="125">
        <v>0</v>
      </c>
      <c r="J309" s="125">
        <v>2</v>
      </c>
      <c r="K309" s="125">
        <v>0</v>
      </c>
      <c r="L309" s="125">
        <v>0</v>
      </c>
      <c r="M309" s="125">
        <v>0</v>
      </c>
      <c r="N309" s="125">
        <v>5</v>
      </c>
      <c r="O309" s="125">
        <v>0</v>
      </c>
      <c r="P309" s="125">
        <v>5</v>
      </c>
      <c r="Q309" s="125">
        <v>0</v>
      </c>
      <c r="R309" s="125">
        <v>0</v>
      </c>
      <c r="S309" s="125">
        <v>0</v>
      </c>
    </row>
    <row r="310" spans="1:19" ht="12" customHeight="1">
      <c r="A310" s="137" t="s">
        <v>621</v>
      </c>
      <c r="B310" s="125">
        <v>0</v>
      </c>
      <c r="C310" s="125">
        <v>0</v>
      </c>
      <c r="D310" s="125">
        <v>0</v>
      </c>
      <c r="E310" s="125">
        <v>0</v>
      </c>
      <c r="F310" s="125">
        <v>0</v>
      </c>
      <c r="G310" s="125">
        <v>0</v>
      </c>
      <c r="H310" s="125">
        <v>1</v>
      </c>
      <c r="I310" s="125">
        <v>0</v>
      </c>
      <c r="J310" s="125">
        <v>1</v>
      </c>
      <c r="K310" s="125">
        <v>0</v>
      </c>
      <c r="L310" s="125">
        <v>0</v>
      </c>
      <c r="M310" s="125">
        <v>0</v>
      </c>
      <c r="N310" s="125">
        <v>1</v>
      </c>
      <c r="O310" s="125">
        <v>0</v>
      </c>
      <c r="P310" s="125">
        <v>1</v>
      </c>
      <c r="Q310" s="125">
        <v>0</v>
      </c>
      <c r="R310" s="125">
        <v>0</v>
      </c>
      <c r="S310" s="125">
        <v>0</v>
      </c>
    </row>
    <row r="311" spans="1:19" ht="12" customHeight="1">
      <c r="A311" s="137" t="s">
        <v>493</v>
      </c>
      <c r="B311" s="125">
        <v>0</v>
      </c>
      <c r="C311" s="125">
        <v>0</v>
      </c>
      <c r="D311" s="125">
        <v>0</v>
      </c>
      <c r="E311" s="125">
        <v>0</v>
      </c>
      <c r="F311" s="125">
        <v>0</v>
      </c>
      <c r="G311" s="125">
        <v>0</v>
      </c>
      <c r="H311" s="125">
        <v>1</v>
      </c>
      <c r="I311" s="125">
        <v>0</v>
      </c>
      <c r="J311" s="125">
        <v>1</v>
      </c>
      <c r="K311" s="125">
        <v>0</v>
      </c>
      <c r="L311" s="125">
        <v>0</v>
      </c>
      <c r="M311" s="125">
        <v>0</v>
      </c>
      <c r="N311" s="125">
        <v>1</v>
      </c>
      <c r="O311" s="125">
        <v>0</v>
      </c>
      <c r="P311" s="125">
        <v>1</v>
      </c>
      <c r="Q311" s="125">
        <v>0</v>
      </c>
      <c r="R311" s="125">
        <v>0</v>
      </c>
      <c r="S311" s="125">
        <v>0</v>
      </c>
    </row>
    <row r="312" spans="1:19" ht="12" customHeight="1">
      <c r="A312" s="137" t="s">
        <v>118</v>
      </c>
      <c r="B312" s="125">
        <v>1</v>
      </c>
      <c r="C312" s="125">
        <v>0</v>
      </c>
      <c r="D312" s="125">
        <v>1</v>
      </c>
      <c r="E312" s="125">
        <v>0</v>
      </c>
      <c r="F312" s="125">
        <v>0</v>
      </c>
      <c r="G312" s="125">
        <v>0</v>
      </c>
      <c r="H312" s="125">
        <v>0</v>
      </c>
      <c r="I312" s="125">
        <v>0</v>
      </c>
      <c r="J312" s="125">
        <v>0</v>
      </c>
      <c r="K312" s="125">
        <v>0</v>
      </c>
      <c r="L312" s="125">
        <v>0</v>
      </c>
      <c r="M312" s="125">
        <v>0</v>
      </c>
      <c r="N312" s="125">
        <v>1</v>
      </c>
      <c r="O312" s="125">
        <v>0</v>
      </c>
      <c r="P312" s="125">
        <v>1</v>
      </c>
      <c r="Q312" s="125">
        <v>0</v>
      </c>
      <c r="R312" s="125">
        <v>0</v>
      </c>
      <c r="S312" s="125">
        <v>0</v>
      </c>
    </row>
    <row r="313" spans="1:19" ht="12" customHeight="1">
      <c r="A313" s="137" t="s">
        <v>522</v>
      </c>
      <c r="B313" s="125">
        <v>0</v>
      </c>
      <c r="C313" s="125">
        <v>0</v>
      </c>
      <c r="D313" s="125">
        <v>0</v>
      </c>
      <c r="E313" s="125">
        <v>0</v>
      </c>
      <c r="F313" s="125">
        <v>0</v>
      </c>
      <c r="G313" s="125">
        <v>0</v>
      </c>
      <c r="H313" s="125">
        <v>1</v>
      </c>
      <c r="I313" s="125">
        <v>0</v>
      </c>
      <c r="J313" s="125">
        <v>1</v>
      </c>
      <c r="K313" s="125">
        <v>0</v>
      </c>
      <c r="L313" s="125">
        <v>0</v>
      </c>
      <c r="M313" s="125">
        <v>0</v>
      </c>
      <c r="N313" s="125">
        <v>1</v>
      </c>
      <c r="O313" s="125">
        <v>0</v>
      </c>
      <c r="P313" s="125">
        <v>1</v>
      </c>
      <c r="Q313" s="125">
        <v>0</v>
      </c>
      <c r="R313" s="125">
        <v>0</v>
      </c>
      <c r="S313" s="125">
        <v>0</v>
      </c>
    </row>
    <row r="314" spans="1:19" ht="12" customHeight="1">
      <c r="A314" s="132" t="s">
        <v>43</v>
      </c>
      <c r="B314" s="127">
        <v>14</v>
      </c>
      <c r="C314" s="127">
        <v>0</v>
      </c>
      <c r="D314" s="127">
        <v>14</v>
      </c>
      <c r="E314" s="127">
        <v>0</v>
      </c>
      <c r="F314" s="127">
        <v>0</v>
      </c>
      <c r="G314" s="127">
        <v>0</v>
      </c>
      <c r="H314" s="127">
        <v>24</v>
      </c>
      <c r="I314" s="127">
        <v>0</v>
      </c>
      <c r="J314" s="127">
        <v>24</v>
      </c>
      <c r="K314" s="127">
        <v>0</v>
      </c>
      <c r="L314" s="127">
        <v>0</v>
      </c>
      <c r="M314" s="127">
        <v>0</v>
      </c>
      <c r="N314" s="127">
        <v>38</v>
      </c>
      <c r="O314" s="127">
        <v>0</v>
      </c>
      <c r="P314" s="127">
        <v>38</v>
      </c>
      <c r="Q314" s="127">
        <v>0</v>
      </c>
      <c r="R314" s="127">
        <v>0</v>
      </c>
      <c r="S314" s="127">
        <v>0</v>
      </c>
    </row>
    <row r="315" spans="1:19" ht="12" customHeight="1">
      <c r="A315" s="137" t="s">
        <v>94</v>
      </c>
      <c r="B315" s="125">
        <v>0</v>
      </c>
      <c r="C315" s="125">
        <v>0</v>
      </c>
      <c r="D315" s="125">
        <v>0</v>
      </c>
      <c r="E315" s="125">
        <v>0</v>
      </c>
      <c r="F315" s="125">
        <v>0</v>
      </c>
      <c r="G315" s="125">
        <v>0</v>
      </c>
      <c r="H315" s="125">
        <v>2</v>
      </c>
      <c r="I315" s="125">
        <v>0</v>
      </c>
      <c r="J315" s="125">
        <v>2</v>
      </c>
      <c r="K315" s="125">
        <v>0</v>
      </c>
      <c r="L315" s="125">
        <v>0</v>
      </c>
      <c r="M315" s="125">
        <v>0</v>
      </c>
      <c r="N315" s="125">
        <v>2</v>
      </c>
      <c r="O315" s="125">
        <v>0</v>
      </c>
      <c r="P315" s="125">
        <v>2</v>
      </c>
      <c r="Q315" s="125">
        <v>0</v>
      </c>
      <c r="R315" s="125">
        <v>0</v>
      </c>
      <c r="S315" s="125">
        <v>0</v>
      </c>
    </row>
    <row r="316" spans="1:19" ht="12" customHeight="1">
      <c r="A316" s="137" t="s">
        <v>120</v>
      </c>
      <c r="B316" s="125">
        <v>2</v>
      </c>
      <c r="C316" s="125">
        <v>0</v>
      </c>
      <c r="D316" s="125">
        <v>2</v>
      </c>
      <c r="E316" s="125">
        <v>0</v>
      </c>
      <c r="F316" s="125">
        <v>0</v>
      </c>
      <c r="G316" s="125">
        <v>0</v>
      </c>
      <c r="H316" s="125">
        <v>3</v>
      </c>
      <c r="I316" s="125">
        <v>0</v>
      </c>
      <c r="J316" s="125">
        <v>3</v>
      </c>
      <c r="K316" s="125">
        <v>0</v>
      </c>
      <c r="L316" s="125">
        <v>0</v>
      </c>
      <c r="M316" s="125">
        <v>0</v>
      </c>
      <c r="N316" s="125">
        <v>5</v>
      </c>
      <c r="O316" s="125">
        <v>0</v>
      </c>
      <c r="P316" s="125">
        <v>5</v>
      </c>
      <c r="Q316" s="125">
        <v>0</v>
      </c>
      <c r="R316" s="125">
        <v>0</v>
      </c>
      <c r="S316" s="125">
        <v>0</v>
      </c>
    </row>
    <row r="317" spans="1:19" ht="12" customHeight="1">
      <c r="A317" s="137" t="s">
        <v>622</v>
      </c>
      <c r="B317" s="125">
        <v>1</v>
      </c>
      <c r="C317" s="125">
        <v>0</v>
      </c>
      <c r="D317" s="125">
        <v>1</v>
      </c>
      <c r="E317" s="125">
        <v>0</v>
      </c>
      <c r="F317" s="125">
        <v>0</v>
      </c>
      <c r="G317" s="125">
        <v>0</v>
      </c>
      <c r="H317" s="125">
        <v>0</v>
      </c>
      <c r="I317" s="125">
        <v>0</v>
      </c>
      <c r="J317" s="125">
        <v>0</v>
      </c>
      <c r="K317" s="125">
        <v>0</v>
      </c>
      <c r="L317" s="125">
        <v>0</v>
      </c>
      <c r="M317" s="125">
        <v>0</v>
      </c>
      <c r="N317" s="125">
        <v>1</v>
      </c>
      <c r="O317" s="125">
        <v>0</v>
      </c>
      <c r="P317" s="125">
        <v>1</v>
      </c>
      <c r="Q317" s="125">
        <v>0</v>
      </c>
      <c r="R317" s="125">
        <v>0</v>
      </c>
      <c r="S317" s="125">
        <v>0</v>
      </c>
    </row>
    <row r="318" spans="1:19" ht="12" customHeight="1">
      <c r="A318" s="137" t="s">
        <v>98</v>
      </c>
      <c r="B318" s="125">
        <v>0</v>
      </c>
      <c r="C318" s="125">
        <v>0</v>
      </c>
      <c r="D318" s="125">
        <v>0</v>
      </c>
      <c r="E318" s="125">
        <v>0</v>
      </c>
      <c r="F318" s="125">
        <v>0</v>
      </c>
      <c r="G318" s="125">
        <v>0</v>
      </c>
      <c r="H318" s="125">
        <v>1</v>
      </c>
      <c r="I318" s="125">
        <v>0</v>
      </c>
      <c r="J318" s="125">
        <v>1</v>
      </c>
      <c r="K318" s="125">
        <v>0</v>
      </c>
      <c r="L318" s="125">
        <v>0</v>
      </c>
      <c r="M318" s="125">
        <v>0</v>
      </c>
      <c r="N318" s="125">
        <v>1</v>
      </c>
      <c r="O318" s="125">
        <v>0</v>
      </c>
      <c r="P318" s="125">
        <v>1</v>
      </c>
      <c r="Q318" s="125">
        <v>0</v>
      </c>
      <c r="R318" s="125">
        <v>0</v>
      </c>
      <c r="S318" s="125">
        <v>0</v>
      </c>
    </row>
    <row r="319" spans="1:19" ht="12" customHeight="1">
      <c r="A319" s="137" t="s">
        <v>74</v>
      </c>
      <c r="B319" s="125">
        <v>2</v>
      </c>
      <c r="C319" s="125">
        <v>0</v>
      </c>
      <c r="D319" s="125">
        <v>2</v>
      </c>
      <c r="E319" s="125">
        <v>0</v>
      </c>
      <c r="F319" s="125">
        <v>0</v>
      </c>
      <c r="G319" s="125">
        <v>0</v>
      </c>
      <c r="H319" s="125">
        <v>4</v>
      </c>
      <c r="I319" s="125">
        <v>0</v>
      </c>
      <c r="J319" s="125">
        <v>4</v>
      </c>
      <c r="K319" s="125">
        <v>0</v>
      </c>
      <c r="L319" s="125">
        <v>0</v>
      </c>
      <c r="M319" s="125">
        <v>0</v>
      </c>
      <c r="N319" s="125">
        <v>6</v>
      </c>
      <c r="O319" s="125">
        <v>0</v>
      </c>
      <c r="P319" s="125">
        <v>6</v>
      </c>
      <c r="Q319" s="125">
        <v>0</v>
      </c>
      <c r="R319" s="125">
        <v>0</v>
      </c>
      <c r="S319" s="125">
        <v>0</v>
      </c>
    </row>
    <row r="320" spans="1:19" ht="12" customHeight="1">
      <c r="A320" s="137" t="s">
        <v>122</v>
      </c>
      <c r="B320" s="125">
        <v>0</v>
      </c>
      <c r="C320" s="125">
        <v>0</v>
      </c>
      <c r="D320" s="125">
        <v>0</v>
      </c>
      <c r="E320" s="125">
        <v>0</v>
      </c>
      <c r="F320" s="125">
        <v>0</v>
      </c>
      <c r="G320" s="125">
        <v>0</v>
      </c>
      <c r="H320" s="125">
        <v>10</v>
      </c>
      <c r="I320" s="125">
        <v>0</v>
      </c>
      <c r="J320" s="125">
        <v>10</v>
      </c>
      <c r="K320" s="125">
        <v>0</v>
      </c>
      <c r="L320" s="125">
        <v>0</v>
      </c>
      <c r="M320" s="125">
        <v>0</v>
      </c>
      <c r="N320" s="125">
        <v>10</v>
      </c>
      <c r="O320" s="125">
        <v>0</v>
      </c>
      <c r="P320" s="125">
        <v>10</v>
      </c>
      <c r="Q320" s="125">
        <v>0</v>
      </c>
      <c r="R320" s="125">
        <v>0</v>
      </c>
      <c r="S320" s="125">
        <v>0</v>
      </c>
    </row>
    <row r="321" spans="1:19" ht="12" customHeight="1">
      <c r="A321" s="137" t="s">
        <v>76</v>
      </c>
      <c r="B321" s="125">
        <v>0</v>
      </c>
      <c r="C321" s="125">
        <v>0</v>
      </c>
      <c r="D321" s="125">
        <v>0</v>
      </c>
      <c r="E321" s="125">
        <v>0</v>
      </c>
      <c r="F321" s="125">
        <v>0</v>
      </c>
      <c r="G321" s="125">
        <v>0</v>
      </c>
      <c r="H321" s="125">
        <v>1</v>
      </c>
      <c r="I321" s="125">
        <v>0</v>
      </c>
      <c r="J321" s="125">
        <v>1</v>
      </c>
      <c r="K321" s="125">
        <v>0</v>
      </c>
      <c r="L321" s="125">
        <v>0</v>
      </c>
      <c r="M321" s="125">
        <v>0</v>
      </c>
      <c r="N321" s="125">
        <v>1</v>
      </c>
      <c r="O321" s="125">
        <v>0</v>
      </c>
      <c r="P321" s="125">
        <v>1</v>
      </c>
      <c r="Q321" s="125">
        <v>0</v>
      </c>
      <c r="R321" s="125">
        <v>0</v>
      </c>
      <c r="S321" s="125">
        <v>0</v>
      </c>
    </row>
    <row r="322" spans="1:19" ht="12" customHeight="1">
      <c r="A322" s="137" t="s">
        <v>623</v>
      </c>
      <c r="B322" s="125">
        <v>2</v>
      </c>
      <c r="C322" s="125">
        <v>0</v>
      </c>
      <c r="D322" s="125">
        <v>2</v>
      </c>
      <c r="E322" s="125">
        <v>0</v>
      </c>
      <c r="F322" s="125">
        <v>0</v>
      </c>
      <c r="G322" s="125">
        <v>0</v>
      </c>
      <c r="H322" s="125">
        <v>0</v>
      </c>
      <c r="I322" s="125">
        <v>0</v>
      </c>
      <c r="J322" s="125">
        <v>0</v>
      </c>
      <c r="K322" s="125">
        <v>0</v>
      </c>
      <c r="L322" s="125">
        <v>0</v>
      </c>
      <c r="M322" s="125">
        <v>0</v>
      </c>
      <c r="N322" s="125">
        <v>2</v>
      </c>
      <c r="O322" s="125">
        <v>0</v>
      </c>
      <c r="P322" s="125">
        <v>2</v>
      </c>
      <c r="Q322" s="125">
        <v>0</v>
      </c>
      <c r="R322" s="125">
        <v>0</v>
      </c>
      <c r="S322" s="125">
        <v>0</v>
      </c>
    </row>
    <row r="323" spans="1:19" ht="12" customHeight="1">
      <c r="A323" s="137" t="s">
        <v>81</v>
      </c>
      <c r="B323" s="125">
        <v>1</v>
      </c>
      <c r="C323" s="125">
        <v>0</v>
      </c>
      <c r="D323" s="125">
        <v>1</v>
      </c>
      <c r="E323" s="125">
        <v>0</v>
      </c>
      <c r="F323" s="125">
        <v>0</v>
      </c>
      <c r="G323" s="125">
        <v>0</v>
      </c>
      <c r="H323" s="125">
        <v>0</v>
      </c>
      <c r="I323" s="125">
        <v>0</v>
      </c>
      <c r="J323" s="125">
        <v>0</v>
      </c>
      <c r="K323" s="125">
        <v>0</v>
      </c>
      <c r="L323" s="125">
        <v>0</v>
      </c>
      <c r="M323" s="125">
        <v>0</v>
      </c>
      <c r="N323" s="125">
        <v>1</v>
      </c>
      <c r="O323" s="125">
        <v>0</v>
      </c>
      <c r="P323" s="125">
        <v>1</v>
      </c>
      <c r="Q323" s="125">
        <v>0</v>
      </c>
      <c r="R323" s="125">
        <v>0</v>
      </c>
      <c r="S323" s="125">
        <v>0</v>
      </c>
    </row>
    <row r="324" spans="1:19" ht="12" customHeight="1">
      <c r="A324" s="137" t="s">
        <v>89</v>
      </c>
      <c r="B324" s="125">
        <v>3</v>
      </c>
      <c r="C324" s="125">
        <v>0</v>
      </c>
      <c r="D324" s="125">
        <v>3</v>
      </c>
      <c r="E324" s="125">
        <v>0</v>
      </c>
      <c r="F324" s="125">
        <v>0</v>
      </c>
      <c r="G324" s="125">
        <v>0</v>
      </c>
      <c r="H324" s="125">
        <v>0</v>
      </c>
      <c r="I324" s="125">
        <v>0</v>
      </c>
      <c r="J324" s="125">
        <v>0</v>
      </c>
      <c r="K324" s="125">
        <v>0</v>
      </c>
      <c r="L324" s="125">
        <v>0</v>
      </c>
      <c r="M324" s="125">
        <v>0</v>
      </c>
      <c r="N324" s="125">
        <v>3</v>
      </c>
      <c r="O324" s="125">
        <v>0</v>
      </c>
      <c r="P324" s="125">
        <v>3</v>
      </c>
      <c r="Q324" s="125">
        <v>0</v>
      </c>
      <c r="R324" s="125">
        <v>0</v>
      </c>
      <c r="S324" s="125">
        <v>0</v>
      </c>
    </row>
    <row r="325" spans="1:19" ht="12" customHeight="1">
      <c r="A325" s="137" t="s">
        <v>540</v>
      </c>
      <c r="B325" s="125">
        <v>2</v>
      </c>
      <c r="C325" s="125">
        <v>0</v>
      </c>
      <c r="D325" s="125">
        <v>2</v>
      </c>
      <c r="E325" s="125">
        <v>0</v>
      </c>
      <c r="F325" s="125">
        <v>0</v>
      </c>
      <c r="G325" s="125">
        <v>0</v>
      </c>
      <c r="H325" s="125">
        <v>1</v>
      </c>
      <c r="I325" s="125">
        <v>0</v>
      </c>
      <c r="J325" s="125">
        <v>1</v>
      </c>
      <c r="K325" s="125">
        <v>0</v>
      </c>
      <c r="L325" s="125">
        <v>0</v>
      </c>
      <c r="M325" s="125">
        <v>0</v>
      </c>
      <c r="N325" s="125">
        <v>3</v>
      </c>
      <c r="O325" s="125">
        <v>0</v>
      </c>
      <c r="P325" s="125">
        <v>3</v>
      </c>
      <c r="Q325" s="125">
        <v>0</v>
      </c>
      <c r="R325" s="125">
        <v>0</v>
      </c>
      <c r="S325" s="125">
        <v>0</v>
      </c>
    </row>
    <row r="326" spans="1:19" ht="12" customHeight="1">
      <c r="A326" s="137" t="s">
        <v>92</v>
      </c>
      <c r="B326" s="125">
        <v>1</v>
      </c>
      <c r="C326" s="125">
        <v>0</v>
      </c>
      <c r="D326" s="125">
        <v>1</v>
      </c>
      <c r="E326" s="125">
        <v>0</v>
      </c>
      <c r="F326" s="125">
        <v>0</v>
      </c>
      <c r="G326" s="125">
        <v>0</v>
      </c>
      <c r="H326" s="125">
        <v>0</v>
      </c>
      <c r="I326" s="125">
        <v>0</v>
      </c>
      <c r="J326" s="125">
        <v>0</v>
      </c>
      <c r="K326" s="125">
        <v>0</v>
      </c>
      <c r="L326" s="125">
        <v>0</v>
      </c>
      <c r="M326" s="125">
        <v>0</v>
      </c>
      <c r="N326" s="125">
        <v>1</v>
      </c>
      <c r="O326" s="125">
        <v>0</v>
      </c>
      <c r="P326" s="125">
        <v>1</v>
      </c>
      <c r="Q326" s="125">
        <v>0</v>
      </c>
      <c r="R326" s="125">
        <v>0</v>
      </c>
      <c r="S326" s="125">
        <v>0</v>
      </c>
    </row>
    <row r="327" spans="1:19" ht="12" customHeight="1">
      <c r="A327" s="137" t="s">
        <v>624</v>
      </c>
      <c r="B327" s="125">
        <v>0</v>
      </c>
      <c r="C327" s="125">
        <v>0</v>
      </c>
      <c r="D327" s="125">
        <v>0</v>
      </c>
      <c r="E327" s="125">
        <v>0</v>
      </c>
      <c r="F327" s="125">
        <v>0</v>
      </c>
      <c r="G327" s="125">
        <v>0</v>
      </c>
      <c r="H327" s="125">
        <v>2</v>
      </c>
      <c r="I327" s="125">
        <v>0</v>
      </c>
      <c r="J327" s="125">
        <v>2</v>
      </c>
      <c r="K327" s="125">
        <v>0</v>
      </c>
      <c r="L327" s="125">
        <v>0</v>
      </c>
      <c r="M327" s="125">
        <v>0</v>
      </c>
      <c r="N327" s="125">
        <v>2</v>
      </c>
      <c r="O327" s="125">
        <v>0</v>
      </c>
      <c r="P327" s="125">
        <v>2</v>
      </c>
      <c r="Q327" s="125">
        <v>0</v>
      </c>
      <c r="R327" s="125">
        <v>0</v>
      </c>
      <c r="S327" s="125">
        <v>0</v>
      </c>
    </row>
    <row r="328" spans="1:19" ht="12" customHeight="1">
      <c r="A328" s="166"/>
      <c r="B328" s="166"/>
      <c r="C328" s="166"/>
      <c r="D328" s="166"/>
      <c r="E328" s="166"/>
      <c r="F328" s="166"/>
      <c r="G328" s="166"/>
      <c r="H328" s="166"/>
      <c r="I328" s="166"/>
      <c r="J328" s="166"/>
      <c r="K328" s="166"/>
      <c r="L328" s="166"/>
      <c r="M328" s="166"/>
      <c r="N328" s="166"/>
      <c r="O328" s="166"/>
      <c r="P328" s="166"/>
      <c r="Q328" s="166"/>
      <c r="R328" s="166"/>
      <c r="S328" s="166"/>
    </row>
    <row r="329" spans="1:19" ht="15.75" customHeight="1">
      <c r="A329" s="136" t="s">
        <v>30</v>
      </c>
      <c r="B329" s="134"/>
      <c r="C329" s="134"/>
      <c r="D329" s="134"/>
      <c r="E329" s="134"/>
      <c r="F329" s="134"/>
      <c r="G329" s="134"/>
      <c r="H329" s="134"/>
      <c r="I329" s="134"/>
      <c r="J329" s="134"/>
      <c r="K329" s="134"/>
      <c r="L329" s="134"/>
      <c r="M329" s="134"/>
      <c r="N329" s="134"/>
      <c r="O329" s="134"/>
      <c r="P329" s="134"/>
      <c r="Q329" s="134"/>
      <c r="R329" s="134"/>
      <c r="S329" s="134"/>
    </row>
    <row r="330" spans="1:19" ht="15.75" customHeight="1">
      <c r="A330" s="136" t="s">
        <v>1</v>
      </c>
      <c r="B330" s="134">
        <v>78</v>
      </c>
      <c r="C330" s="134"/>
      <c r="D330" s="134"/>
      <c r="E330" s="134"/>
      <c r="F330" s="134"/>
      <c r="G330" s="134"/>
      <c r="H330" s="134">
        <v>90</v>
      </c>
      <c r="I330" s="134"/>
      <c r="J330" s="134"/>
      <c r="K330" s="134"/>
      <c r="L330" s="134"/>
      <c r="M330" s="134"/>
      <c r="N330" s="134">
        <v>168</v>
      </c>
      <c r="O330" s="134"/>
      <c r="P330" s="134"/>
      <c r="Q330" s="134"/>
      <c r="R330" s="134"/>
      <c r="S330" s="134"/>
    </row>
    <row r="331" spans="1:19" ht="12" customHeight="1">
      <c r="A331" s="132" t="s">
        <v>528</v>
      </c>
      <c r="B331" s="127"/>
      <c r="C331" s="127"/>
      <c r="D331" s="127"/>
      <c r="E331" s="127"/>
      <c r="F331" s="127"/>
      <c r="G331" s="127"/>
      <c r="H331" s="127"/>
      <c r="I331" s="127"/>
      <c r="J331" s="127"/>
      <c r="K331" s="127"/>
      <c r="L331" s="127"/>
      <c r="M331" s="127"/>
      <c r="N331" s="127"/>
      <c r="O331" s="127"/>
      <c r="P331" s="127"/>
      <c r="Q331" s="127"/>
      <c r="R331" s="127"/>
      <c r="S331" s="127"/>
    </row>
    <row r="332" spans="1:19" ht="12" customHeight="1">
      <c r="A332" s="132" t="s">
        <v>124</v>
      </c>
      <c r="B332" s="127">
        <v>4</v>
      </c>
      <c r="C332" s="127"/>
      <c r="D332" s="127"/>
      <c r="E332" s="127"/>
      <c r="F332" s="127"/>
      <c r="G332" s="127"/>
      <c r="H332" s="127">
        <v>77</v>
      </c>
      <c r="I332" s="127"/>
      <c r="J332" s="127"/>
      <c r="K332" s="127"/>
      <c r="L332" s="127"/>
      <c r="M332" s="127"/>
      <c r="N332" s="127">
        <v>81</v>
      </c>
      <c r="O332" s="127"/>
      <c r="P332" s="127"/>
      <c r="Q332" s="127"/>
      <c r="R332" s="127"/>
      <c r="S332" s="127"/>
    </row>
    <row r="333" spans="1:19" ht="12" customHeight="1">
      <c r="A333" s="137" t="s">
        <v>625</v>
      </c>
      <c r="B333" s="125">
        <v>0</v>
      </c>
      <c r="C333" s="125"/>
      <c r="D333" s="125"/>
      <c r="E333" s="125"/>
      <c r="F333" s="125"/>
      <c r="G333" s="125"/>
      <c r="H333" s="125">
        <v>1</v>
      </c>
      <c r="I333" s="125"/>
      <c r="J333" s="125"/>
      <c r="K333" s="125"/>
      <c r="L333" s="125"/>
      <c r="M333" s="125"/>
      <c r="N333" s="125">
        <v>1</v>
      </c>
      <c r="O333" s="125"/>
      <c r="P333" s="125"/>
      <c r="Q333" s="125"/>
      <c r="R333" s="125"/>
      <c r="S333" s="125"/>
    </row>
    <row r="334" spans="1:19" ht="12" customHeight="1">
      <c r="A334" s="137" t="s">
        <v>125</v>
      </c>
      <c r="B334" s="125">
        <v>3</v>
      </c>
      <c r="C334" s="125"/>
      <c r="D334" s="125"/>
      <c r="E334" s="125"/>
      <c r="F334" s="125"/>
      <c r="G334" s="125"/>
      <c r="H334" s="125">
        <v>17</v>
      </c>
      <c r="I334" s="125"/>
      <c r="J334" s="125"/>
      <c r="K334" s="125"/>
      <c r="L334" s="125"/>
      <c r="M334" s="125"/>
      <c r="N334" s="125">
        <v>20</v>
      </c>
      <c r="O334" s="125"/>
      <c r="P334" s="125"/>
      <c r="Q334" s="125"/>
      <c r="R334" s="125"/>
      <c r="S334" s="125"/>
    </row>
    <row r="335" spans="1:19" ht="12" customHeight="1">
      <c r="A335" s="137" t="s">
        <v>541</v>
      </c>
      <c r="B335" s="125">
        <v>0</v>
      </c>
      <c r="C335" s="125"/>
      <c r="D335" s="125"/>
      <c r="E335" s="125"/>
      <c r="F335" s="125"/>
      <c r="G335" s="125"/>
      <c r="H335" s="125">
        <v>1</v>
      </c>
      <c r="I335" s="125"/>
      <c r="J335" s="125"/>
      <c r="K335" s="125"/>
      <c r="L335" s="125"/>
      <c r="M335" s="125"/>
      <c r="N335" s="125">
        <v>1</v>
      </c>
      <c r="O335" s="125"/>
      <c r="P335" s="125"/>
      <c r="Q335" s="125"/>
      <c r="R335" s="125"/>
      <c r="S335" s="125"/>
    </row>
    <row r="336" spans="1:19" ht="12" customHeight="1">
      <c r="A336" s="137" t="s">
        <v>542</v>
      </c>
      <c r="B336" s="125">
        <v>0</v>
      </c>
      <c r="C336" s="125"/>
      <c r="D336" s="125"/>
      <c r="E336" s="125"/>
      <c r="F336" s="125"/>
      <c r="G336" s="125"/>
      <c r="H336" s="125">
        <v>1</v>
      </c>
      <c r="I336" s="125"/>
      <c r="J336" s="125"/>
      <c r="K336" s="125"/>
      <c r="L336" s="125"/>
      <c r="M336" s="125"/>
      <c r="N336" s="125">
        <v>1</v>
      </c>
      <c r="O336" s="125"/>
      <c r="P336" s="125"/>
      <c r="Q336" s="125"/>
      <c r="R336" s="125"/>
      <c r="S336" s="125"/>
    </row>
    <row r="337" spans="1:19" ht="12" customHeight="1">
      <c r="A337" s="137" t="s">
        <v>503</v>
      </c>
      <c r="B337" s="125">
        <v>0</v>
      </c>
      <c r="C337" s="125"/>
      <c r="D337" s="125"/>
      <c r="E337" s="125"/>
      <c r="F337" s="125"/>
      <c r="G337" s="125"/>
      <c r="H337" s="125">
        <v>1</v>
      </c>
      <c r="I337" s="125"/>
      <c r="J337" s="125"/>
      <c r="K337" s="125"/>
      <c r="L337" s="125"/>
      <c r="M337" s="125"/>
      <c r="N337" s="125">
        <v>1</v>
      </c>
      <c r="O337" s="125"/>
      <c r="P337" s="125"/>
      <c r="Q337" s="125"/>
      <c r="R337" s="125"/>
      <c r="S337" s="125"/>
    </row>
    <row r="338" spans="1:19" ht="12" customHeight="1">
      <c r="A338" s="137" t="s">
        <v>527</v>
      </c>
      <c r="B338" s="125">
        <v>0</v>
      </c>
      <c r="C338" s="125"/>
      <c r="D338" s="125"/>
      <c r="E338" s="125"/>
      <c r="F338" s="125"/>
      <c r="G338" s="125"/>
      <c r="H338" s="125">
        <v>1</v>
      </c>
      <c r="I338" s="125"/>
      <c r="J338" s="125"/>
      <c r="K338" s="125"/>
      <c r="L338" s="125"/>
      <c r="M338" s="125"/>
      <c r="N338" s="125">
        <v>1</v>
      </c>
      <c r="O338" s="125"/>
      <c r="P338" s="125"/>
      <c r="Q338" s="125"/>
      <c r="R338" s="125"/>
      <c r="S338" s="125"/>
    </row>
    <row r="339" spans="1:19" ht="12" customHeight="1">
      <c r="A339" s="137" t="s">
        <v>626</v>
      </c>
      <c r="B339" s="125">
        <v>0</v>
      </c>
      <c r="C339" s="125"/>
      <c r="D339" s="125"/>
      <c r="E339" s="125"/>
      <c r="F339" s="125"/>
      <c r="G339" s="125"/>
      <c r="H339" s="125">
        <v>1</v>
      </c>
      <c r="I339" s="125"/>
      <c r="J339" s="125"/>
      <c r="K339" s="125"/>
      <c r="L339" s="125"/>
      <c r="M339" s="125"/>
      <c r="N339" s="125">
        <v>1</v>
      </c>
      <c r="O339" s="125"/>
      <c r="P339" s="125"/>
      <c r="Q339" s="125"/>
      <c r="R339" s="125"/>
      <c r="S339" s="125"/>
    </row>
    <row r="340" spans="1:19" ht="12" customHeight="1">
      <c r="A340" s="137" t="s">
        <v>122</v>
      </c>
      <c r="B340" s="125">
        <v>0</v>
      </c>
      <c r="C340" s="125"/>
      <c r="D340" s="125"/>
      <c r="E340" s="125"/>
      <c r="F340" s="125"/>
      <c r="G340" s="125"/>
      <c r="H340" s="125">
        <v>1</v>
      </c>
      <c r="I340" s="125"/>
      <c r="J340" s="125"/>
      <c r="K340" s="125"/>
      <c r="L340" s="125"/>
      <c r="M340" s="125"/>
      <c r="N340" s="125">
        <v>1</v>
      </c>
      <c r="O340" s="125"/>
      <c r="P340" s="125"/>
      <c r="Q340" s="125"/>
      <c r="R340" s="125"/>
      <c r="S340" s="125"/>
    </row>
    <row r="341" spans="1:19" ht="12" customHeight="1">
      <c r="A341" s="137" t="s">
        <v>543</v>
      </c>
      <c r="B341" s="125">
        <v>0</v>
      </c>
      <c r="C341" s="125"/>
      <c r="D341" s="125"/>
      <c r="E341" s="125"/>
      <c r="F341" s="125"/>
      <c r="G341" s="125"/>
      <c r="H341" s="125">
        <v>1</v>
      </c>
      <c r="I341" s="125"/>
      <c r="J341" s="125"/>
      <c r="K341" s="125"/>
      <c r="L341" s="125"/>
      <c r="M341" s="125"/>
      <c r="N341" s="125">
        <v>1</v>
      </c>
      <c r="O341" s="125"/>
      <c r="P341" s="125"/>
      <c r="Q341" s="125"/>
      <c r="R341" s="125"/>
      <c r="S341" s="125"/>
    </row>
    <row r="342" spans="1:19" ht="12" customHeight="1">
      <c r="A342" s="137" t="s">
        <v>95</v>
      </c>
      <c r="B342" s="125">
        <v>0</v>
      </c>
      <c r="C342" s="125"/>
      <c r="D342" s="125"/>
      <c r="E342" s="125"/>
      <c r="F342" s="125"/>
      <c r="G342" s="125"/>
      <c r="H342" s="125">
        <v>1</v>
      </c>
      <c r="I342" s="125"/>
      <c r="J342" s="125"/>
      <c r="K342" s="125"/>
      <c r="L342" s="125"/>
      <c r="M342" s="125"/>
      <c r="N342" s="125">
        <v>1</v>
      </c>
      <c r="O342" s="125"/>
      <c r="P342" s="125"/>
      <c r="Q342" s="125"/>
      <c r="R342" s="125"/>
      <c r="S342" s="125"/>
    </row>
    <row r="343" spans="1:19" ht="12" customHeight="1">
      <c r="A343" s="137" t="s">
        <v>494</v>
      </c>
      <c r="B343" s="125">
        <v>0</v>
      </c>
      <c r="C343" s="125"/>
      <c r="D343" s="125"/>
      <c r="E343" s="125"/>
      <c r="F343" s="125"/>
      <c r="G343" s="125"/>
      <c r="H343" s="125">
        <v>7</v>
      </c>
      <c r="I343" s="125"/>
      <c r="J343" s="125"/>
      <c r="K343" s="125"/>
      <c r="L343" s="125"/>
      <c r="M343" s="125"/>
      <c r="N343" s="125">
        <v>7</v>
      </c>
      <c r="O343" s="125"/>
      <c r="P343" s="125"/>
      <c r="Q343" s="125"/>
      <c r="R343" s="125"/>
      <c r="S343" s="125"/>
    </row>
    <row r="344" spans="1:19" ht="12" customHeight="1">
      <c r="A344" s="137" t="s">
        <v>627</v>
      </c>
      <c r="B344" s="125">
        <v>0</v>
      </c>
      <c r="C344" s="125"/>
      <c r="D344" s="125"/>
      <c r="E344" s="125"/>
      <c r="F344" s="125"/>
      <c r="G344" s="125"/>
      <c r="H344" s="125">
        <v>1</v>
      </c>
      <c r="I344" s="125"/>
      <c r="J344" s="125"/>
      <c r="K344" s="125"/>
      <c r="L344" s="125"/>
      <c r="M344" s="125"/>
      <c r="N344" s="125">
        <v>1</v>
      </c>
      <c r="O344" s="125"/>
      <c r="P344" s="125"/>
      <c r="Q344" s="125"/>
      <c r="R344" s="125"/>
      <c r="S344" s="125"/>
    </row>
    <row r="345" spans="1:19" ht="12" customHeight="1">
      <c r="A345" s="137" t="s">
        <v>463</v>
      </c>
      <c r="B345" s="125">
        <v>0</v>
      </c>
      <c r="C345" s="125"/>
      <c r="D345" s="125"/>
      <c r="E345" s="125"/>
      <c r="F345" s="125"/>
      <c r="G345" s="125"/>
      <c r="H345" s="125">
        <v>5</v>
      </c>
      <c r="I345" s="125"/>
      <c r="J345" s="125"/>
      <c r="K345" s="125"/>
      <c r="L345" s="125"/>
      <c r="M345" s="125"/>
      <c r="N345" s="125">
        <v>5</v>
      </c>
      <c r="O345" s="125"/>
      <c r="P345" s="125"/>
      <c r="Q345" s="125"/>
      <c r="R345" s="125"/>
      <c r="S345" s="125"/>
    </row>
    <row r="346" spans="1:19" ht="12" customHeight="1">
      <c r="A346" s="137" t="s">
        <v>126</v>
      </c>
      <c r="B346" s="125">
        <v>1</v>
      </c>
      <c r="C346" s="125"/>
      <c r="D346" s="125"/>
      <c r="E346" s="125"/>
      <c r="F346" s="125"/>
      <c r="G346" s="125"/>
      <c r="H346" s="125">
        <v>38</v>
      </c>
      <c r="I346" s="125"/>
      <c r="J346" s="125"/>
      <c r="K346" s="125"/>
      <c r="L346" s="125"/>
      <c r="M346" s="125"/>
      <c r="N346" s="125">
        <v>39</v>
      </c>
      <c r="O346" s="125"/>
      <c r="P346" s="125"/>
      <c r="Q346" s="125"/>
      <c r="R346" s="125"/>
      <c r="S346" s="125"/>
    </row>
    <row r="347" spans="1:19" ht="12" customHeight="1">
      <c r="A347" s="132" t="s">
        <v>127</v>
      </c>
      <c r="B347" s="127"/>
      <c r="C347" s="127"/>
      <c r="D347" s="127"/>
      <c r="E347" s="127"/>
      <c r="F347" s="127"/>
      <c r="G347" s="127"/>
      <c r="H347" s="127"/>
      <c r="I347" s="127"/>
      <c r="J347" s="127"/>
      <c r="K347" s="127"/>
      <c r="L347" s="127"/>
      <c r="M347" s="127"/>
      <c r="N347" s="127"/>
      <c r="O347" s="127"/>
      <c r="P347" s="127"/>
      <c r="Q347" s="127"/>
      <c r="R347" s="127"/>
      <c r="S347" s="127"/>
    </row>
    <row r="348" spans="1:19" ht="12" customHeight="1">
      <c r="A348" s="132" t="s">
        <v>128</v>
      </c>
      <c r="B348" s="127">
        <v>74</v>
      </c>
      <c r="C348" s="127"/>
      <c r="D348" s="127"/>
      <c r="E348" s="127"/>
      <c r="F348" s="127"/>
      <c r="G348" s="127"/>
      <c r="H348" s="127">
        <v>13</v>
      </c>
      <c r="I348" s="127"/>
      <c r="J348" s="127"/>
      <c r="K348" s="127"/>
      <c r="L348" s="127"/>
      <c r="M348" s="127"/>
      <c r="N348" s="127">
        <v>87</v>
      </c>
      <c r="O348" s="127"/>
      <c r="P348" s="127"/>
      <c r="Q348" s="127"/>
      <c r="R348" s="127"/>
      <c r="S348" s="127"/>
    </row>
    <row r="349" spans="1:19" ht="12" customHeight="1">
      <c r="A349" s="137" t="s">
        <v>628</v>
      </c>
      <c r="B349" s="125">
        <v>0</v>
      </c>
      <c r="C349" s="125"/>
      <c r="D349" s="125"/>
      <c r="E349" s="125"/>
      <c r="F349" s="125"/>
      <c r="G349" s="125"/>
      <c r="H349" s="125">
        <v>1</v>
      </c>
      <c r="I349" s="125"/>
      <c r="J349" s="125"/>
      <c r="K349" s="125"/>
      <c r="L349" s="125"/>
      <c r="M349" s="125"/>
      <c r="N349" s="125">
        <v>1</v>
      </c>
      <c r="O349" s="125"/>
      <c r="P349" s="125"/>
      <c r="Q349" s="125"/>
      <c r="R349" s="125"/>
      <c r="S349" s="125"/>
    </row>
    <row r="350" spans="1:19" ht="12" customHeight="1">
      <c r="A350" s="137" t="s">
        <v>629</v>
      </c>
      <c r="B350" s="125">
        <v>0</v>
      </c>
      <c r="C350" s="125"/>
      <c r="D350" s="125"/>
      <c r="E350" s="125"/>
      <c r="F350" s="125"/>
      <c r="G350" s="125"/>
      <c r="H350" s="125">
        <v>2</v>
      </c>
      <c r="I350" s="125"/>
      <c r="J350" s="125"/>
      <c r="K350" s="125"/>
      <c r="L350" s="125"/>
      <c r="M350" s="125"/>
      <c r="N350" s="125">
        <v>2</v>
      </c>
      <c r="O350" s="125"/>
      <c r="P350" s="125"/>
      <c r="Q350" s="125"/>
      <c r="R350" s="125"/>
      <c r="S350" s="125"/>
    </row>
    <row r="351" spans="1:19" ht="12" customHeight="1">
      <c r="A351" s="137" t="s">
        <v>630</v>
      </c>
      <c r="B351" s="125">
        <v>1</v>
      </c>
      <c r="C351" s="125"/>
      <c r="D351" s="125"/>
      <c r="E351" s="125"/>
      <c r="F351" s="125"/>
      <c r="G351" s="125"/>
      <c r="H351" s="125">
        <v>0</v>
      </c>
      <c r="I351" s="125"/>
      <c r="J351" s="125"/>
      <c r="K351" s="125"/>
      <c r="L351" s="125"/>
      <c r="M351" s="125"/>
      <c r="N351" s="125">
        <v>1</v>
      </c>
      <c r="O351" s="125"/>
      <c r="P351" s="125"/>
      <c r="Q351" s="125"/>
      <c r="R351" s="125"/>
      <c r="S351" s="125"/>
    </row>
    <row r="352" spans="1:19" ht="12" customHeight="1">
      <c r="A352" s="137" t="s">
        <v>129</v>
      </c>
      <c r="B352" s="125">
        <v>14</v>
      </c>
      <c r="C352" s="125"/>
      <c r="D352" s="125"/>
      <c r="E352" s="125"/>
      <c r="F352" s="125"/>
      <c r="G352" s="125"/>
      <c r="H352" s="125">
        <v>0</v>
      </c>
      <c r="I352" s="125"/>
      <c r="J352" s="125"/>
      <c r="K352" s="125"/>
      <c r="L352" s="125"/>
      <c r="M352" s="125"/>
      <c r="N352" s="125">
        <v>14</v>
      </c>
      <c r="O352" s="125"/>
      <c r="P352" s="125"/>
      <c r="Q352" s="125"/>
      <c r="R352" s="125"/>
      <c r="S352" s="125"/>
    </row>
    <row r="353" spans="1:19" ht="12" customHeight="1">
      <c r="A353" s="137" t="s">
        <v>544</v>
      </c>
      <c r="B353" s="125">
        <v>1</v>
      </c>
      <c r="C353" s="125"/>
      <c r="D353" s="125"/>
      <c r="E353" s="125"/>
      <c r="F353" s="125"/>
      <c r="G353" s="125"/>
      <c r="H353" s="125">
        <v>0</v>
      </c>
      <c r="I353" s="125"/>
      <c r="J353" s="125"/>
      <c r="K353" s="125"/>
      <c r="L353" s="125"/>
      <c r="M353" s="125"/>
      <c r="N353" s="125">
        <v>1</v>
      </c>
      <c r="O353" s="125"/>
      <c r="P353" s="125"/>
      <c r="Q353" s="125"/>
      <c r="R353" s="125"/>
      <c r="S353" s="125"/>
    </row>
    <row r="354" spans="1:19" ht="12" customHeight="1">
      <c r="A354" s="137" t="s">
        <v>130</v>
      </c>
      <c r="B354" s="125">
        <v>5</v>
      </c>
      <c r="C354" s="125"/>
      <c r="D354" s="125"/>
      <c r="E354" s="125"/>
      <c r="F354" s="125"/>
      <c r="G354" s="125"/>
      <c r="H354" s="125">
        <v>0</v>
      </c>
      <c r="I354" s="125"/>
      <c r="J354" s="125"/>
      <c r="K354" s="125"/>
      <c r="L354" s="125"/>
      <c r="M354" s="125"/>
      <c r="N354" s="125">
        <v>5</v>
      </c>
      <c r="O354" s="125"/>
      <c r="P354" s="125"/>
      <c r="Q354" s="125"/>
      <c r="R354" s="125"/>
      <c r="S354" s="125"/>
    </row>
    <row r="355" spans="1:19" ht="12" customHeight="1">
      <c r="A355" s="78" t="s">
        <v>126</v>
      </c>
      <c r="B355" s="76">
        <v>53</v>
      </c>
      <c r="C355" s="76"/>
      <c r="D355" s="76"/>
      <c r="E355" s="76"/>
      <c r="F355" s="76"/>
      <c r="G355" s="76"/>
      <c r="H355" s="76">
        <v>10</v>
      </c>
      <c r="I355" s="76"/>
      <c r="J355" s="76"/>
      <c r="K355" s="76"/>
      <c r="L355" s="76"/>
      <c r="M355" s="76"/>
      <c r="N355" s="76">
        <v>63</v>
      </c>
      <c r="O355" s="76"/>
      <c r="P355" s="76"/>
      <c r="Q355" s="76"/>
      <c r="R355" s="76"/>
      <c r="S355" s="76"/>
    </row>
  </sheetData>
  <mergeCells count="5">
    <mergeCell ref="A3:S3"/>
    <mergeCell ref="A5:A6"/>
    <mergeCell ref="H5:M5"/>
    <mergeCell ref="N5:S5"/>
    <mergeCell ref="B5:G5"/>
  </mergeCells>
  <hyperlinks>
    <hyperlink ref="A1" location="CONTENTS!A1" display="CONTENTS" xr:uid="{96A4E2B2-531B-405D-820F-0E48AE5A167B}"/>
  </hyperlinks>
  <printOptions horizontalCentered="1"/>
  <pageMargins left="0.78740157480314965" right="0.86614173228346458" top="0.78740157480314965" bottom="0.78740157480314965" header="0.31496062992125984" footer="0.31496062992125984"/>
  <pageSetup paperSize="9" scale="78" orientation="landscape" r:id="rId1"/>
  <rowBreaks count="5" manualBreakCount="5">
    <brk id="47" max="18" man="1"/>
    <brk id="95" max="18" man="1"/>
    <brk id="144" max="18" man="1"/>
    <brk id="194" max="18" man="1"/>
    <brk id="245" max="18"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251"/>
  <sheetViews>
    <sheetView showGridLines="0" zoomScaleNormal="100" workbookViewId="0">
      <pane ySplit="6" topLeftCell="A7" activePane="bottomLeft" state="frozen"/>
      <selection activeCell="A4" sqref="A4:G4"/>
      <selection pane="bottomLeft"/>
    </sheetView>
  </sheetViews>
  <sheetFormatPr defaultRowHeight="12"/>
  <cols>
    <col min="1" max="1" width="32.5703125" style="6" customWidth="1"/>
    <col min="2" max="2" width="6.7109375" style="6" customWidth="1"/>
    <col min="3" max="4" width="5.85546875" style="6" customWidth="1"/>
    <col min="5" max="5" width="5.7109375" style="6" customWidth="1"/>
    <col min="6" max="6" width="6.140625" style="6" bestFit="1" customWidth="1"/>
    <col min="7" max="7" width="4.28515625" style="6" customWidth="1"/>
    <col min="8" max="8" width="6.7109375" style="6" customWidth="1"/>
    <col min="9" max="10" width="5.85546875" style="6" customWidth="1"/>
    <col min="11" max="11" width="5.7109375" style="6" customWidth="1"/>
    <col min="12" max="12" width="6.140625" style="6" bestFit="1" customWidth="1"/>
    <col min="13" max="13" width="4.28515625" style="6" customWidth="1"/>
    <col min="14" max="14" width="6.7109375" style="6" customWidth="1"/>
    <col min="15" max="16" width="5.85546875" style="6" customWidth="1"/>
    <col min="17" max="17" width="5.7109375" style="6" customWidth="1"/>
    <col min="18" max="18" width="6.140625" style="6" bestFit="1" customWidth="1"/>
    <col min="19" max="19" width="4.28515625" style="6" customWidth="1"/>
    <col min="20" max="16384" width="9.140625" style="6"/>
  </cols>
  <sheetData>
    <row r="1" spans="1:19">
      <c r="A1" s="60" t="s">
        <v>132</v>
      </c>
    </row>
    <row r="2" spans="1:19" ht="12" customHeight="1">
      <c r="A2" s="9"/>
      <c r="B2" s="9"/>
      <c r="C2" s="9"/>
      <c r="D2" s="9"/>
      <c r="E2" s="9"/>
      <c r="F2" s="9"/>
      <c r="G2" s="9"/>
      <c r="H2" s="9"/>
      <c r="I2" s="9"/>
      <c r="J2" s="9"/>
      <c r="K2" s="9"/>
      <c r="L2" s="9"/>
      <c r="M2" s="9"/>
      <c r="N2" s="9"/>
      <c r="O2" s="9"/>
    </row>
    <row r="3" spans="1:19" ht="12" customHeight="1">
      <c r="A3" s="204" t="s">
        <v>553</v>
      </c>
      <c r="B3" s="204"/>
      <c r="C3" s="204"/>
      <c r="D3" s="204"/>
      <c r="E3" s="204"/>
      <c r="F3" s="204"/>
      <c r="G3" s="204"/>
      <c r="H3" s="204"/>
      <c r="I3" s="204"/>
      <c r="J3" s="204"/>
      <c r="K3" s="204"/>
      <c r="L3" s="204"/>
      <c r="M3" s="204"/>
      <c r="N3" s="204"/>
      <c r="O3" s="204"/>
      <c r="P3" s="204"/>
      <c r="Q3" s="204"/>
      <c r="R3" s="204"/>
      <c r="S3" s="204"/>
    </row>
    <row r="4" spans="1:19" ht="12" customHeight="1">
      <c r="A4" s="11"/>
      <c r="B4" s="1"/>
      <c r="C4" s="1"/>
      <c r="D4" s="1"/>
      <c r="E4" s="1"/>
      <c r="F4" s="1"/>
      <c r="G4" s="1"/>
      <c r="H4" s="1"/>
      <c r="I4" s="1"/>
      <c r="J4" s="1"/>
      <c r="K4" s="1"/>
      <c r="L4" s="1"/>
      <c r="M4" s="1"/>
      <c r="N4" s="1"/>
      <c r="O4" s="1"/>
      <c r="P4" s="1"/>
      <c r="R4" s="1"/>
      <c r="S4" s="2" t="s">
        <v>34</v>
      </c>
    </row>
    <row r="5" spans="1:19">
      <c r="A5" s="172" t="s">
        <v>0</v>
      </c>
      <c r="B5" s="201" t="s">
        <v>37</v>
      </c>
      <c r="C5" s="201"/>
      <c r="D5" s="201"/>
      <c r="E5" s="201"/>
      <c r="F5" s="201"/>
      <c r="G5" s="201"/>
      <c r="H5" s="201" t="s">
        <v>38</v>
      </c>
      <c r="I5" s="201"/>
      <c r="J5" s="201"/>
      <c r="K5" s="201"/>
      <c r="L5" s="201"/>
      <c r="M5" s="201"/>
      <c r="N5" s="206" t="s">
        <v>1</v>
      </c>
      <c r="O5" s="207"/>
      <c r="P5" s="207"/>
      <c r="Q5" s="207"/>
      <c r="R5" s="207"/>
      <c r="S5" s="208"/>
    </row>
    <row r="6" spans="1:19" ht="15" customHeight="1">
      <c r="A6" s="205"/>
      <c r="B6" s="70" t="s">
        <v>51</v>
      </c>
      <c r="C6" s="70" t="s">
        <v>39</v>
      </c>
      <c r="D6" s="70" t="s">
        <v>40</v>
      </c>
      <c r="E6" s="70" t="s">
        <v>41</v>
      </c>
      <c r="F6" s="70" t="s">
        <v>42</v>
      </c>
      <c r="G6" s="70" t="s">
        <v>43</v>
      </c>
      <c r="H6" s="70" t="s">
        <v>51</v>
      </c>
      <c r="I6" s="70" t="s">
        <v>39</v>
      </c>
      <c r="J6" s="70" t="s">
        <v>40</v>
      </c>
      <c r="K6" s="70" t="s">
        <v>41</v>
      </c>
      <c r="L6" s="70" t="s">
        <v>42</v>
      </c>
      <c r="M6" s="70" t="s">
        <v>43</v>
      </c>
      <c r="N6" s="77" t="s">
        <v>51</v>
      </c>
      <c r="O6" s="77" t="s">
        <v>39</v>
      </c>
      <c r="P6" s="77" t="s">
        <v>40</v>
      </c>
      <c r="Q6" s="77" t="s">
        <v>41</v>
      </c>
      <c r="R6" s="77" t="s">
        <v>42</v>
      </c>
      <c r="S6" s="77" t="s">
        <v>43</v>
      </c>
    </row>
    <row r="7" spans="1:19" s="63" customFormat="1" ht="15.75" customHeight="1">
      <c r="A7" s="88" t="s">
        <v>2</v>
      </c>
      <c r="B7" s="89"/>
      <c r="C7" s="89"/>
      <c r="D7" s="89"/>
      <c r="E7" s="89"/>
      <c r="F7" s="89"/>
      <c r="G7" s="89"/>
      <c r="H7" s="89"/>
      <c r="I7" s="89"/>
      <c r="J7" s="89"/>
      <c r="K7" s="89"/>
      <c r="L7" s="89"/>
      <c r="M7" s="89"/>
      <c r="N7" s="89"/>
      <c r="O7" s="89"/>
      <c r="P7" s="89"/>
      <c r="Q7" s="89"/>
      <c r="R7" s="89"/>
      <c r="S7" s="89"/>
    </row>
    <row r="8" spans="1:19" s="63" customFormat="1" ht="15.75" customHeight="1">
      <c r="A8" s="136" t="s">
        <v>1</v>
      </c>
      <c r="B8" s="134">
        <v>1579</v>
      </c>
      <c r="C8" s="134">
        <v>586</v>
      </c>
      <c r="D8" s="134">
        <v>269</v>
      </c>
      <c r="E8" s="134">
        <v>160</v>
      </c>
      <c r="F8" s="134">
        <v>564</v>
      </c>
      <c r="G8" s="134">
        <v>0</v>
      </c>
      <c r="H8" s="134">
        <v>1601</v>
      </c>
      <c r="I8" s="134">
        <v>515</v>
      </c>
      <c r="J8" s="134">
        <v>397</v>
      </c>
      <c r="K8" s="134">
        <v>9</v>
      </c>
      <c r="L8" s="134">
        <v>680</v>
      </c>
      <c r="M8" s="134">
        <v>0</v>
      </c>
      <c r="N8" s="134">
        <v>3180</v>
      </c>
      <c r="O8" s="134">
        <v>1101</v>
      </c>
      <c r="P8" s="134">
        <v>666</v>
      </c>
      <c r="Q8" s="134">
        <v>169</v>
      </c>
      <c r="R8" s="134">
        <v>1244</v>
      </c>
      <c r="S8" s="134">
        <v>0</v>
      </c>
    </row>
    <row r="9" spans="1:19" s="61" customFormat="1" ht="12" customHeight="1">
      <c r="A9" s="126"/>
      <c r="B9" s="127"/>
      <c r="C9" s="127"/>
      <c r="D9" s="127"/>
      <c r="E9" s="127"/>
      <c r="F9" s="127"/>
      <c r="G9" s="127"/>
      <c r="H9" s="127"/>
      <c r="I9" s="127"/>
      <c r="J9" s="127"/>
      <c r="K9" s="127"/>
      <c r="L9" s="127"/>
      <c r="M9" s="127"/>
      <c r="N9" s="127"/>
      <c r="O9" s="127"/>
      <c r="P9" s="127"/>
      <c r="Q9" s="127"/>
      <c r="R9" s="127"/>
      <c r="S9" s="127"/>
    </row>
    <row r="10" spans="1:19" s="61" customFormat="1" ht="12" customHeight="1">
      <c r="A10" s="126" t="s">
        <v>44</v>
      </c>
      <c r="B10" s="127">
        <v>965</v>
      </c>
      <c r="C10" s="127">
        <v>265</v>
      </c>
      <c r="D10" s="127">
        <v>23</v>
      </c>
      <c r="E10" s="127">
        <v>142</v>
      </c>
      <c r="F10" s="127">
        <v>535</v>
      </c>
      <c r="G10" s="127">
        <v>0</v>
      </c>
      <c r="H10" s="127">
        <v>1328</v>
      </c>
      <c r="I10" s="127">
        <v>485</v>
      </c>
      <c r="J10" s="127">
        <v>158</v>
      </c>
      <c r="K10" s="127">
        <v>9</v>
      </c>
      <c r="L10" s="127">
        <v>676</v>
      </c>
      <c r="M10" s="127">
        <v>0</v>
      </c>
      <c r="N10" s="127">
        <v>2293</v>
      </c>
      <c r="O10" s="127">
        <v>750</v>
      </c>
      <c r="P10" s="127">
        <v>181</v>
      </c>
      <c r="Q10" s="127">
        <v>151</v>
      </c>
      <c r="R10" s="127">
        <v>1211</v>
      </c>
      <c r="S10" s="127">
        <v>0</v>
      </c>
    </row>
    <row r="11" spans="1:19" s="64" customFormat="1" ht="12" customHeight="1">
      <c r="A11" s="132" t="s">
        <v>4</v>
      </c>
      <c r="B11" s="127">
        <v>848</v>
      </c>
      <c r="C11" s="127">
        <v>206</v>
      </c>
      <c r="D11" s="127">
        <v>8</v>
      </c>
      <c r="E11" s="127">
        <v>138</v>
      </c>
      <c r="F11" s="127">
        <v>496</v>
      </c>
      <c r="G11" s="127">
        <v>0</v>
      </c>
      <c r="H11" s="127">
        <v>1237</v>
      </c>
      <c r="I11" s="127">
        <v>454</v>
      </c>
      <c r="J11" s="127">
        <v>154</v>
      </c>
      <c r="K11" s="127">
        <v>9</v>
      </c>
      <c r="L11" s="127">
        <v>620</v>
      </c>
      <c r="M11" s="127">
        <v>0</v>
      </c>
      <c r="N11" s="127">
        <v>2085</v>
      </c>
      <c r="O11" s="127">
        <v>660</v>
      </c>
      <c r="P11" s="127">
        <v>162</v>
      </c>
      <c r="Q11" s="127">
        <v>147</v>
      </c>
      <c r="R11" s="127">
        <v>1116</v>
      </c>
      <c r="S11" s="127">
        <v>0</v>
      </c>
    </row>
    <row r="12" spans="1:19" s="62" customFormat="1" ht="12" customHeight="1">
      <c r="A12" s="137" t="s">
        <v>587</v>
      </c>
      <c r="B12" s="125">
        <v>0</v>
      </c>
      <c r="C12" s="125">
        <v>0</v>
      </c>
      <c r="D12" s="125">
        <v>0</v>
      </c>
      <c r="E12" s="125">
        <v>0</v>
      </c>
      <c r="F12" s="125">
        <v>0</v>
      </c>
      <c r="G12" s="125">
        <v>0</v>
      </c>
      <c r="H12" s="125">
        <v>1</v>
      </c>
      <c r="I12" s="125">
        <v>1</v>
      </c>
      <c r="J12" s="125">
        <v>0</v>
      </c>
      <c r="K12" s="125">
        <v>0</v>
      </c>
      <c r="L12" s="125">
        <v>0</v>
      </c>
      <c r="M12" s="125">
        <v>0</v>
      </c>
      <c r="N12" s="125">
        <v>1</v>
      </c>
      <c r="O12" s="125">
        <v>1</v>
      </c>
      <c r="P12" s="125">
        <v>0</v>
      </c>
      <c r="Q12" s="125">
        <v>0</v>
      </c>
      <c r="R12" s="125">
        <v>0</v>
      </c>
      <c r="S12" s="125">
        <v>0</v>
      </c>
    </row>
    <row r="13" spans="1:19" s="62" customFormat="1" ht="12" customHeight="1">
      <c r="A13" s="137" t="s">
        <v>52</v>
      </c>
      <c r="B13" s="125">
        <v>4</v>
      </c>
      <c r="C13" s="125">
        <v>0</v>
      </c>
      <c r="D13" s="125">
        <v>0</v>
      </c>
      <c r="E13" s="125">
        <v>0</v>
      </c>
      <c r="F13" s="125">
        <v>4</v>
      </c>
      <c r="G13" s="125">
        <v>0</v>
      </c>
      <c r="H13" s="125">
        <v>10</v>
      </c>
      <c r="I13" s="125">
        <v>6</v>
      </c>
      <c r="J13" s="125">
        <v>3</v>
      </c>
      <c r="K13" s="125">
        <v>0</v>
      </c>
      <c r="L13" s="125">
        <v>1</v>
      </c>
      <c r="M13" s="125">
        <v>0</v>
      </c>
      <c r="N13" s="125">
        <v>14</v>
      </c>
      <c r="O13" s="125">
        <v>6</v>
      </c>
      <c r="P13" s="125">
        <v>3</v>
      </c>
      <c r="Q13" s="125">
        <v>0</v>
      </c>
      <c r="R13" s="125">
        <v>5</v>
      </c>
      <c r="S13" s="125">
        <v>0</v>
      </c>
    </row>
    <row r="14" spans="1:19" s="62" customFormat="1" ht="12" customHeight="1">
      <c r="A14" s="137" t="s">
        <v>53</v>
      </c>
      <c r="B14" s="125">
        <v>23</v>
      </c>
      <c r="C14" s="125">
        <v>14</v>
      </c>
      <c r="D14" s="125">
        <v>0</v>
      </c>
      <c r="E14" s="125">
        <v>2</v>
      </c>
      <c r="F14" s="125">
        <v>7</v>
      </c>
      <c r="G14" s="125">
        <v>0</v>
      </c>
      <c r="H14" s="125">
        <v>20</v>
      </c>
      <c r="I14" s="125">
        <v>2</v>
      </c>
      <c r="J14" s="125">
        <v>4</v>
      </c>
      <c r="K14" s="125">
        <v>1</v>
      </c>
      <c r="L14" s="125">
        <v>13</v>
      </c>
      <c r="M14" s="125">
        <v>0</v>
      </c>
      <c r="N14" s="125">
        <v>43</v>
      </c>
      <c r="O14" s="125">
        <v>16</v>
      </c>
      <c r="P14" s="125">
        <v>4</v>
      </c>
      <c r="Q14" s="125">
        <v>3</v>
      </c>
      <c r="R14" s="125">
        <v>20</v>
      </c>
      <c r="S14" s="125">
        <v>0</v>
      </c>
    </row>
    <row r="15" spans="1:19" s="62" customFormat="1" ht="12" customHeight="1">
      <c r="A15" s="137" t="s">
        <v>54</v>
      </c>
      <c r="B15" s="125">
        <v>74</v>
      </c>
      <c r="C15" s="125">
        <v>19</v>
      </c>
      <c r="D15" s="125">
        <v>0</v>
      </c>
      <c r="E15" s="125">
        <v>18</v>
      </c>
      <c r="F15" s="125">
        <v>37</v>
      </c>
      <c r="G15" s="125">
        <v>0</v>
      </c>
      <c r="H15" s="125">
        <v>68</v>
      </c>
      <c r="I15" s="125">
        <v>27</v>
      </c>
      <c r="J15" s="125">
        <v>36</v>
      </c>
      <c r="K15" s="125">
        <v>0</v>
      </c>
      <c r="L15" s="125">
        <v>5</v>
      </c>
      <c r="M15" s="125">
        <v>0</v>
      </c>
      <c r="N15" s="125">
        <v>142</v>
      </c>
      <c r="O15" s="125">
        <v>46</v>
      </c>
      <c r="P15" s="125">
        <v>36</v>
      </c>
      <c r="Q15" s="125">
        <v>18</v>
      </c>
      <c r="R15" s="125">
        <v>42</v>
      </c>
      <c r="S15" s="125">
        <v>0</v>
      </c>
    </row>
    <row r="16" spans="1:19" s="62" customFormat="1" ht="12" customHeight="1">
      <c r="A16" s="137" t="s">
        <v>523</v>
      </c>
      <c r="B16" s="125">
        <v>57</v>
      </c>
      <c r="C16" s="125">
        <v>0</v>
      </c>
      <c r="D16" s="125">
        <v>0</v>
      </c>
      <c r="E16" s="125">
        <v>49</v>
      </c>
      <c r="F16" s="125">
        <v>8</v>
      </c>
      <c r="G16" s="125">
        <v>0</v>
      </c>
      <c r="H16" s="125">
        <v>0</v>
      </c>
      <c r="I16" s="125">
        <v>0</v>
      </c>
      <c r="J16" s="125">
        <v>0</v>
      </c>
      <c r="K16" s="125">
        <v>0</v>
      </c>
      <c r="L16" s="125">
        <v>0</v>
      </c>
      <c r="M16" s="125">
        <v>0</v>
      </c>
      <c r="N16" s="125">
        <v>57</v>
      </c>
      <c r="O16" s="125">
        <v>0</v>
      </c>
      <c r="P16" s="125">
        <v>0</v>
      </c>
      <c r="Q16" s="125">
        <v>49</v>
      </c>
      <c r="R16" s="125">
        <v>8</v>
      </c>
      <c r="S16" s="125">
        <v>0</v>
      </c>
    </row>
    <row r="17" spans="1:19" s="62" customFormat="1" ht="12" customHeight="1">
      <c r="A17" s="137" t="s">
        <v>56</v>
      </c>
      <c r="B17" s="125">
        <v>11</v>
      </c>
      <c r="C17" s="125">
        <v>0</v>
      </c>
      <c r="D17" s="125">
        <v>0</v>
      </c>
      <c r="E17" s="125">
        <v>4</v>
      </c>
      <c r="F17" s="125">
        <v>7</v>
      </c>
      <c r="G17" s="125">
        <v>0</v>
      </c>
      <c r="H17" s="125">
        <v>3</v>
      </c>
      <c r="I17" s="125">
        <v>3</v>
      </c>
      <c r="J17" s="125">
        <v>0</v>
      </c>
      <c r="K17" s="125">
        <v>0</v>
      </c>
      <c r="L17" s="125">
        <v>0</v>
      </c>
      <c r="M17" s="125">
        <v>0</v>
      </c>
      <c r="N17" s="125">
        <v>14</v>
      </c>
      <c r="O17" s="125">
        <v>3</v>
      </c>
      <c r="P17" s="125">
        <v>0</v>
      </c>
      <c r="Q17" s="125">
        <v>4</v>
      </c>
      <c r="R17" s="125">
        <v>7</v>
      </c>
      <c r="S17" s="125">
        <v>0</v>
      </c>
    </row>
    <row r="18" spans="1:19" s="62" customFormat="1" ht="12" customHeight="1">
      <c r="A18" s="137" t="s">
        <v>57</v>
      </c>
      <c r="B18" s="125">
        <v>6</v>
      </c>
      <c r="C18" s="125">
        <v>2</v>
      </c>
      <c r="D18" s="125">
        <v>0</v>
      </c>
      <c r="E18" s="125">
        <v>1</v>
      </c>
      <c r="F18" s="125">
        <v>3</v>
      </c>
      <c r="G18" s="125">
        <v>0</v>
      </c>
      <c r="H18" s="125">
        <v>0</v>
      </c>
      <c r="I18" s="125">
        <v>0</v>
      </c>
      <c r="J18" s="125">
        <v>0</v>
      </c>
      <c r="K18" s="125">
        <v>0</v>
      </c>
      <c r="L18" s="125">
        <v>0</v>
      </c>
      <c r="M18" s="125">
        <v>0</v>
      </c>
      <c r="N18" s="125">
        <v>6</v>
      </c>
      <c r="O18" s="125">
        <v>2</v>
      </c>
      <c r="P18" s="125">
        <v>0</v>
      </c>
      <c r="Q18" s="125">
        <v>1</v>
      </c>
      <c r="R18" s="125">
        <v>3</v>
      </c>
      <c r="S18" s="125">
        <v>0</v>
      </c>
    </row>
    <row r="19" spans="1:19" s="62" customFormat="1" ht="12" customHeight="1">
      <c r="A19" s="137" t="s">
        <v>58</v>
      </c>
      <c r="B19" s="125">
        <v>20</v>
      </c>
      <c r="C19" s="125">
        <v>4</v>
      </c>
      <c r="D19" s="125">
        <v>0</v>
      </c>
      <c r="E19" s="125">
        <v>1</v>
      </c>
      <c r="F19" s="125">
        <v>15</v>
      </c>
      <c r="G19" s="125">
        <v>0</v>
      </c>
      <c r="H19" s="125">
        <v>0</v>
      </c>
      <c r="I19" s="125">
        <v>0</v>
      </c>
      <c r="J19" s="125">
        <v>0</v>
      </c>
      <c r="K19" s="125">
        <v>0</v>
      </c>
      <c r="L19" s="125">
        <v>0</v>
      </c>
      <c r="M19" s="125">
        <v>0</v>
      </c>
      <c r="N19" s="125">
        <v>20</v>
      </c>
      <c r="O19" s="125">
        <v>4</v>
      </c>
      <c r="P19" s="125">
        <v>0</v>
      </c>
      <c r="Q19" s="125">
        <v>1</v>
      </c>
      <c r="R19" s="125">
        <v>15</v>
      </c>
      <c r="S19" s="125">
        <v>0</v>
      </c>
    </row>
    <row r="20" spans="1:19" s="62" customFormat="1" ht="12" customHeight="1">
      <c r="A20" s="137" t="s">
        <v>60</v>
      </c>
      <c r="B20" s="125">
        <v>1</v>
      </c>
      <c r="C20" s="125">
        <v>1</v>
      </c>
      <c r="D20" s="125">
        <v>0</v>
      </c>
      <c r="E20" s="125">
        <v>0</v>
      </c>
      <c r="F20" s="125">
        <v>0</v>
      </c>
      <c r="G20" s="125">
        <v>0</v>
      </c>
      <c r="H20" s="125">
        <v>0</v>
      </c>
      <c r="I20" s="125">
        <v>0</v>
      </c>
      <c r="J20" s="125">
        <v>0</v>
      </c>
      <c r="K20" s="125">
        <v>0</v>
      </c>
      <c r="L20" s="125">
        <v>0</v>
      </c>
      <c r="M20" s="125">
        <v>0</v>
      </c>
      <c r="N20" s="125">
        <v>1</v>
      </c>
      <c r="O20" s="125">
        <v>1</v>
      </c>
      <c r="P20" s="125">
        <v>0</v>
      </c>
      <c r="Q20" s="125">
        <v>0</v>
      </c>
      <c r="R20" s="125">
        <v>0</v>
      </c>
      <c r="S20" s="125">
        <v>0</v>
      </c>
    </row>
    <row r="21" spans="1:19" s="62" customFormat="1" ht="12" customHeight="1">
      <c r="A21" s="137" t="s">
        <v>61</v>
      </c>
      <c r="B21" s="125">
        <v>1</v>
      </c>
      <c r="C21" s="125">
        <v>0</v>
      </c>
      <c r="D21" s="125">
        <v>1</v>
      </c>
      <c r="E21" s="125">
        <v>0</v>
      </c>
      <c r="F21" s="125">
        <v>0</v>
      </c>
      <c r="G21" s="125">
        <v>0</v>
      </c>
      <c r="H21" s="125">
        <v>2</v>
      </c>
      <c r="I21" s="125">
        <v>2</v>
      </c>
      <c r="J21" s="125">
        <v>0</v>
      </c>
      <c r="K21" s="125">
        <v>0</v>
      </c>
      <c r="L21" s="125">
        <v>0</v>
      </c>
      <c r="M21" s="125">
        <v>0</v>
      </c>
      <c r="N21" s="125">
        <v>3</v>
      </c>
      <c r="O21" s="125">
        <v>2</v>
      </c>
      <c r="P21" s="125">
        <v>1</v>
      </c>
      <c r="Q21" s="125">
        <v>0</v>
      </c>
      <c r="R21" s="125">
        <v>0</v>
      </c>
      <c r="S21" s="125">
        <v>0</v>
      </c>
    </row>
    <row r="22" spans="1:19" s="62" customFormat="1" ht="12" customHeight="1">
      <c r="A22" s="137" t="s">
        <v>62</v>
      </c>
      <c r="B22" s="125">
        <v>8</v>
      </c>
      <c r="C22" s="125">
        <v>1</v>
      </c>
      <c r="D22" s="125">
        <v>0</v>
      </c>
      <c r="E22" s="125">
        <v>3</v>
      </c>
      <c r="F22" s="125">
        <v>4</v>
      </c>
      <c r="G22" s="125">
        <v>0</v>
      </c>
      <c r="H22" s="125">
        <v>4</v>
      </c>
      <c r="I22" s="125">
        <v>3</v>
      </c>
      <c r="J22" s="125">
        <v>0</v>
      </c>
      <c r="K22" s="125">
        <v>0</v>
      </c>
      <c r="L22" s="125">
        <v>1</v>
      </c>
      <c r="M22" s="125">
        <v>0</v>
      </c>
      <c r="N22" s="125">
        <v>12</v>
      </c>
      <c r="O22" s="125">
        <v>4</v>
      </c>
      <c r="P22" s="125">
        <v>0</v>
      </c>
      <c r="Q22" s="125">
        <v>3</v>
      </c>
      <c r="R22" s="125">
        <v>5</v>
      </c>
      <c r="S22" s="125">
        <v>0</v>
      </c>
    </row>
    <row r="23" spans="1:19" s="62" customFormat="1" ht="12" customHeight="1">
      <c r="A23" s="137" t="s">
        <v>63</v>
      </c>
      <c r="B23" s="125">
        <v>14</v>
      </c>
      <c r="C23" s="125">
        <v>0</v>
      </c>
      <c r="D23" s="125">
        <v>0</v>
      </c>
      <c r="E23" s="125">
        <v>2</v>
      </c>
      <c r="F23" s="125">
        <v>12</v>
      </c>
      <c r="G23" s="125">
        <v>0</v>
      </c>
      <c r="H23" s="125">
        <v>70</v>
      </c>
      <c r="I23" s="125">
        <v>35</v>
      </c>
      <c r="J23" s="125">
        <v>1</v>
      </c>
      <c r="K23" s="125">
        <v>0</v>
      </c>
      <c r="L23" s="125">
        <v>34</v>
      </c>
      <c r="M23" s="125">
        <v>0</v>
      </c>
      <c r="N23" s="125">
        <v>84</v>
      </c>
      <c r="O23" s="125">
        <v>35</v>
      </c>
      <c r="P23" s="125">
        <v>1</v>
      </c>
      <c r="Q23" s="125">
        <v>2</v>
      </c>
      <c r="R23" s="125">
        <v>46</v>
      </c>
      <c r="S23" s="125">
        <v>0</v>
      </c>
    </row>
    <row r="24" spans="1:19" s="62" customFormat="1" ht="12" customHeight="1">
      <c r="A24" s="137" t="s">
        <v>64</v>
      </c>
      <c r="B24" s="125">
        <v>63</v>
      </c>
      <c r="C24" s="125">
        <v>16</v>
      </c>
      <c r="D24" s="125">
        <v>0</v>
      </c>
      <c r="E24" s="125">
        <v>8</v>
      </c>
      <c r="F24" s="125">
        <v>39</v>
      </c>
      <c r="G24" s="125">
        <v>0</v>
      </c>
      <c r="H24" s="125">
        <v>3</v>
      </c>
      <c r="I24" s="125">
        <v>0</v>
      </c>
      <c r="J24" s="125">
        <v>1</v>
      </c>
      <c r="K24" s="125">
        <v>1</v>
      </c>
      <c r="L24" s="125">
        <v>1</v>
      </c>
      <c r="M24" s="125">
        <v>0</v>
      </c>
      <c r="N24" s="125">
        <v>66</v>
      </c>
      <c r="O24" s="125">
        <v>16</v>
      </c>
      <c r="P24" s="125">
        <v>1</v>
      </c>
      <c r="Q24" s="125">
        <v>9</v>
      </c>
      <c r="R24" s="125">
        <v>40</v>
      </c>
      <c r="S24" s="125">
        <v>0</v>
      </c>
    </row>
    <row r="25" spans="1:19" s="62" customFormat="1" ht="12" customHeight="1">
      <c r="A25" s="137" t="s">
        <v>65</v>
      </c>
      <c r="B25" s="125">
        <v>0</v>
      </c>
      <c r="C25" s="125">
        <v>0</v>
      </c>
      <c r="D25" s="125">
        <v>0</v>
      </c>
      <c r="E25" s="125">
        <v>0</v>
      </c>
      <c r="F25" s="125">
        <v>0</v>
      </c>
      <c r="G25" s="125">
        <v>0</v>
      </c>
      <c r="H25" s="125">
        <v>7</v>
      </c>
      <c r="I25" s="125">
        <v>4</v>
      </c>
      <c r="J25" s="125">
        <v>1</v>
      </c>
      <c r="K25" s="125">
        <v>1</v>
      </c>
      <c r="L25" s="125">
        <v>1</v>
      </c>
      <c r="M25" s="125">
        <v>0</v>
      </c>
      <c r="N25" s="125">
        <v>7</v>
      </c>
      <c r="O25" s="125">
        <v>4</v>
      </c>
      <c r="P25" s="125">
        <v>1</v>
      </c>
      <c r="Q25" s="125">
        <v>1</v>
      </c>
      <c r="R25" s="125">
        <v>1</v>
      </c>
      <c r="S25" s="125">
        <v>0</v>
      </c>
    </row>
    <row r="26" spans="1:19" s="62" customFormat="1" ht="12" customHeight="1">
      <c r="A26" s="137" t="s">
        <v>66</v>
      </c>
      <c r="B26" s="125">
        <v>33</v>
      </c>
      <c r="C26" s="125">
        <v>4</v>
      </c>
      <c r="D26" s="125">
        <v>0</v>
      </c>
      <c r="E26" s="125">
        <v>0</v>
      </c>
      <c r="F26" s="125">
        <v>29</v>
      </c>
      <c r="G26" s="125">
        <v>0</v>
      </c>
      <c r="H26" s="125">
        <v>9</v>
      </c>
      <c r="I26" s="125">
        <v>7</v>
      </c>
      <c r="J26" s="125">
        <v>1</v>
      </c>
      <c r="K26" s="125">
        <v>0</v>
      </c>
      <c r="L26" s="125">
        <v>1</v>
      </c>
      <c r="M26" s="125">
        <v>0</v>
      </c>
      <c r="N26" s="125">
        <v>42</v>
      </c>
      <c r="O26" s="125">
        <v>11</v>
      </c>
      <c r="P26" s="125">
        <v>1</v>
      </c>
      <c r="Q26" s="125">
        <v>0</v>
      </c>
      <c r="R26" s="125">
        <v>30</v>
      </c>
      <c r="S26" s="125">
        <v>0</v>
      </c>
    </row>
    <row r="27" spans="1:19" s="62" customFormat="1" ht="12" customHeight="1">
      <c r="A27" s="137" t="s">
        <v>67</v>
      </c>
      <c r="B27" s="125">
        <v>93</v>
      </c>
      <c r="C27" s="125">
        <v>74</v>
      </c>
      <c r="D27" s="125">
        <v>0</v>
      </c>
      <c r="E27" s="125">
        <v>8</v>
      </c>
      <c r="F27" s="125">
        <v>11</v>
      </c>
      <c r="G27" s="125">
        <v>0</v>
      </c>
      <c r="H27" s="125">
        <v>3</v>
      </c>
      <c r="I27" s="125">
        <v>2</v>
      </c>
      <c r="J27" s="125">
        <v>1</v>
      </c>
      <c r="K27" s="125">
        <v>0</v>
      </c>
      <c r="L27" s="125">
        <v>0</v>
      </c>
      <c r="M27" s="125">
        <v>0</v>
      </c>
      <c r="N27" s="125">
        <v>96</v>
      </c>
      <c r="O27" s="125">
        <v>76</v>
      </c>
      <c r="P27" s="125">
        <v>1</v>
      </c>
      <c r="Q27" s="125">
        <v>8</v>
      </c>
      <c r="R27" s="125">
        <v>11</v>
      </c>
      <c r="S27" s="125">
        <v>0</v>
      </c>
    </row>
    <row r="28" spans="1:19" s="62" customFormat="1" ht="12" customHeight="1">
      <c r="A28" s="137" t="s">
        <v>68</v>
      </c>
      <c r="B28" s="125">
        <v>0</v>
      </c>
      <c r="C28" s="125">
        <v>0</v>
      </c>
      <c r="D28" s="125">
        <v>0</v>
      </c>
      <c r="E28" s="125">
        <v>0</v>
      </c>
      <c r="F28" s="125">
        <v>0</v>
      </c>
      <c r="G28" s="125">
        <v>0</v>
      </c>
      <c r="H28" s="125">
        <v>1</v>
      </c>
      <c r="I28" s="125">
        <v>1</v>
      </c>
      <c r="J28" s="125">
        <v>0</v>
      </c>
      <c r="K28" s="125">
        <v>0</v>
      </c>
      <c r="L28" s="125">
        <v>0</v>
      </c>
      <c r="M28" s="125">
        <v>0</v>
      </c>
      <c r="N28" s="125">
        <v>1</v>
      </c>
      <c r="O28" s="125">
        <v>1</v>
      </c>
      <c r="P28" s="125">
        <v>0</v>
      </c>
      <c r="Q28" s="125">
        <v>0</v>
      </c>
      <c r="R28" s="125">
        <v>0</v>
      </c>
      <c r="S28" s="125">
        <v>0</v>
      </c>
    </row>
    <row r="29" spans="1:19" s="62" customFormat="1" ht="12" customHeight="1">
      <c r="A29" s="137" t="s">
        <v>69</v>
      </c>
      <c r="B29" s="125">
        <v>18</v>
      </c>
      <c r="C29" s="125">
        <v>0</v>
      </c>
      <c r="D29" s="125">
        <v>0</v>
      </c>
      <c r="E29" s="125">
        <v>0</v>
      </c>
      <c r="F29" s="125">
        <v>18</v>
      </c>
      <c r="G29" s="125">
        <v>0</v>
      </c>
      <c r="H29" s="125">
        <v>12</v>
      </c>
      <c r="I29" s="125">
        <v>1</v>
      </c>
      <c r="J29" s="125">
        <v>10</v>
      </c>
      <c r="K29" s="125">
        <v>0</v>
      </c>
      <c r="L29" s="125">
        <v>1</v>
      </c>
      <c r="M29" s="125">
        <v>0</v>
      </c>
      <c r="N29" s="125">
        <v>30</v>
      </c>
      <c r="O29" s="125">
        <v>1</v>
      </c>
      <c r="P29" s="125">
        <v>10</v>
      </c>
      <c r="Q29" s="125">
        <v>0</v>
      </c>
      <c r="R29" s="125">
        <v>19</v>
      </c>
      <c r="S29" s="125">
        <v>0</v>
      </c>
    </row>
    <row r="30" spans="1:19" s="62" customFormat="1" ht="12" customHeight="1">
      <c r="A30" s="137" t="s">
        <v>70</v>
      </c>
      <c r="B30" s="125">
        <v>20</v>
      </c>
      <c r="C30" s="125">
        <v>0</v>
      </c>
      <c r="D30" s="125">
        <v>0</v>
      </c>
      <c r="E30" s="125">
        <v>1</v>
      </c>
      <c r="F30" s="125">
        <v>19</v>
      </c>
      <c r="G30" s="125">
        <v>0</v>
      </c>
      <c r="H30" s="125">
        <v>26</v>
      </c>
      <c r="I30" s="125">
        <v>0</v>
      </c>
      <c r="J30" s="125">
        <v>0</v>
      </c>
      <c r="K30" s="125">
        <v>0</v>
      </c>
      <c r="L30" s="125">
        <v>26</v>
      </c>
      <c r="M30" s="125">
        <v>0</v>
      </c>
      <c r="N30" s="125">
        <v>46</v>
      </c>
      <c r="O30" s="125">
        <v>0</v>
      </c>
      <c r="P30" s="125">
        <v>0</v>
      </c>
      <c r="Q30" s="125">
        <v>1</v>
      </c>
      <c r="R30" s="125">
        <v>45</v>
      </c>
      <c r="S30" s="125">
        <v>0</v>
      </c>
    </row>
    <row r="31" spans="1:19" s="62" customFormat="1" ht="12" customHeight="1">
      <c r="A31" s="137" t="s">
        <v>71</v>
      </c>
      <c r="B31" s="125">
        <v>11</v>
      </c>
      <c r="C31" s="125">
        <v>0</v>
      </c>
      <c r="D31" s="125">
        <v>0</v>
      </c>
      <c r="E31" s="125">
        <v>5</v>
      </c>
      <c r="F31" s="125">
        <v>6</v>
      </c>
      <c r="G31" s="125">
        <v>0</v>
      </c>
      <c r="H31" s="125">
        <v>0</v>
      </c>
      <c r="I31" s="125">
        <v>0</v>
      </c>
      <c r="J31" s="125">
        <v>0</v>
      </c>
      <c r="K31" s="125">
        <v>0</v>
      </c>
      <c r="L31" s="125">
        <v>0</v>
      </c>
      <c r="M31" s="125">
        <v>0</v>
      </c>
      <c r="N31" s="125">
        <v>11</v>
      </c>
      <c r="O31" s="125">
        <v>0</v>
      </c>
      <c r="P31" s="125">
        <v>0</v>
      </c>
      <c r="Q31" s="125">
        <v>5</v>
      </c>
      <c r="R31" s="125">
        <v>6</v>
      </c>
      <c r="S31" s="125">
        <v>0</v>
      </c>
    </row>
    <row r="32" spans="1:19" s="62" customFormat="1" ht="12" customHeight="1">
      <c r="A32" s="137" t="s">
        <v>534</v>
      </c>
      <c r="B32" s="125">
        <v>0</v>
      </c>
      <c r="C32" s="125">
        <v>0</v>
      </c>
      <c r="D32" s="125">
        <v>0</v>
      </c>
      <c r="E32" s="125">
        <v>0</v>
      </c>
      <c r="F32" s="125">
        <v>0</v>
      </c>
      <c r="G32" s="125">
        <v>0</v>
      </c>
      <c r="H32" s="125">
        <v>2</v>
      </c>
      <c r="I32" s="125">
        <v>1</v>
      </c>
      <c r="J32" s="125">
        <v>1</v>
      </c>
      <c r="K32" s="125">
        <v>0</v>
      </c>
      <c r="L32" s="125">
        <v>0</v>
      </c>
      <c r="M32" s="125">
        <v>0</v>
      </c>
      <c r="N32" s="125">
        <v>2</v>
      </c>
      <c r="O32" s="125">
        <v>1</v>
      </c>
      <c r="P32" s="125">
        <v>1</v>
      </c>
      <c r="Q32" s="125">
        <v>0</v>
      </c>
      <c r="R32" s="125">
        <v>0</v>
      </c>
      <c r="S32" s="125">
        <v>0</v>
      </c>
    </row>
    <row r="33" spans="1:19" s="62" customFormat="1" ht="12" customHeight="1">
      <c r="A33" s="137" t="s">
        <v>72</v>
      </c>
      <c r="B33" s="125">
        <v>3</v>
      </c>
      <c r="C33" s="125">
        <v>2</v>
      </c>
      <c r="D33" s="125">
        <v>0</v>
      </c>
      <c r="E33" s="125">
        <v>0</v>
      </c>
      <c r="F33" s="125">
        <v>1</v>
      </c>
      <c r="G33" s="125">
        <v>0</v>
      </c>
      <c r="H33" s="125">
        <v>0</v>
      </c>
      <c r="I33" s="125">
        <v>0</v>
      </c>
      <c r="J33" s="125">
        <v>0</v>
      </c>
      <c r="K33" s="125">
        <v>0</v>
      </c>
      <c r="L33" s="125">
        <v>0</v>
      </c>
      <c r="M33" s="125">
        <v>0</v>
      </c>
      <c r="N33" s="125">
        <v>3</v>
      </c>
      <c r="O33" s="125">
        <v>2</v>
      </c>
      <c r="P33" s="125">
        <v>0</v>
      </c>
      <c r="Q33" s="125">
        <v>0</v>
      </c>
      <c r="R33" s="125">
        <v>1</v>
      </c>
      <c r="S33" s="125">
        <v>0</v>
      </c>
    </row>
    <row r="34" spans="1:19" s="62" customFormat="1" ht="12" customHeight="1">
      <c r="A34" s="137" t="s">
        <v>73</v>
      </c>
      <c r="B34" s="125">
        <v>6</v>
      </c>
      <c r="C34" s="125">
        <v>0</v>
      </c>
      <c r="D34" s="125">
        <v>0</v>
      </c>
      <c r="E34" s="125">
        <v>0</v>
      </c>
      <c r="F34" s="125">
        <v>6</v>
      </c>
      <c r="G34" s="125">
        <v>0</v>
      </c>
      <c r="H34" s="125">
        <v>239</v>
      </c>
      <c r="I34" s="125">
        <v>202</v>
      </c>
      <c r="J34" s="125">
        <v>17</v>
      </c>
      <c r="K34" s="125">
        <v>0</v>
      </c>
      <c r="L34" s="125">
        <v>20</v>
      </c>
      <c r="M34" s="125">
        <v>0</v>
      </c>
      <c r="N34" s="125">
        <v>245</v>
      </c>
      <c r="O34" s="125">
        <v>202</v>
      </c>
      <c r="P34" s="125">
        <v>17</v>
      </c>
      <c r="Q34" s="125">
        <v>0</v>
      </c>
      <c r="R34" s="125">
        <v>26</v>
      </c>
      <c r="S34" s="125">
        <v>0</v>
      </c>
    </row>
    <row r="35" spans="1:19" s="62" customFormat="1" ht="12" customHeight="1">
      <c r="A35" s="137" t="s">
        <v>74</v>
      </c>
      <c r="B35" s="125">
        <v>54</v>
      </c>
      <c r="C35" s="125">
        <v>0</v>
      </c>
      <c r="D35" s="125">
        <v>3</v>
      </c>
      <c r="E35" s="125">
        <v>5</v>
      </c>
      <c r="F35" s="125">
        <v>46</v>
      </c>
      <c r="G35" s="125">
        <v>0</v>
      </c>
      <c r="H35" s="125">
        <v>68</v>
      </c>
      <c r="I35" s="125">
        <v>9</v>
      </c>
      <c r="J35" s="125">
        <v>47</v>
      </c>
      <c r="K35" s="125">
        <v>1</v>
      </c>
      <c r="L35" s="125">
        <v>11</v>
      </c>
      <c r="M35" s="125">
        <v>0</v>
      </c>
      <c r="N35" s="125">
        <v>122</v>
      </c>
      <c r="O35" s="125">
        <v>9</v>
      </c>
      <c r="P35" s="125">
        <v>50</v>
      </c>
      <c r="Q35" s="125">
        <v>6</v>
      </c>
      <c r="R35" s="125">
        <v>57</v>
      </c>
      <c r="S35" s="125">
        <v>0</v>
      </c>
    </row>
    <row r="36" spans="1:19" s="62" customFormat="1" ht="12" customHeight="1">
      <c r="A36" s="137" t="s">
        <v>75</v>
      </c>
      <c r="B36" s="125">
        <v>12</v>
      </c>
      <c r="C36" s="125">
        <v>7</v>
      </c>
      <c r="D36" s="125">
        <v>0</v>
      </c>
      <c r="E36" s="125">
        <v>1</v>
      </c>
      <c r="F36" s="125">
        <v>4</v>
      </c>
      <c r="G36" s="125">
        <v>0</v>
      </c>
      <c r="H36" s="125">
        <v>9</v>
      </c>
      <c r="I36" s="125">
        <v>0</v>
      </c>
      <c r="J36" s="125">
        <v>8</v>
      </c>
      <c r="K36" s="125">
        <v>1</v>
      </c>
      <c r="L36" s="125">
        <v>0</v>
      </c>
      <c r="M36" s="125">
        <v>0</v>
      </c>
      <c r="N36" s="125">
        <v>21</v>
      </c>
      <c r="O36" s="125">
        <v>7</v>
      </c>
      <c r="P36" s="125">
        <v>8</v>
      </c>
      <c r="Q36" s="125">
        <v>2</v>
      </c>
      <c r="R36" s="125">
        <v>4</v>
      </c>
      <c r="S36" s="125">
        <v>0</v>
      </c>
    </row>
    <row r="37" spans="1:19" s="62" customFormat="1" ht="12" customHeight="1">
      <c r="A37" s="137" t="s">
        <v>76</v>
      </c>
      <c r="B37" s="125">
        <v>0</v>
      </c>
      <c r="C37" s="125">
        <v>0</v>
      </c>
      <c r="D37" s="125">
        <v>0</v>
      </c>
      <c r="E37" s="125">
        <v>0</v>
      </c>
      <c r="F37" s="125">
        <v>0</v>
      </c>
      <c r="G37" s="125">
        <v>0</v>
      </c>
      <c r="H37" s="125">
        <v>5</v>
      </c>
      <c r="I37" s="125">
        <v>5</v>
      </c>
      <c r="J37" s="125">
        <v>0</v>
      </c>
      <c r="K37" s="125">
        <v>0</v>
      </c>
      <c r="L37" s="125">
        <v>0</v>
      </c>
      <c r="M37" s="125">
        <v>0</v>
      </c>
      <c r="N37" s="125">
        <v>5</v>
      </c>
      <c r="O37" s="125">
        <v>5</v>
      </c>
      <c r="P37" s="125">
        <v>0</v>
      </c>
      <c r="Q37" s="125">
        <v>0</v>
      </c>
      <c r="R37" s="125">
        <v>0</v>
      </c>
      <c r="S37" s="125">
        <v>0</v>
      </c>
    </row>
    <row r="38" spans="1:19" s="62" customFormat="1" ht="12" customHeight="1">
      <c r="A38" s="137" t="s">
        <v>77</v>
      </c>
      <c r="B38" s="125">
        <v>84</v>
      </c>
      <c r="C38" s="125">
        <v>18</v>
      </c>
      <c r="D38" s="125">
        <v>0</v>
      </c>
      <c r="E38" s="125">
        <v>7</v>
      </c>
      <c r="F38" s="125">
        <v>59</v>
      </c>
      <c r="G38" s="125">
        <v>0</v>
      </c>
      <c r="H38" s="125">
        <v>104</v>
      </c>
      <c r="I38" s="125">
        <v>49</v>
      </c>
      <c r="J38" s="125">
        <v>0</v>
      </c>
      <c r="K38" s="125">
        <v>0</v>
      </c>
      <c r="L38" s="125">
        <v>55</v>
      </c>
      <c r="M38" s="125">
        <v>0</v>
      </c>
      <c r="N38" s="125">
        <v>188</v>
      </c>
      <c r="O38" s="125">
        <v>67</v>
      </c>
      <c r="P38" s="125">
        <v>0</v>
      </c>
      <c r="Q38" s="125">
        <v>7</v>
      </c>
      <c r="R38" s="125">
        <v>114</v>
      </c>
      <c r="S38" s="125">
        <v>0</v>
      </c>
    </row>
    <row r="39" spans="1:19" s="62" customFormat="1" ht="12" customHeight="1">
      <c r="A39" s="137" t="s">
        <v>78</v>
      </c>
      <c r="B39" s="125">
        <v>3</v>
      </c>
      <c r="C39" s="125">
        <v>0</v>
      </c>
      <c r="D39" s="125">
        <v>0</v>
      </c>
      <c r="E39" s="125">
        <v>0</v>
      </c>
      <c r="F39" s="125">
        <v>3</v>
      </c>
      <c r="G39" s="125">
        <v>0</v>
      </c>
      <c r="H39" s="125">
        <v>1</v>
      </c>
      <c r="I39" s="125">
        <v>1</v>
      </c>
      <c r="J39" s="125">
        <v>0</v>
      </c>
      <c r="K39" s="125">
        <v>0</v>
      </c>
      <c r="L39" s="125">
        <v>0</v>
      </c>
      <c r="M39" s="125">
        <v>0</v>
      </c>
      <c r="N39" s="125">
        <v>4</v>
      </c>
      <c r="O39" s="125">
        <v>1</v>
      </c>
      <c r="P39" s="125">
        <v>0</v>
      </c>
      <c r="Q39" s="125">
        <v>0</v>
      </c>
      <c r="R39" s="125">
        <v>3</v>
      </c>
      <c r="S39" s="125">
        <v>0</v>
      </c>
    </row>
    <row r="40" spans="1:19" s="62" customFormat="1" ht="12" customHeight="1">
      <c r="A40" s="137" t="s">
        <v>79</v>
      </c>
      <c r="B40" s="125">
        <v>4</v>
      </c>
      <c r="C40" s="125">
        <v>0</v>
      </c>
      <c r="D40" s="125">
        <v>0</v>
      </c>
      <c r="E40" s="125">
        <v>0</v>
      </c>
      <c r="F40" s="125">
        <v>4</v>
      </c>
      <c r="G40" s="125">
        <v>0</v>
      </c>
      <c r="H40" s="125">
        <v>13</v>
      </c>
      <c r="I40" s="125">
        <v>7</v>
      </c>
      <c r="J40" s="125">
        <v>5</v>
      </c>
      <c r="K40" s="125">
        <v>0</v>
      </c>
      <c r="L40" s="125">
        <v>1</v>
      </c>
      <c r="M40" s="125">
        <v>0</v>
      </c>
      <c r="N40" s="125">
        <v>17</v>
      </c>
      <c r="O40" s="125">
        <v>7</v>
      </c>
      <c r="P40" s="125">
        <v>5</v>
      </c>
      <c r="Q40" s="125">
        <v>0</v>
      </c>
      <c r="R40" s="125">
        <v>5</v>
      </c>
      <c r="S40" s="125">
        <v>0</v>
      </c>
    </row>
    <row r="41" spans="1:19" s="62" customFormat="1" ht="12" customHeight="1">
      <c r="A41" s="137" t="s">
        <v>80</v>
      </c>
      <c r="B41" s="125">
        <v>9</v>
      </c>
      <c r="C41" s="125">
        <v>3</v>
      </c>
      <c r="D41" s="125">
        <v>0</v>
      </c>
      <c r="E41" s="125">
        <v>2</v>
      </c>
      <c r="F41" s="125">
        <v>4</v>
      </c>
      <c r="G41" s="125">
        <v>0</v>
      </c>
      <c r="H41" s="125">
        <v>11</v>
      </c>
      <c r="I41" s="125">
        <v>6</v>
      </c>
      <c r="J41" s="125">
        <v>1</v>
      </c>
      <c r="K41" s="125">
        <v>0</v>
      </c>
      <c r="L41" s="125">
        <v>4</v>
      </c>
      <c r="M41" s="125">
        <v>0</v>
      </c>
      <c r="N41" s="125">
        <v>20</v>
      </c>
      <c r="O41" s="125">
        <v>9</v>
      </c>
      <c r="P41" s="125">
        <v>1</v>
      </c>
      <c r="Q41" s="125">
        <v>2</v>
      </c>
      <c r="R41" s="125">
        <v>8</v>
      </c>
      <c r="S41" s="125">
        <v>0</v>
      </c>
    </row>
    <row r="42" spans="1:19" s="62" customFormat="1" ht="12" customHeight="1">
      <c r="A42" s="137" t="s">
        <v>455</v>
      </c>
      <c r="B42" s="125">
        <v>0</v>
      </c>
      <c r="C42" s="125">
        <v>0</v>
      </c>
      <c r="D42" s="125">
        <v>0</v>
      </c>
      <c r="E42" s="125">
        <v>0</v>
      </c>
      <c r="F42" s="125">
        <v>0</v>
      </c>
      <c r="G42" s="125">
        <v>0</v>
      </c>
      <c r="H42" s="125">
        <v>2</v>
      </c>
      <c r="I42" s="125">
        <v>1</v>
      </c>
      <c r="J42" s="125">
        <v>0</v>
      </c>
      <c r="K42" s="125">
        <v>0</v>
      </c>
      <c r="L42" s="125">
        <v>1</v>
      </c>
      <c r="M42" s="125">
        <v>0</v>
      </c>
      <c r="N42" s="125">
        <v>2</v>
      </c>
      <c r="O42" s="125">
        <v>1</v>
      </c>
      <c r="P42" s="125">
        <v>0</v>
      </c>
      <c r="Q42" s="125">
        <v>0</v>
      </c>
      <c r="R42" s="125">
        <v>1</v>
      </c>
      <c r="S42" s="125">
        <v>0</v>
      </c>
    </row>
    <row r="43" spans="1:19" s="62" customFormat="1" ht="12" customHeight="1">
      <c r="A43" s="137" t="s">
        <v>81</v>
      </c>
      <c r="B43" s="125">
        <v>43</v>
      </c>
      <c r="C43" s="125">
        <v>0</v>
      </c>
      <c r="D43" s="125">
        <v>0</v>
      </c>
      <c r="E43" s="125">
        <v>9</v>
      </c>
      <c r="F43" s="125">
        <v>34</v>
      </c>
      <c r="G43" s="125">
        <v>0</v>
      </c>
      <c r="H43" s="125">
        <v>2</v>
      </c>
      <c r="I43" s="125">
        <v>1</v>
      </c>
      <c r="J43" s="125">
        <v>0</v>
      </c>
      <c r="K43" s="125">
        <v>0</v>
      </c>
      <c r="L43" s="125">
        <v>1</v>
      </c>
      <c r="M43" s="125">
        <v>0</v>
      </c>
      <c r="N43" s="125">
        <v>45</v>
      </c>
      <c r="O43" s="125">
        <v>1</v>
      </c>
      <c r="P43" s="125">
        <v>0</v>
      </c>
      <c r="Q43" s="125">
        <v>9</v>
      </c>
      <c r="R43" s="125">
        <v>35</v>
      </c>
      <c r="S43" s="125">
        <v>0</v>
      </c>
    </row>
    <row r="44" spans="1:19" s="62" customFormat="1" ht="12" customHeight="1">
      <c r="A44" s="137" t="s">
        <v>82</v>
      </c>
      <c r="B44" s="125">
        <v>1</v>
      </c>
      <c r="C44" s="125">
        <v>0</v>
      </c>
      <c r="D44" s="125">
        <v>0</v>
      </c>
      <c r="E44" s="125">
        <v>0</v>
      </c>
      <c r="F44" s="125">
        <v>1</v>
      </c>
      <c r="G44" s="125">
        <v>0</v>
      </c>
      <c r="H44" s="125">
        <v>2</v>
      </c>
      <c r="I44" s="125">
        <v>2</v>
      </c>
      <c r="J44" s="125">
        <v>0</v>
      </c>
      <c r="K44" s="125">
        <v>0</v>
      </c>
      <c r="L44" s="125">
        <v>0</v>
      </c>
      <c r="M44" s="125">
        <v>0</v>
      </c>
      <c r="N44" s="125">
        <v>3</v>
      </c>
      <c r="O44" s="125">
        <v>2</v>
      </c>
      <c r="P44" s="125">
        <v>0</v>
      </c>
      <c r="Q44" s="125">
        <v>0</v>
      </c>
      <c r="R44" s="125">
        <v>1</v>
      </c>
      <c r="S44" s="125">
        <v>0</v>
      </c>
    </row>
    <row r="45" spans="1:19" s="62" customFormat="1" ht="12" customHeight="1">
      <c r="A45" s="137" t="s">
        <v>83</v>
      </c>
      <c r="B45" s="125">
        <v>14</v>
      </c>
      <c r="C45" s="125">
        <v>5</v>
      </c>
      <c r="D45" s="125">
        <v>3</v>
      </c>
      <c r="E45" s="125">
        <v>3</v>
      </c>
      <c r="F45" s="125">
        <v>3</v>
      </c>
      <c r="G45" s="125">
        <v>0</v>
      </c>
      <c r="H45" s="125">
        <v>0</v>
      </c>
      <c r="I45" s="125">
        <v>0</v>
      </c>
      <c r="J45" s="125">
        <v>0</v>
      </c>
      <c r="K45" s="125">
        <v>0</v>
      </c>
      <c r="L45" s="125">
        <v>0</v>
      </c>
      <c r="M45" s="125">
        <v>0</v>
      </c>
      <c r="N45" s="125">
        <v>14</v>
      </c>
      <c r="O45" s="125">
        <v>5</v>
      </c>
      <c r="P45" s="125">
        <v>3</v>
      </c>
      <c r="Q45" s="125">
        <v>3</v>
      </c>
      <c r="R45" s="125">
        <v>3</v>
      </c>
      <c r="S45" s="125">
        <v>0</v>
      </c>
    </row>
    <row r="46" spans="1:19" s="62" customFormat="1" ht="12" customHeight="1">
      <c r="A46" s="137" t="s">
        <v>84</v>
      </c>
      <c r="B46" s="125">
        <v>0</v>
      </c>
      <c r="C46" s="125">
        <v>0</v>
      </c>
      <c r="D46" s="125">
        <v>0</v>
      </c>
      <c r="E46" s="125">
        <v>0</v>
      </c>
      <c r="F46" s="125">
        <v>0</v>
      </c>
      <c r="G46" s="125">
        <v>0</v>
      </c>
      <c r="H46" s="125">
        <v>2</v>
      </c>
      <c r="I46" s="125">
        <v>1</v>
      </c>
      <c r="J46" s="125">
        <v>0</v>
      </c>
      <c r="K46" s="125">
        <v>1</v>
      </c>
      <c r="L46" s="125">
        <v>0</v>
      </c>
      <c r="M46" s="125">
        <v>0</v>
      </c>
      <c r="N46" s="125">
        <v>2</v>
      </c>
      <c r="O46" s="125">
        <v>1</v>
      </c>
      <c r="P46" s="125">
        <v>0</v>
      </c>
      <c r="Q46" s="125">
        <v>1</v>
      </c>
      <c r="R46" s="125">
        <v>0</v>
      </c>
      <c r="S46" s="125">
        <v>0</v>
      </c>
    </row>
    <row r="47" spans="1:19" s="62" customFormat="1" ht="12" customHeight="1">
      <c r="A47" s="137" t="s">
        <v>85</v>
      </c>
      <c r="B47" s="125">
        <v>7</v>
      </c>
      <c r="C47" s="125">
        <v>0</v>
      </c>
      <c r="D47" s="125">
        <v>0</v>
      </c>
      <c r="E47" s="125">
        <v>4</v>
      </c>
      <c r="F47" s="125">
        <v>3</v>
      </c>
      <c r="G47" s="125">
        <v>0</v>
      </c>
      <c r="H47" s="125">
        <v>0</v>
      </c>
      <c r="I47" s="125">
        <v>0</v>
      </c>
      <c r="J47" s="125">
        <v>0</v>
      </c>
      <c r="K47" s="125">
        <v>0</v>
      </c>
      <c r="L47" s="125">
        <v>0</v>
      </c>
      <c r="M47" s="125">
        <v>0</v>
      </c>
      <c r="N47" s="125">
        <v>7</v>
      </c>
      <c r="O47" s="125">
        <v>0</v>
      </c>
      <c r="P47" s="125">
        <v>0</v>
      </c>
      <c r="Q47" s="125">
        <v>4</v>
      </c>
      <c r="R47" s="125">
        <v>3</v>
      </c>
      <c r="S47" s="125">
        <v>0</v>
      </c>
    </row>
    <row r="48" spans="1:19" s="62" customFormat="1" ht="12" customHeight="1">
      <c r="A48" s="137" t="s">
        <v>86</v>
      </c>
      <c r="B48" s="125">
        <v>0</v>
      </c>
      <c r="C48" s="125">
        <v>0</v>
      </c>
      <c r="D48" s="125">
        <v>0</v>
      </c>
      <c r="E48" s="125">
        <v>0</v>
      </c>
      <c r="F48" s="125">
        <v>0</v>
      </c>
      <c r="G48" s="125">
        <v>0</v>
      </c>
      <c r="H48" s="125">
        <v>1</v>
      </c>
      <c r="I48" s="125">
        <v>1</v>
      </c>
      <c r="J48" s="125">
        <v>0</v>
      </c>
      <c r="K48" s="125">
        <v>0</v>
      </c>
      <c r="L48" s="125">
        <v>0</v>
      </c>
      <c r="M48" s="125">
        <v>0</v>
      </c>
      <c r="N48" s="125">
        <v>1</v>
      </c>
      <c r="O48" s="125">
        <v>1</v>
      </c>
      <c r="P48" s="125">
        <v>0</v>
      </c>
      <c r="Q48" s="125">
        <v>0</v>
      </c>
      <c r="R48" s="125">
        <v>0</v>
      </c>
      <c r="S48" s="125">
        <v>0</v>
      </c>
    </row>
    <row r="49" spans="1:19" s="62" customFormat="1" ht="12" customHeight="1">
      <c r="A49" s="137" t="s">
        <v>87</v>
      </c>
      <c r="B49" s="125">
        <v>4</v>
      </c>
      <c r="C49" s="125">
        <v>0</v>
      </c>
      <c r="D49" s="125">
        <v>0</v>
      </c>
      <c r="E49" s="125">
        <v>0</v>
      </c>
      <c r="F49" s="125">
        <v>4</v>
      </c>
      <c r="G49" s="125">
        <v>0</v>
      </c>
      <c r="H49" s="125">
        <v>17</v>
      </c>
      <c r="I49" s="125">
        <v>14</v>
      </c>
      <c r="J49" s="125">
        <v>0</v>
      </c>
      <c r="K49" s="125">
        <v>0</v>
      </c>
      <c r="L49" s="125">
        <v>3</v>
      </c>
      <c r="M49" s="125">
        <v>0</v>
      </c>
      <c r="N49" s="125">
        <v>21</v>
      </c>
      <c r="O49" s="125">
        <v>14</v>
      </c>
      <c r="P49" s="125">
        <v>0</v>
      </c>
      <c r="Q49" s="125">
        <v>0</v>
      </c>
      <c r="R49" s="125">
        <v>7</v>
      </c>
      <c r="S49" s="125">
        <v>0</v>
      </c>
    </row>
    <row r="50" spans="1:19" s="62" customFormat="1" ht="12" customHeight="1">
      <c r="A50" s="137" t="s">
        <v>88</v>
      </c>
      <c r="B50" s="125">
        <v>0</v>
      </c>
      <c r="C50" s="125">
        <v>0</v>
      </c>
      <c r="D50" s="125">
        <v>0</v>
      </c>
      <c r="E50" s="125">
        <v>0</v>
      </c>
      <c r="F50" s="125">
        <v>0</v>
      </c>
      <c r="G50" s="125">
        <v>0</v>
      </c>
      <c r="H50" s="125">
        <v>1</v>
      </c>
      <c r="I50" s="125">
        <v>0</v>
      </c>
      <c r="J50" s="125">
        <v>0</v>
      </c>
      <c r="K50" s="125">
        <v>1</v>
      </c>
      <c r="L50" s="125">
        <v>0</v>
      </c>
      <c r="M50" s="125">
        <v>0</v>
      </c>
      <c r="N50" s="125">
        <v>1</v>
      </c>
      <c r="O50" s="125">
        <v>0</v>
      </c>
      <c r="P50" s="125">
        <v>0</v>
      </c>
      <c r="Q50" s="125">
        <v>1</v>
      </c>
      <c r="R50" s="125">
        <v>0</v>
      </c>
      <c r="S50" s="125">
        <v>0</v>
      </c>
    </row>
    <row r="51" spans="1:19" s="62" customFormat="1" ht="12" customHeight="1">
      <c r="A51" s="137" t="s">
        <v>89</v>
      </c>
      <c r="B51" s="125">
        <v>75</v>
      </c>
      <c r="C51" s="125">
        <v>2</v>
      </c>
      <c r="D51" s="125">
        <v>0</v>
      </c>
      <c r="E51" s="125">
        <v>0</v>
      </c>
      <c r="F51" s="125">
        <v>73</v>
      </c>
      <c r="G51" s="125">
        <v>0</v>
      </c>
      <c r="H51" s="125">
        <v>477</v>
      </c>
      <c r="I51" s="125">
        <v>48</v>
      </c>
      <c r="J51" s="125">
        <v>8</v>
      </c>
      <c r="K51" s="125">
        <v>0</v>
      </c>
      <c r="L51" s="125">
        <v>421</v>
      </c>
      <c r="M51" s="125">
        <v>0</v>
      </c>
      <c r="N51" s="125">
        <v>552</v>
      </c>
      <c r="O51" s="125">
        <v>50</v>
      </c>
      <c r="P51" s="125">
        <v>8</v>
      </c>
      <c r="Q51" s="125">
        <v>0</v>
      </c>
      <c r="R51" s="125">
        <v>494</v>
      </c>
      <c r="S51" s="125">
        <v>0</v>
      </c>
    </row>
    <row r="52" spans="1:19" s="62" customFormat="1" ht="12" customHeight="1">
      <c r="A52" s="137" t="s">
        <v>91</v>
      </c>
      <c r="B52" s="125">
        <v>47</v>
      </c>
      <c r="C52" s="125">
        <v>34</v>
      </c>
      <c r="D52" s="125">
        <v>1</v>
      </c>
      <c r="E52" s="125">
        <v>2</v>
      </c>
      <c r="F52" s="125">
        <v>10</v>
      </c>
      <c r="G52" s="125">
        <v>0</v>
      </c>
      <c r="H52" s="125">
        <v>19</v>
      </c>
      <c r="I52" s="125">
        <v>10</v>
      </c>
      <c r="J52" s="125">
        <v>8</v>
      </c>
      <c r="K52" s="125">
        <v>0</v>
      </c>
      <c r="L52" s="125">
        <v>1</v>
      </c>
      <c r="M52" s="125">
        <v>0</v>
      </c>
      <c r="N52" s="125">
        <v>66</v>
      </c>
      <c r="O52" s="125">
        <v>44</v>
      </c>
      <c r="P52" s="125">
        <v>9</v>
      </c>
      <c r="Q52" s="125">
        <v>2</v>
      </c>
      <c r="R52" s="125">
        <v>11</v>
      </c>
      <c r="S52" s="125">
        <v>0</v>
      </c>
    </row>
    <row r="53" spans="1:19" s="62" customFormat="1" ht="12" customHeight="1">
      <c r="A53" s="137" t="s">
        <v>92</v>
      </c>
      <c r="B53" s="125">
        <v>25</v>
      </c>
      <c r="C53" s="125">
        <v>0</v>
      </c>
      <c r="D53" s="125">
        <v>0</v>
      </c>
      <c r="E53" s="125">
        <v>3</v>
      </c>
      <c r="F53" s="125">
        <v>22</v>
      </c>
      <c r="G53" s="125">
        <v>0</v>
      </c>
      <c r="H53" s="125">
        <v>23</v>
      </c>
      <c r="I53" s="125">
        <v>2</v>
      </c>
      <c r="J53" s="125">
        <v>1</v>
      </c>
      <c r="K53" s="125">
        <v>2</v>
      </c>
      <c r="L53" s="125">
        <v>18</v>
      </c>
      <c r="M53" s="125">
        <v>0</v>
      </c>
      <c r="N53" s="125">
        <v>48</v>
      </c>
      <c r="O53" s="125">
        <v>2</v>
      </c>
      <c r="P53" s="125">
        <v>1</v>
      </c>
      <c r="Q53" s="125">
        <v>5</v>
      </c>
      <c r="R53" s="125">
        <v>40</v>
      </c>
      <c r="S53" s="125">
        <v>0</v>
      </c>
    </row>
    <row r="54" spans="1:19" s="62" customFormat="1" ht="12" customHeight="1">
      <c r="A54" s="132" t="s">
        <v>5</v>
      </c>
      <c r="B54" s="127">
        <v>1</v>
      </c>
      <c r="C54" s="127">
        <v>0</v>
      </c>
      <c r="D54" s="127">
        <v>0</v>
      </c>
      <c r="E54" s="127">
        <v>0</v>
      </c>
      <c r="F54" s="127">
        <v>1</v>
      </c>
      <c r="G54" s="127">
        <v>0</v>
      </c>
      <c r="H54" s="127">
        <v>0</v>
      </c>
      <c r="I54" s="127">
        <v>0</v>
      </c>
      <c r="J54" s="127">
        <v>0</v>
      </c>
      <c r="K54" s="127">
        <v>0</v>
      </c>
      <c r="L54" s="127">
        <v>0</v>
      </c>
      <c r="M54" s="127">
        <v>0</v>
      </c>
      <c r="N54" s="127">
        <v>1</v>
      </c>
      <c r="O54" s="127">
        <v>0</v>
      </c>
      <c r="P54" s="127">
        <v>0</v>
      </c>
      <c r="Q54" s="127">
        <v>0</v>
      </c>
      <c r="R54" s="127">
        <v>1</v>
      </c>
      <c r="S54" s="127">
        <v>0</v>
      </c>
    </row>
    <row r="55" spans="1:19" s="62" customFormat="1" ht="12" customHeight="1">
      <c r="A55" s="137" t="s">
        <v>74</v>
      </c>
      <c r="B55" s="125">
        <v>1</v>
      </c>
      <c r="C55" s="125">
        <v>0</v>
      </c>
      <c r="D55" s="125">
        <v>0</v>
      </c>
      <c r="E55" s="125">
        <v>0</v>
      </c>
      <c r="F55" s="125">
        <v>1</v>
      </c>
      <c r="G55" s="125">
        <v>0</v>
      </c>
      <c r="H55" s="125">
        <v>0</v>
      </c>
      <c r="I55" s="125">
        <v>0</v>
      </c>
      <c r="J55" s="125">
        <v>0</v>
      </c>
      <c r="K55" s="125">
        <v>0</v>
      </c>
      <c r="L55" s="125">
        <v>0</v>
      </c>
      <c r="M55" s="125">
        <v>0</v>
      </c>
      <c r="N55" s="125">
        <v>1</v>
      </c>
      <c r="O55" s="125">
        <v>0</v>
      </c>
      <c r="P55" s="125">
        <v>0</v>
      </c>
      <c r="Q55" s="125">
        <v>0</v>
      </c>
      <c r="R55" s="125">
        <v>1</v>
      </c>
      <c r="S55" s="125">
        <v>0</v>
      </c>
    </row>
    <row r="56" spans="1:19" s="62" customFormat="1" ht="12" customHeight="1">
      <c r="A56" s="132" t="s">
        <v>6</v>
      </c>
      <c r="B56" s="127">
        <v>109</v>
      </c>
      <c r="C56" s="127">
        <v>59</v>
      </c>
      <c r="D56" s="127">
        <v>15</v>
      </c>
      <c r="E56" s="127">
        <v>1</v>
      </c>
      <c r="F56" s="127">
        <v>34</v>
      </c>
      <c r="G56" s="127">
        <v>0</v>
      </c>
      <c r="H56" s="127">
        <v>82</v>
      </c>
      <c r="I56" s="127">
        <v>25</v>
      </c>
      <c r="J56" s="127">
        <v>3</v>
      </c>
      <c r="K56" s="127">
        <v>0</v>
      </c>
      <c r="L56" s="127">
        <v>54</v>
      </c>
      <c r="M56" s="127">
        <v>0</v>
      </c>
      <c r="N56" s="127">
        <v>191</v>
      </c>
      <c r="O56" s="127">
        <v>84</v>
      </c>
      <c r="P56" s="127">
        <v>18</v>
      </c>
      <c r="Q56" s="127">
        <v>1</v>
      </c>
      <c r="R56" s="127">
        <v>88</v>
      </c>
      <c r="S56" s="127">
        <v>0</v>
      </c>
    </row>
    <row r="57" spans="1:19" s="62" customFormat="1" ht="12" customHeight="1">
      <c r="A57" s="137" t="s">
        <v>53</v>
      </c>
      <c r="B57" s="125">
        <v>0</v>
      </c>
      <c r="C57" s="125">
        <v>0</v>
      </c>
      <c r="D57" s="125">
        <v>0</v>
      </c>
      <c r="E57" s="125">
        <v>0</v>
      </c>
      <c r="F57" s="125">
        <v>0</v>
      </c>
      <c r="G57" s="125">
        <v>0</v>
      </c>
      <c r="H57" s="125">
        <v>2</v>
      </c>
      <c r="I57" s="125">
        <v>0</v>
      </c>
      <c r="J57" s="125">
        <v>0</v>
      </c>
      <c r="K57" s="125">
        <v>0</v>
      </c>
      <c r="L57" s="125">
        <v>2</v>
      </c>
      <c r="M57" s="125">
        <v>0</v>
      </c>
      <c r="N57" s="125">
        <v>2</v>
      </c>
      <c r="O57" s="125">
        <v>0</v>
      </c>
      <c r="P57" s="125">
        <v>0</v>
      </c>
      <c r="Q57" s="125">
        <v>0</v>
      </c>
      <c r="R57" s="125">
        <v>2</v>
      </c>
      <c r="S57" s="125">
        <v>0</v>
      </c>
    </row>
    <row r="58" spans="1:19" s="64" customFormat="1" ht="12" customHeight="1">
      <c r="A58" s="137" t="s">
        <v>54</v>
      </c>
      <c r="B58" s="125">
        <v>1</v>
      </c>
      <c r="C58" s="125">
        <v>0</v>
      </c>
      <c r="D58" s="125">
        <v>0</v>
      </c>
      <c r="E58" s="125">
        <v>0</v>
      </c>
      <c r="F58" s="125">
        <v>1</v>
      </c>
      <c r="G58" s="125">
        <v>0</v>
      </c>
      <c r="H58" s="125">
        <v>0</v>
      </c>
      <c r="I58" s="125">
        <v>0</v>
      </c>
      <c r="J58" s="125">
        <v>0</v>
      </c>
      <c r="K58" s="125">
        <v>0</v>
      </c>
      <c r="L58" s="125">
        <v>0</v>
      </c>
      <c r="M58" s="125">
        <v>0</v>
      </c>
      <c r="N58" s="125">
        <v>1</v>
      </c>
      <c r="O58" s="125">
        <v>0</v>
      </c>
      <c r="P58" s="125">
        <v>0</v>
      </c>
      <c r="Q58" s="125">
        <v>0</v>
      </c>
      <c r="R58" s="125">
        <v>1</v>
      </c>
      <c r="S58" s="125">
        <v>0</v>
      </c>
    </row>
    <row r="59" spans="1:19" s="62" customFormat="1" ht="12" customHeight="1">
      <c r="A59" s="137" t="s">
        <v>523</v>
      </c>
      <c r="B59" s="125">
        <v>1</v>
      </c>
      <c r="C59" s="125">
        <v>0</v>
      </c>
      <c r="D59" s="125">
        <v>0</v>
      </c>
      <c r="E59" s="125">
        <v>1</v>
      </c>
      <c r="F59" s="125">
        <v>0</v>
      </c>
      <c r="G59" s="125">
        <v>0</v>
      </c>
      <c r="H59" s="125">
        <v>0</v>
      </c>
      <c r="I59" s="125">
        <v>0</v>
      </c>
      <c r="J59" s="125">
        <v>0</v>
      </c>
      <c r="K59" s="125">
        <v>0</v>
      </c>
      <c r="L59" s="125">
        <v>0</v>
      </c>
      <c r="M59" s="125">
        <v>0</v>
      </c>
      <c r="N59" s="125">
        <v>1</v>
      </c>
      <c r="O59" s="125">
        <v>0</v>
      </c>
      <c r="P59" s="125">
        <v>0</v>
      </c>
      <c r="Q59" s="125">
        <v>1</v>
      </c>
      <c r="R59" s="125">
        <v>0</v>
      </c>
      <c r="S59" s="125">
        <v>0</v>
      </c>
    </row>
    <row r="60" spans="1:19" s="62" customFormat="1" ht="12" customHeight="1">
      <c r="A60" s="137" t="s">
        <v>56</v>
      </c>
      <c r="B60" s="125">
        <v>1</v>
      </c>
      <c r="C60" s="125">
        <v>0</v>
      </c>
      <c r="D60" s="125">
        <v>0</v>
      </c>
      <c r="E60" s="125">
        <v>0</v>
      </c>
      <c r="F60" s="125">
        <v>1</v>
      </c>
      <c r="G60" s="125">
        <v>0</v>
      </c>
      <c r="H60" s="125">
        <v>0</v>
      </c>
      <c r="I60" s="125">
        <v>0</v>
      </c>
      <c r="J60" s="125">
        <v>0</v>
      </c>
      <c r="K60" s="125">
        <v>0</v>
      </c>
      <c r="L60" s="125">
        <v>0</v>
      </c>
      <c r="M60" s="125">
        <v>0</v>
      </c>
      <c r="N60" s="125">
        <v>1</v>
      </c>
      <c r="O60" s="125">
        <v>0</v>
      </c>
      <c r="P60" s="125">
        <v>0</v>
      </c>
      <c r="Q60" s="125">
        <v>0</v>
      </c>
      <c r="R60" s="125">
        <v>1</v>
      </c>
      <c r="S60" s="125">
        <v>0</v>
      </c>
    </row>
    <row r="61" spans="1:19" s="64" customFormat="1" ht="12" customHeight="1">
      <c r="A61" s="137" t="s">
        <v>57</v>
      </c>
      <c r="B61" s="125">
        <v>2</v>
      </c>
      <c r="C61" s="125">
        <v>0</v>
      </c>
      <c r="D61" s="125">
        <v>0</v>
      </c>
      <c r="E61" s="125">
        <v>0</v>
      </c>
      <c r="F61" s="125">
        <v>2</v>
      </c>
      <c r="G61" s="125">
        <v>0</v>
      </c>
      <c r="H61" s="125">
        <v>0</v>
      </c>
      <c r="I61" s="125">
        <v>0</v>
      </c>
      <c r="J61" s="125">
        <v>0</v>
      </c>
      <c r="K61" s="125">
        <v>0</v>
      </c>
      <c r="L61" s="125">
        <v>0</v>
      </c>
      <c r="M61" s="125">
        <v>0</v>
      </c>
      <c r="N61" s="125">
        <v>2</v>
      </c>
      <c r="O61" s="125">
        <v>0</v>
      </c>
      <c r="P61" s="125">
        <v>0</v>
      </c>
      <c r="Q61" s="125">
        <v>0</v>
      </c>
      <c r="R61" s="125">
        <v>2</v>
      </c>
      <c r="S61" s="125">
        <v>0</v>
      </c>
    </row>
    <row r="62" spans="1:19" s="62" customFormat="1" ht="12" customHeight="1">
      <c r="A62" s="137" t="s">
        <v>58</v>
      </c>
      <c r="B62" s="125">
        <v>3</v>
      </c>
      <c r="C62" s="125">
        <v>0</v>
      </c>
      <c r="D62" s="125">
        <v>0</v>
      </c>
      <c r="E62" s="125">
        <v>0</v>
      </c>
      <c r="F62" s="125">
        <v>3</v>
      </c>
      <c r="G62" s="125">
        <v>0</v>
      </c>
      <c r="H62" s="125">
        <v>0</v>
      </c>
      <c r="I62" s="125">
        <v>0</v>
      </c>
      <c r="J62" s="125">
        <v>0</v>
      </c>
      <c r="K62" s="125">
        <v>0</v>
      </c>
      <c r="L62" s="125">
        <v>0</v>
      </c>
      <c r="M62" s="125">
        <v>0</v>
      </c>
      <c r="N62" s="125">
        <v>3</v>
      </c>
      <c r="O62" s="125">
        <v>0</v>
      </c>
      <c r="P62" s="125">
        <v>0</v>
      </c>
      <c r="Q62" s="125">
        <v>0</v>
      </c>
      <c r="R62" s="125">
        <v>3</v>
      </c>
      <c r="S62" s="125">
        <v>0</v>
      </c>
    </row>
    <row r="63" spans="1:19" s="62" customFormat="1" ht="12" customHeight="1">
      <c r="A63" s="137" t="s">
        <v>59</v>
      </c>
      <c r="B63" s="125">
        <v>0</v>
      </c>
      <c r="C63" s="125">
        <v>0</v>
      </c>
      <c r="D63" s="125">
        <v>0</v>
      </c>
      <c r="E63" s="125">
        <v>0</v>
      </c>
      <c r="F63" s="125">
        <v>0</v>
      </c>
      <c r="G63" s="125">
        <v>0</v>
      </c>
      <c r="H63" s="125">
        <v>4</v>
      </c>
      <c r="I63" s="125">
        <v>4</v>
      </c>
      <c r="J63" s="125">
        <v>0</v>
      </c>
      <c r="K63" s="125">
        <v>0</v>
      </c>
      <c r="L63" s="125">
        <v>0</v>
      </c>
      <c r="M63" s="125">
        <v>0</v>
      </c>
      <c r="N63" s="125">
        <v>4</v>
      </c>
      <c r="O63" s="125">
        <v>4</v>
      </c>
      <c r="P63" s="125">
        <v>0</v>
      </c>
      <c r="Q63" s="125">
        <v>0</v>
      </c>
      <c r="R63" s="125">
        <v>0</v>
      </c>
      <c r="S63" s="125">
        <v>0</v>
      </c>
    </row>
    <row r="64" spans="1:19" s="62" customFormat="1" ht="12" customHeight="1">
      <c r="A64" s="137" t="s">
        <v>62</v>
      </c>
      <c r="B64" s="125">
        <v>20</v>
      </c>
      <c r="C64" s="125">
        <v>0</v>
      </c>
      <c r="D64" s="125">
        <v>15</v>
      </c>
      <c r="E64" s="125">
        <v>0</v>
      </c>
      <c r="F64" s="125">
        <v>5</v>
      </c>
      <c r="G64" s="125">
        <v>0</v>
      </c>
      <c r="H64" s="125">
        <v>3</v>
      </c>
      <c r="I64" s="125">
        <v>0</v>
      </c>
      <c r="J64" s="125">
        <v>0</v>
      </c>
      <c r="K64" s="125">
        <v>0</v>
      </c>
      <c r="L64" s="125">
        <v>3</v>
      </c>
      <c r="M64" s="125">
        <v>0</v>
      </c>
      <c r="N64" s="125">
        <v>23</v>
      </c>
      <c r="O64" s="125">
        <v>0</v>
      </c>
      <c r="P64" s="125">
        <v>15</v>
      </c>
      <c r="Q64" s="125">
        <v>0</v>
      </c>
      <c r="R64" s="125">
        <v>8</v>
      </c>
      <c r="S64" s="125">
        <v>0</v>
      </c>
    </row>
    <row r="65" spans="1:19" s="62" customFormat="1" ht="12" customHeight="1">
      <c r="A65" s="137" t="s">
        <v>63</v>
      </c>
      <c r="B65" s="125">
        <v>0</v>
      </c>
      <c r="C65" s="125">
        <v>0</v>
      </c>
      <c r="D65" s="125">
        <v>0</v>
      </c>
      <c r="E65" s="125">
        <v>0</v>
      </c>
      <c r="F65" s="125">
        <v>0</v>
      </c>
      <c r="G65" s="125">
        <v>0</v>
      </c>
      <c r="H65" s="125">
        <v>8</v>
      </c>
      <c r="I65" s="125">
        <v>5</v>
      </c>
      <c r="J65" s="125">
        <v>0</v>
      </c>
      <c r="K65" s="125">
        <v>0</v>
      </c>
      <c r="L65" s="125">
        <v>3</v>
      </c>
      <c r="M65" s="125">
        <v>0</v>
      </c>
      <c r="N65" s="125">
        <v>8</v>
      </c>
      <c r="O65" s="125">
        <v>5</v>
      </c>
      <c r="P65" s="125">
        <v>0</v>
      </c>
      <c r="Q65" s="125">
        <v>0</v>
      </c>
      <c r="R65" s="125">
        <v>3</v>
      </c>
      <c r="S65" s="125">
        <v>0</v>
      </c>
    </row>
    <row r="66" spans="1:19" s="62" customFormat="1" ht="12" customHeight="1">
      <c r="A66" s="137" t="s">
        <v>64</v>
      </c>
      <c r="B66" s="125">
        <v>12</v>
      </c>
      <c r="C66" s="125">
        <v>12</v>
      </c>
      <c r="D66" s="125">
        <v>0</v>
      </c>
      <c r="E66" s="125">
        <v>0</v>
      </c>
      <c r="F66" s="125">
        <v>0</v>
      </c>
      <c r="G66" s="125">
        <v>0</v>
      </c>
      <c r="H66" s="125">
        <v>0</v>
      </c>
      <c r="I66" s="125">
        <v>0</v>
      </c>
      <c r="J66" s="125">
        <v>0</v>
      </c>
      <c r="K66" s="125">
        <v>0</v>
      </c>
      <c r="L66" s="125">
        <v>0</v>
      </c>
      <c r="M66" s="125">
        <v>0</v>
      </c>
      <c r="N66" s="125">
        <v>12</v>
      </c>
      <c r="O66" s="125">
        <v>12</v>
      </c>
      <c r="P66" s="125">
        <v>0</v>
      </c>
      <c r="Q66" s="125">
        <v>0</v>
      </c>
      <c r="R66" s="125">
        <v>0</v>
      </c>
      <c r="S66" s="125">
        <v>0</v>
      </c>
    </row>
    <row r="67" spans="1:19" s="62" customFormat="1" ht="12" customHeight="1">
      <c r="A67" s="137" t="s">
        <v>67</v>
      </c>
      <c r="B67" s="125">
        <v>43</v>
      </c>
      <c r="C67" s="125">
        <v>41</v>
      </c>
      <c r="D67" s="125">
        <v>0</v>
      </c>
      <c r="E67" s="125">
        <v>0</v>
      </c>
      <c r="F67" s="125">
        <v>2</v>
      </c>
      <c r="G67" s="125">
        <v>0</v>
      </c>
      <c r="H67" s="125">
        <v>0</v>
      </c>
      <c r="I67" s="125">
        <v>0</v>
      </c>
      <c r="J67" s="125">
        <v>0</v>
      </c>
      <c r="K67" s="125">
        <v>0</v>
      </c>
      <c r="L67" s="125">
        <v>0</v>
      </c>
      <c r="M67" s="125">
        <v>0</v>
      </c>
      <c r="N67" s="125">
        <v>43</v>
      </c>
      <c r="O67" s="125">
        <v>41</v>
      </c>
      <c r="P67" s="125">
        <v>0</v>
      </c>
      <c r="Q67" s="125">
        <v>0</v>
      </c>
      <c r="R67" s="125">
        <v>2</v>
      </c>
      <c r="S67" s="125">
        <v>0</v>
      </c>
    </row>
    <row r="68" spans="1:19" s="62" customFormat="1" ht="12" customHeight="1">
      <c r="A68" s="137" t="s">
        <v>73</v>
      </c>
      <c r="B68" s="125">
        <v>0</v>
      </c>
      <c r="C68" s="125">
        <v>0</v>
      </c>
      <c r="D68" s="125">
        <v>0</v>
      </c>
      <c r="E68" s="125">
        <v>0</v>
      </c>
      <c r="F68" s="125">
        <v>0</v>
      </c>
      <c r="G68" s="125">
        <v>0</v>
      </c>
      <c r="H68" s="125">
        <v>14</v>
      </c>
      <c r="I68" s="125">
        <v>8</v>
      </c>
      <c r="J68" s="125">
        <v>3</v>
      </c>
      <c r="K68" s="125">
        <v>0</v>
      </c>
      <c r="L68" s="125">
        <v>3</v>
      </c>
      <c r="M68" s="125">
        <v>0</v>
      </c>
      <c r="N68" s="125">
        <v>14</v>
      </c>
      <c r="O68" s="125">
        <v>8</v>
      </c>
      <c r="P68" s="125">
        <v>3</v>
      </c>
      <c r="Q68" s="125">
        <v>0</v>
      </c>
      <c r="R68" s="125">
        <v>3</v>
      </c>
      <c r="S68" s="125">
        <v>0</v>
      </c>
    </row>
    <row r="69" spans="1:19" s="62" customFormat="1" ht="12" customHeight="1">
      <c r="A69" s="137" t="s">
        <v>74</v>
      </c>
      <c r="B69" s="125">
        <v>0</v>
      </c>
      <c r="C69" s="125">
        <v>0</v>
      </c>
      <c r="D69" s="125">
        <v>0</v>
      </c>
      <c r="E69" s="125">
        <v>0</v>
      </c>
      <c r="F69" s="125">
        <v>0</v>
      </c>
      <c r="G69" s="125">
        <v>0</v>
      </c>
      <c r="H69" s="125">
        <v>1</v>
      </c>
      <c r="I69" s="125">
        <v>0</v>
      </c>
      <c r="J69" s="125">
        <v>0</v>
      </c>
      <c r="K69" s="125">
        <v>0</v>
      </c>
      <c r="L69" s="125">
        <v>1</v>
      </c>
      <c r="M69" s="125">
        <v>0</v>
      </c>
      <c r="N69" s="125">
        <v>1</v>
      </c>
      <c r="O69" s="125">
        <v>0</v>
      </c>
      <c r="P69" s="125">
        <v>0</v>
      </c>
      <c r="Q69" s="125">
        <v>0</v>
      </c>
      <c r="R69" s="125">
        <v>1</v>
      </c>
      <c r="S69" s="125">
        <v>0</v>
      </c>
    </row>
    <row r="70" spans="1:19" s="62" customFormat="1" ht="12" customHeight="1">
      <c r="A70" s="137" t="s">
        <v>77</v>
      </c>
      <c r="B70" s="125">
        <v>2</v>
      </c>
      <c r="C70" s="125">
        <v>0</v>
      </c>
      <c r="D70" s="125">
        <v>0</v>
      </c>
      <c r="E70" s="125">
        <v>0</v>
      </c>
      <c r="F70" s="125">
        <v>2</v>
      </c>
      <c r="G70" s="125">
        <v>0</v>
      </c>
      <c r="H70" s="125">
        <v>22</v>
      </c>
      <c r="I70" s="125">
        <v>4</v>
      </c>
      <c r="J70" s="125">
        <v>0</v>
      </c>
      <c r="K70" s="125">
        <v>0</v>
      </c>
      <c r="L70" s="125">
        <v>18</v>
      </c>
      <c r="M70" s="125">
        <v>0</v>
      </c>
      <c r="N70" s="125">
        <v>24</v>
      </c>
      <c r="O70" s="125">
        <v>4</v>
      </c>
      <c r="P70" s="125">
        <v>0</v>
      </c>
      <c r="Q70" s="125">
        <v>0</v>
      </c>
      <c r="R70" s="125">
        <v>20</v>
      </c>
      <c r="S70" s="125">
        <v>0</v>
      </c>
    </row>
    <row r="71" spans="1:19" s="62" customFormat="1" ht="12" customHeight="1">
      <c r="A71" s="137" t="s">
        <v>79</v>
      </c>
      <c r="B71" s="125">
        <v>0</v>
      </c>
      <c r="C71" s="125">
        <v>0</v>
      </c>
      <c r="D71" s="125">
        <v>0</v>
      </c>
      <c r="E71" s="125">
        <v>0</v>
      </c>
      <c r="F71" s="125">
        <v>0</v>
      </c>
      <c r="G71" s="125">
        <v>0</v>
      </c>
      <c r="H71" s="125">
        <v>1</v>
      </c>
      <c r="I71" s="125">
        <v>1</v>
      </c>
      <c r="J71" s="125">
        <v>0</v>
      </c>
      <c r="K71" s="125">
        <v>0</v>
      </c>
      <c r="L71" s="125">
        <v>0</v>
      </c>
      <c r="M71" s="125">
        <v>0</v>
      </c>
      <c r="N71" s="125">
        <v>1</v>
      </c>
      <c r="O71" s="125">
        <v>1</v>
      </c>
      <c r="P71" s="125">
        <v>0</v>
      </c>
      <c r="Q71" s="125">
        <v>0</v>
      </c>
      <c r="R71" s="125">
        <v>0</v>
      </c>
      <c r="S71" s="125">
        <v>0</v>
      </c>
    </row>
    <row r="72" spans="1:19" s="62" customFormat="1" ht="12" customHeight="1">
      <c r="A72" s="137" t="s">
        <v>81</v>
      </c>
      <c r="B72" s="125">
        <v>2</v>
      </c>
      <c r="C72" s="125">
        <v>0</v>
      </c>
      <c r="D72" s="125">
        <v>0</v>
      </c>
      <c r="E72" s="125">
        <v>0</v>
      </c>
      <c r="F72" s="125">
        <v>2</v>
      </c>
      <c r="G72" s="125">
        <v>0</v>
      </c>
      <c r="H72" s="125">
        <v>2</v>
      </c>
      <c r="I72" s="125">
        <v>1</v>
      </c>
      <c r="J72" s="125">
        <v>0</v>
      </c>
      <c r="K72" s="125">
        <v>0</v>
      </c>
      <c r="L72" s="125">
        <v>1</v>
      </c>
      <c r="M72" s="125">
        <v>0</v>
      </c>
      <c r="N72" s="125">
        <v>4</v>
      </c>
      <c r="O72" s="125">
        <v>1</v>
      </c>
      <c r="P72" s="125">
        <v>0</v>
      </c>
      <c r="Q72" s="125">
        <v>0</v>
      </c>
      <c r="R72" s="125">
        <v>3</v>
      </c>
      <c r="S72" s="125">
        <v>0</v>
      </c>
    </row>
    <row r="73" spans="1:19" s="62" customFormat="1" ht="12" customHeight="1">
      <c r="A73" s="137" t="s">
        <v>83</v>
      </c>
      <c r="B73" s="125">
        <v>1</v>
      </c>
      <c r="C73" s="125">
        <v>0</v>
      </c>
      <c r="D73" s="125">
        <v>0</v>
      </c>
      <c r="E73" s="125">
        <v>0</v>
      </c>
      <c r="F73" s="125">
        <v>1</v>
      </c>
      <c r="G73" s="125">
        <v>0</v>
      </c>
      <c r="H73" s="125">
        <v>0</v>
      </c>
      <c r="I73" s="125">
        <v>0</v>
      </c>
      <c r="J73" s="125">
        <v>0</v>
      </c>
      <c r="K73" s="125">
        <v>0</v>
      </c>
      <c r="L73" s="125">
        <v>0</v>
      </c>
      <c r="M73" s="125">
        <v>0</v>
      </c>
      <c r="N73" s="125">
        <v>1</v>
      </c>
      <c r="O73" s="125">
        <v>0</v>
      </c>
      <c r="P73" s="125">
        <v>0</v>
      </c>
      <c r="Q73" s="125">
        <v>0</v>
      </c>
      <c r="R73" s="125">
        <v>1</v>
      </c>
      <c r="S73" s="125">
        <v>0</v>
      </c>
    </row>
    <row r="74" spans="1:19" s="62" customFormat="1" ht="12" customHeight="1">
      <c r="A74" s="137" t="s">
        <v>86</v>
      </c>
      <c r="B74" s="125">
        <v>0</v>
      </c>
      <c r="C74" s="125">
        <v>0</v>
      </c>
      <c r="D74" s="125">
        <v>0</v>
      </c>
      <c r="E74" s="125">
        <v>0</v>
      </c>
      <c r="F74" s="125">
        <v>0</v>
      </c>
      <c r="G74" s="125">
        <v>0</v>
      </c>
      <c r="H74" s="125">
        <v>3</v>
      </c>
      <c r="I74" s="125">
        <v>0</v>
      </c>
      <c r="J74" s="125">
        <v>0</v>
      </c>
      <c r="K74" s="125">
        <v>0</v>
      </c>
      <c r="L74" s="125">
        <v>3</v>
      </c>
      <c r="M74" s="125">
        <v>0</v>
      </c>
      <c r="N74" s="125">
        <v>3</v>
      </c>
      <c r="O74" s="125">
        <v>0</v>
      </c>
      <c r="P74" s="125">
        <v>0</v>
      </c>
      <c r="Q74" s="125">
        <v>0</v>
      </c>
      <c r="R74" s="125">
        <v>3</v>
      </c>
      <c r="S74" s="125">
        <v>0</v>
      </c>
    </row>
    <row r="75" spans="1:19" s="62" customFormat="1" ht="12" customHeight="1">
      <c r="A75" s="137" t="s">
        <v>89</v>
      </c>
      <c r="B75" s="125">
        <v>9</v>
      </c>
      <c r="C75" s="125">
        <v>1</v>
      </c>
      <c r="D75" s="125">
        <v>0</v>
      </c>
      <c r="E75" s="125">
        <v>0</v>
      </c>
      <c r="F75" s="125">
        <v>8</v>
      </c>
      <c r="G75" s="125">
        <v>0</v>
      </c>
      <c r="H75" s="125">
        <v>20</v>
      </c>
      <c r="I75" s="125">
        <v>0</v>
      </c>
      <c r="J75" s="125">
        <v>0</v>
      </c>
      <c r="K75" s="125">
        <v>0</v>
      </c>
      <c r="L75" s="125">
        <v>20</v>
      </c>
      <c r="M75" s="125">
        <v>0</v>
      </c>
      <c r="N75" s="125">
        <v>29</v>
      </c>
      <c r="O75" s="125">
        <v>1</v>
      </c>
      <c r="P75" s="125">
        <v>0</v>
      </c>
      <c r="Q75" s="125">
        <v>0</v>
      </c>
      <c r="R75" s="125">
        <v>28</v>
      </c>
      <c r="S75" s="125">
        <v>0</v>
      </c>
    </row>
    <row r="76" spans="1:19" s="62" customFormat="1" ht="12" customHeight="1">
      <c r="A76" s="137" t="s">
        <v>90</v>
      </c>
      <c r="B76" s="125">
        <v>0</v>
      </c>
      <c r="C76" s="125">
        <v>0</v>
      </c>
      <c r="D76" s="125">
        <v>0</v>
      </c>
      <c r="E76" s="125">
        <v>0</v>
      </c>
      <c r="F76" s="125">
        <v>0</v>
      </c>
      <c r="G76" s="125">
        <v>0</v>
      </c>
      <c r="H76" s="125">
        <v>2</v>
      </c>
      <c r="I76" s="125">
        <v>2</v>
      </c>
      <c r="J76" s="125">
        <v>0</v>
      </c>
      <c r="K76" s="125">
        <v>0</v>
      </c>
      <c r="L76" s="125">
        <v>0</v>
      </c>
      <c r="M76" s="125">
        <v>0</v>
      </c>
      <c r="N76" s="125">
        <v>2</v>
      </c>
      <c r="O76" s="125">
        <v>2</v>
      </c>
      <c r="P76" s="125">
        <v>0</v>
      </c>
      <c r="Q76" s="125">
        <v>0</v>
      </c>
      <c r="R76" s="125">
        <v>0</v>
      </c>
      <c r="S76" s="125">
        <v>0</v>
      </c>
    </row>
    <row r="77" spans="1:19" s="62" customFormat="1" ht="12" customHeight="1">
      <c r="A77" s="137" t="s">
        <v>91</v>
      </c>
      <c r="B77" s="125">
        <v>6</v>
      </c>
      <c r="C77" s="125">
        <v>5</v>
      </c>
      <c r="D77" s="125">
        <v>0</v>
      </c>
      <c r="E77" s="125">
        <v>0</v>
      </c>
      <c r="F77" s="125">
        <v>1</v>
      </c>
      <c r="G77" s="125">
        <v>0</v>
      </c>
      <c r="H77" s="125">
        <v>0</v>
      </c>
      <c r="I77" s="125">
        <v>0</v>
      </c>
      <c r="J77" s="125">
        <v>0</v>
      </c>
      <c r="K77" s="125">
        <v>0</v>
      </c>
      <c r="L77" s="125">
        <v>0</v>
      </c>
      <c r="M77" s="125">
        <v>0</v>
      </c>
      <c r="N77" s="125">
        <v>6</v>
      </c>
      <c r="O77" s="125">
        <v>5</v>
      </c>
      <c r="P77" s="125">
        <v>0</v>
      </c>
      <c r="Q77" s="125">
        <v>0</v>
      </c>
      <c r="R77" s="125">
        <v>1</v>
      </c>
      <c r="S77" s="125">
        <v>0</v>
      </c>
    </row>
    <row r="78" spans="1:19" s="64" customFormat="1" ht="12" customHeight="1">
      <c r="A78" s="137" t="s">
        <v>92</v>
      </c>
      <c r="B78" s="125">
        <v>6</v>
      </c>
      <c r="C78" s="125">
        <v>0</v>
      </c>
      <c r="D78" s="125">
        <v>0</v>
      </c>
      <c r="E78" s="125">
        <v>0</v>
      </c>
      <c r="F78" s="125">
        <v>6</v>
      </c>
      <c r="G78" s="125">
        <v>0</v>
      </c>
      <c r="H78" s="125">
        <v>0</v>
      </c>
      <c r="I78" s="125">
        <v>0</v>
      </c>
      <c r="J78" s="125">
        <v>0</v>
      </c>
      <c r="K78" s="125">
        <v>0</v>
      </c>
      <c r="L78" s="125">
        <v>0</v>
      </c>
      <c r="M78" s="125">
        <v>0</v>
      </c>
      <c r="N78" s="125">
        <v>6</v>
      </c>
      <c r="O78" s="125">
        <v>0</v>
      </c>
      <c r="P78" s="125">
        <v>0</v>
      </c>
      <c r="Q78" s="125">
        <v>0</v>
      </c>
      <c r="R78" s="125">
        <v>6</v>
      </c>
      <c r="S78" s="125">
        <v>0</v>
      </c>
    </row>
    <row r="79" spans="1:19" s="62" customFormat="1" ht="12" customHeight="1">
      <c r="A79" s="132" t="s">
        <v>8</v>
      </c>
      <c r="B79" s="127">
        <v>7</v>
      </c>
      <c r="C79" s="127">
        <v>0</v>
      </c>
      <c r="D79" s="127">
        <v>0</v>
      </c>
      <c r="E79" s="127">
        <v>3</v>
      </c>
      <c r="F79" s="127">
        <v>4</v>
      </c>
      <c r="G79" s="127">
        <v>0</v>
      </c>
      <c r="H79" s="127">
        <v>9</v>
      </c>
      <c r="I79" s="127">
        <v>6</v>
      </c>
      <c r="J79" s="127">
        <v>1</v>
      </c>
      <c r="K79" s="127">
        <v>0</v>
      </c>
      <c r="L79" s="127">
        <v>2</v>
      </c>
      <c r="M79" s="127">
        <v>0</v>
      </c>
      <c r="N79" s="127">
        <v>16</v>
      </c>
      <c r="O79" s="127">
        <v>6</v>
      </c>
      <c r="P79" s="127">
        <v>1</v>
      </c>
      <c r="Q79" s="127">
        <v>3</v>
      </c>
      <c r="R79" s="127">
        <v>6</v>
      </c>
      <c r="S79" s="127">
        <v>0</v>
      </c>
    </row>
    <row r="80" spans="1:19" s="64" customFormat="1" ht="12" customHeight="1">
      <c r="A80" s="137" t="s">
        <v>54</v>
      </c>
      <c r="B80" s="125">
        <v>1</v>
      </c>
      <c r="C80" s="125">
        <v>0</v>
      </c>
      <c r="D80" s="125">
        <v>0</v>
      </c>
      <c r="E80" s="125">
        <v>1</v>
      </c>
      <c r="F80" s="125">
        <v>0</v>
      </c>
      <c r="G80" s="125">
        <v>0</v>
      </c>
      <c r="H80" s="125">
        <v>0</v>
      </c>
      <c r="I80" s="125">
        <v>0</v>
      </c>
      <c r="J80" s="125">
        <v>0</v>
      </c>
      <c r="K80" s="125">
        <v>0</v>
      </c>
      <c r="L80" s="125">
        <v>0</v>
      </c>
      <c r="M80" s="125">
        <v>0</v>
      </c>
      <c r="N80" s="125">
        <v>1</v>
      </c>
      <c r="O80" s="125">
        <v>0</v>
      </c>
      <c r="P80" s="125">
        <v>0</v>
      </c>
      <c r="Q80" s="125">
        <v>1</v>
      </c>
      <c r="R80" s="125">
        <v>0</v>
      </c>
      <c r="S80" s="125">
        <v>0</v>
      </c>
    </row>
    <row r="81" spans="1:19" s="62" customFormat="1" ht="12" customHeight="1">
      <c r="A81" s="137" t="s">
        <v>62</v>
      </c>
      <c r="B81" s="125">
        <v>2</v>
      </c>
      <c r="C81" s="125">
        <v>0</v>
      </c>
      <c r="D81" s="125">
        <v>0</v>
      </c>
      <c r="E81" s="125">
        <v>1</v>
      </c>
      <c r="F81" s="125">
        <v>1</v>
      </c>
      <c r="G81" s="125">
        <v>0</v>
      </c>
      <c r="H81" s="125">
        <v>0</v>
      </c>
      <c r="I81" s="125">
        <v>0</v>
      </c>
      <c r="J81" s="125">
        <v>0</v>
      </c>
      <c r="K81" s="125">
        <v>0</v>
      </c>
      <c r="L81" s="125">
        <v>0</v>
      </c>
      <c r="M81" s="125">
        <v>0</v>
      </c>
      <c r="N81" s="125">
        <v>2</v>
      </c>
      <c r="O81" s="125">
        <v>0</v>
      </c>
      <c r="P81" s="125">
        <v>0</v>
      </c>
      <c r="Q81" s="125">
        <v>1</v>
      </c>
      <c r="R81" s="125">
        <v>1</v>
      </c>
      <c r="S81" s="125">
        <v>0</v>
      </c>
    </row>
    <row r="82" spans="1:19" s="62" customFormat="1" ht="12" customHeight="1">
      <c r="A82" s="137" t="s">
        <v>63</v>
      </c>
      <c r="B82" s="125">
        <v>0</v>
      </c>
      <c r="C82" s="125">
        <v>0</v>
      </c>
      <c r="D82" s="125">
        <v>0</v>
      </c>
      <c r="E82" s="125">
        <v>0</v>
      </c>
      <c r="F82" s="125">
        <v>0</v>
      </c>
      <c r="G82" s="125">
        <v>0</v>
      </c>
      <c r="H82" s="125">
        <v>1</v>
      </c>
      <c r="I82" s="125">
        <v>0</v>
      </c>
      <c r="J82" s="125">
        <v>0</v>
      </c>
      <c r="K82" s="125">
        <v>0</v>
      </c>
      <c r="L82" s="125">
        <v>1</v>
      </c>
      <c r="M82" s="125">
        <v>0</v>
      </c>
      <c r="N82" s="125">
        <v>1</v>
      </c>
      <c r="O82" s="125">
        <v>0</v>
      </c>
      <c r="P82" s="125">
        <v>0</v>
      </c>
      <c r="Q82" s="125">
        <v>0</v>
      </c>
      <c r="R82" s="125">
        <v>1</v>
      </c>
      <c r="S82" s="125">
        <v>0</v>
      </c>
    </row>
    <row r="83" spans="1:19" s="62" customFormat="1" ht="12" customHeight="1">
      <c r="A83" s="137" t="s">
        <v>64</v>
      </c>
      <c r="B83" s="125">
        <v>1</v>
      </c>
      <c r="C83" s="125">
        <v>0</v>
      </c>
      <c r="D83" s="125">
        <v>0</v>
      </c>
      <c r="E83" s="125">
        <v>1</v>
      </c>
      <c r="F83" s="125">
        <v>0</v>
      </c>
      <c r="G83" s="125">
        <v>0</v>
      </c>
      <c r="H83" s="125">
        <v>0</v>
      </c>
      <c r="I83" s="125">
        <v>0</v>
      </c>
      <c r="J83" s="125">
        <v>0</v>
      </c>
      <c r="K83" s="125">
        <v>0</v>
      </c>
      <c r="L83" s="125">
        <v>0</v>
      </c>
      <c r="M83" s="125">
        <v>0</v>
      </c>
      <c r="N83" s="125">
        <v>1</v>
      </c>
      <c r="O83" s="125">
        <v>0</v>
      </c>
      <c r="P83" s="125">
        <v>0</v>
      </c>
      <c r="Q83" s="125">
        <v>1</v>
      </c>
      <c r="R83" s="125">
        <v>0</v>
      </c>
      <c r="S83" s="125">
        <v>0</v>
      </c>
    </row>
    <row r="84" spans="1:19" s="62" customFormat="1" ht="12" customHeight="1">
      <c r="A84" s="137" t="s">
        <v>66</v>
      </c>
      <c r="B84" s="125">
        <v>1</v>
      </c>
      <c r="C84" s="125">
        <v>0</v>
      </c>
      <c r="D84" s="125">
        <v>0</v>
      </c>
      <c r="E84" s="125">
        <v>0</v>
      </c>
      <c r="F84" s="125">
        <v>1</v>
      </c>
      <c r="G84" s="125">
        <v>0</v>
      </c>
      <c r="H84" s="125">
        <v>0</v>
      </c>
      <c r="I84" s="125">
        <v>0</v>
      </c>
      <c r="J84" s="125">
        <v>0</v>
      </c>
      <c r="K84" s="125">
        <v>0</v>
      </c>
      <c r="L84" s="125">
        <v>0</v>
      </c>
      <c r="M84" s="125">
        <v>0</v>
      </c>
      <c r="N84" s="125">
        <v>1</v>
      </c>
      <c r="O84" s="125">
        <v>0</v>
      </c>
      <c r="P84" s="125">
        <v>0</v>
      </c>
      <c r="Q84" s="125">
        <v>0</v>
      </c>
      <c r="R84" s="125">
        <v>1</v>
      </c>
      <c r="S84" s="125">
        <v>0</v>
      </c>
    </row>
    <row r="85" spans="1:19" s="62" customFormat="1" ht="12" customHeight="1">
      <c r="A85" s="137" t="s">
        <v>69</v>
      </c>
      <c r="B85" s="125">
        <v>1</v>
      </c>
      <c r="C85" s="125">
        <v>0</v>
      </c>
      <c r="D85" s="125">
        <v>0</v>
      </c>
      <c r="E85" s="125">
        <v>0</v>
      </c>
      <c r="F85" s="125">
        <v>1</v>
      </c>
      <c r="G85" s="125">
        <v>0</v>
      </c>
      <c r="H85" s="125">
        <v>0</v>
      </c>
      <c r="I85" s="125">
        <v>0</v>
      </c>
      <c r="J85" s="125">
        <v>0</v>
      </c>
      <c r="K85" s="125">
        <v>0</v>
      </c>
      <c r="L85" s="125">
        <v>0</v>
      </c>
      <c r="M85" s="125">
        <v>0</v>
      </c>
      <c r="N85" s="125">
        <v>1</v>
      </c>
      <c r="O85" s="125">
        <v>0</v>
      </c>
      <c r="P85" s="125">
        <v>0</v>
      </c>
      <c r="Q85" s="125">
        <v>0</v>
      </c>
      <c r="R85" s="125">
        <v>1</v>
      </c>
      <c r="S85" s="125">
        <v>0</v>
      </c>
    </row>
    <row r="86" spans="1:19" s="61" customFormat="1" ht="12" customHeight="1">
      <c r="A86" s="137" t="s">
        <v>73</v>
      </c>
      <c r="B86" s="125">
        <v>0</v>
      </c>
      <c r="C86" s="125">
        <v>0</v>
      </c>
      <c r="D86" s="125">
        <v>0</v>
      </c>
      <c r="E86" s="125">
        <v>0</v>
      </c>
      <c r="F86" s="125">
        <v>0</v>
      </c>
      <c r="G86" s="125">
        <v>0</v>
      </c>
      <c r="H86" s="125">
        <v>2</v>
      </c>
      <c r="I86" s="125">
        <v>2</v>
      </c>
      <c r="J86" s="125">
        <v>0</v>
      </c>
      <c r="K86" s="125">
        <v>0</v>
      </c>
      <c r="L86" s="125">
        <v>0</v>
      </c>
      <c r="M86" s="125">
        <v>0</v>
      </c>
      <c r="N86" s="125">
        <v>2</v>
      </c>
      <c r="O86" s="125">
        <v>2</v>
      </c>
      <c r="P86" s="125">
        <v>0</v>
      </c>
      <c r="Q86" s="125">
        <v>0</v>
      </c>
      <c r="R86" s="125">
        <v>0</v>
      </c>
      <c r="S86" s="125">
        <v>0</v>
      </c>
    </row>
    <row r="87" spans="1:19" s="64" customFormat="1" ht="12" customHeight="1">
      <c r="A87" s="137" t="s">
        <v>76</v>
      </c>
      <c r="B87" s="125">
        <v>0</v>
      </c>
      <c r="C87" s="125">
        <v>0</v>
      </c>
      <c r="D87" s="125">
        <v>0</v>
      </c>
      <c r="E87" s="125">
        <v>0</v>
      </c>
      <c r="F87" s="125">
        <v>0</v>
      </c>
      <c r="G87" s="125">
        <v>0</v>
      </c>
      <c r="H87" s="125">
        <v>1</v>
      </c>
      <c r="I87" s="125">
        <v>0</v>
      </c>
      <c r="J87" s="125">
        <v>1</v>
      </c>
      <c r="K87" s="125">
        <v>0</v>
      </c>
      <c r="L87" s="125">
        <v>0</v>
      </c>
      <c r="M87" s="125">
        <v>0</v>
      </c>
      <c r="N87" s="125">
        <v>1</v>
      </c>
      <c r="O87" s="125">
        <v>0</v>
      </c>
      <c r="P87" s="125">
        <v>1</v>
      </c>
      <c r="Q87" s="125">
        <v>0</v>
      </c>
      <c r="R87" s="125">
        <v>0</v>
      </c>
      <c r="S87" s="125">
        <v>0</v>
      </c>
    </row>
    <row r="88" spans="1:19" s="62" customFormat="1" ht="12" customHeight="1">
      <c r="A88" s="137" t="s">
        <v>89</v>
      </c>
      <c r="B88" s="125">
        <v>1</v>
      </c>
      <c r="C88" s="125">
        <v>0</v>
      </c>
      <c r="D88" s="125">
        <v>0</v>
      </c>
      <c r="E88" s="125">
        <v>0</v>
      </c>
      <c r="F88" s="125">
        <v>1</v>
      </c>
      <c r="G88" s="125">
        <v>0</v>
      </c>
      <c r="H88" s="125">
        <v>5</v>
      </c>
      <c r="I88" s="125">
        <v>4</v>
      </c>
      <c r="J88" s="125">
        <v>0</v>
      </c>
      <c r="K88" s="125">
        <v>0</v>
      </c>
      <c r="L88" s="125">
        <v>1</v>
      </c>
      <c r="M88" s="125">
        <v>0</v>
      </c>
      <c r="N88" s="125">
        <v>6</v>
      </c>
      <c r="O88" s="125">
        <v>4</v>
      </c>
      <c r="P88" s="125">
        <v>0</v>
      </c>
      <c r="Q88" s="125">
        <v>0</v>
      </c>
      <c r="R88" s="125">
        <v>2</v>
      </c>
      <c r="S88" s="125">
        <v>0</v>
      </c>
    </row>
    <row r="89" spans="1:19" s="64" customFormat="1" ht="12" customHeight="1">
      <c r="A89" s="137"/>
      <c r="B89" s="125"/>
      <c r="C89" s="125"/>
      <c r="D89" s="125"/>
      <c r="E89" s="125"/>
      <c r="F89" s="125"/>
      <c r="G89" s="125"/>
      <c r="H89" s="125"/>
      <c r="I89" s="125"/>
      <c r="J89" s="125"/>
      <c r="K89" s="125"/>
      <c r="L89" s="125"/>
      <c r="M89" s="125"/>
      <c r="N89" s="125"/>
      <c r="O89" s="125"/>
      <c r="P89" s="125"/>
      <c r="Q89" s="125"/>
      <c r="R89" s="125"/>
      <c r="S89" s="125"/>
    </row>
    <row r="90" spans="1:19" s="64" customFormat="1" ht="12" customHeight="1">
      <c r="A90" s="126" t="s">
        <v>9</v>
      </c>
      <c r="B90" s="127">
        <v>4</v>
      </c>
      <c r="C90" s="127">
        <v>0</v>
      </c>
      <c r="D90" s="127">
        <v>4</v>
      </c>
      <c r="E90" s="127">
        <v>0</v>
      </c>
      <c r="F90" s="127">
        <v>0</v>
      </c>
      <c r="G90" s="127">
        <v>0</v>
      </c>
      <c r="H90" s="127">
        <v>6</v>
      </c>
      <c r="I90" s="127">
        <v>0</v>
      </c>
      <c r="J90" s="127">
        <v>6</v>
      </c>
      <c r="K90" s="127">
        <v>0</v>
      </c>
      <c r="L90" s="127">
        <v>0</v>
      </c>
      <c r="M90" s="127">
        <v>0</v>
      </c>
      <c r="N90" s="127">
        <v>10</v>
      </c>
      <c r="O90" s="127">
        <v>0</v>
      </c>
      <c r="P90" s="127">
        <v>10</v>
      </c>
      <c r="Q90" s="127">
        <v>0</v>
      </c>
      <c r="R90" s="127">
        <v>0</v>
      </c>
      <c r="S90" s="127">
        <v>0</v>
      </c>
    </row>
    <row r="91" spans="1:19" s="62" customFormat="1" ht="12" customHeight="1">
      <c r="A91" s="132" t="s">
        <v>4</v>
      </c>
      <c r="B91" s="127">
        <v>1</v>
      </c>
      <c r="C91" s="127">
        <v>0</v>
      </c>
      <c r="D91" s="127">
        <v>1</v>
      </c>
      <c r="E91" s="127">
        <v>0</v>
      </c>
      <c r="F91" s="127">
        <v>0</v>
      </c>
      <c r="G91" s="127">
        <v>0</v>
      </c>
      <c r="H91" s="127">
        <v>0</v>
      </c>
      <c r="I91" s="127">
        <v>0</v>
      </c>
      <c r="J91" s="127">
        <v>0</v>
      </c>
      <c r="K91" s="127">
        <v>0</v>
      </c>
      <c r="L91" s="127">
        <v>0</v>
      </c>
      <c r="M91" s="127">
        <v>0</v>
      </c>
      <c r="N91" s="127">
        <v>1</v>
      </c>
      <c r="O91" s="127">
        <v>0</v>
      </c>
      <c r="P91" s="127">
        <v>1</v>
      </c>
      <c r="Q91" s="127">
        <v>0</v>
      </c>
      <c r="R91" s="127">
        <v>0</v>
      </c>
      <c r="S91" s="127">
        <v>0</v>
      </c>
    </row>
    <row r="92" spans="1:19" s="62" customFormat="1" ht="12" customHeight="1">
      <c r="A92" s="137" t="s">
        <v>62</v>
      </c>
      <c r="B92" s="125">
        <v>1</v>
      </c>
      <c r="C92" s="125">
        <v>0</v>
      </c>
      <c r="D92" s="125">
        <v>1</v>
      </c>
      <c r="E92" s="125">
        <v>0</v>
      </c>
      <c r="F92" s="125">
        <v>0</v>
      </c>
      <c r="G92" s="125">
        <v>0</v>
      </c>
      <c r="H92" s="125">
        <v>0</v>
      </c>
      <c r="I92" s="125">
        <v>0</v>
      </c>
      <c r="J92" s="125">
        <v>0</v>
      </c>
      <c r="K92" s="125">
        <v>0</v>
      </c>
      <c r="L92" s="125">
        <v>0</v>
      </c>
      <c r="M92" s="125">
        <v>0</v>
      </c>
      <c r="N92" s="125">
        <v>1</v>
      </c>
      <c r="O92" s="125">
        <v>0</v>
      </c>
      <c r="P92" s="125">
        <v>1</v>
      </c>
      <c r="Q92" s="125">
        <v>0</v>
      </c>
      <c r="R92" s="125">
        <v>0</v>
      </c>
      <c r="S92" s="125">
        <v>0</v>
      </c>
    </row>
    <row r="93" spans="1:19" s="62" customFormat="1" ht="12" customHeight="1">
      <c r="A93" s="132" t="s">
        <v>10</v>
      </c>
      <c r="B93" s="127">
        <v>3</v>
      </c>
      <c r="C93" s="127">
        <v>0</v>
      </c>
      <c r="D93" s="127">
        <v>3</v>
      </c>
      <c r="E93" s="127">
        <v>0</v>
      </c>
      <c r="F93" s="127">
        <v>0</v>
      </c>
      <c r="G93" s="127">
        <v>0</v>
      </c>
      <c r="H93" s="127">
        <v>6</v>
      </c>
      <c r="I93" s="127">
        <v>0</v>
      </c>
      <c r="J93" s="127">
        <v>6</v>
      </c>
      <c r="K93" s="127">
        <v>0</v>
      </c>
      <c r="L93" s="127">
        <v>0</v>
      </c>
      <c r="M93" s="127">
        <v>0</v>
      </c>
      <c r="N93" s="127">
        <v>9</v>
      </c>
      <c r="O93" s="127">
        <v>0</v>
      </c>
      <c r="P93" s="127">
        <v>9</v>
      </c>
      <c r="Q93" s="127">
        <v>0</v>
      </c>
      <c r="R93" s="127">
        <v>0</v>
      </c>
      <c r="S93" s="127">
        <v>0</v>
      </c>
    </row>
    <row r="94" spans="1:19" s="62" customFormat="1" ht="12" customHeight="1">
      <c r="A94" s="137" t="s">
        <v>62</v>
      </c>
      <c r="B94" s="125">
        <v>1</v>
      </c>
      <c r="C94" s="125">
        <v>0</v>
      </c>
      <c r="D94" s="125">
        <v>1</v>
      </c>
      <c r="E94" s="125">
        <v>0</v>
      </c>
      <c r="F94" s="125">
        <v>0</v>
      </c>
      <c r="G94" s="125">
        <v>0</v>
      </c>
      <c r="H94" s="125">
        <v>2</v>
      </c>
      <c r="I94" s="125">
        <v>0</v>
      </c>
      <c r="J94" s="125">
        <v>2</v>
      </c>
      <c r="K94" s="125">
        <v>0</v>
      </c>
      <c r="L94" s="125">
        <v>0</v>
      </c>
      <c r="M94" s="125">
        <v>0</v>
      </c>
      <c r="N94" s="125">
        <v>3</v>
      </c>
      <c r="O94" s="125">
        <v>0</v>
      </c>
      <c r="P94" s="125">
        <v>3</v>
      </c>
      <c r="Q94" s="125">
        <v>0</v>
      </c>
      <c r="R94" s="125">
        <v>0</v>
      </c>
      <c r="S94" s="125">
        <v>0</v>
      </c>
    </row>
    <row r="95" spans="1:19" s="62" customFormat="1" ht="12" customHeight="1">
      <c r="A95" s="137" t="s">
        <v>74</v>
      </c>
      <c r="B95" s="125">
        <v>2</v>
      </c>
      <c r="C95" s="125">
        <v>0</v>
      </c>
      <c r="D95" s="125">
        <v>2</v>
      </c>
      <c r="E95" s="125">
        <v>0</v>
      </c>
      <c r="F95" s="125">
        <v>0</v>
      </c>
      <c r="G95" s="125">
        <v>0</v>
      </c>
      <c r="H95" s="125">
        <v>1</v>
      </c>
      <c r="I95" s="125">
        <v>0</v>
      </c>
      <c r="J95" s="125">
        <v>1</v>
      </c>
      <c r="K95" s="125">
        <v>0</v>
      </c>
      <c r="L95" s="125">
        <v>0</v>
      </c>
      <c r="M95" s="125">
        <v>0</v>
      </c>
      <c r="N95" s="125">
        <v>3</v>
      </c>
      <c r="O95" s="125">
        <v>0</v>
      </c>
      <c r="P95" s="125">
        <v>3</v>
      </c>
      <c r="Q95" s="125">
        <v>0</v>
      </c>
      <c r="R95" s="125">
        <v>0</v>
      </c>
      <c r="S95" s="125">
        <v>0</v>
      </c>
    </row>
    <row r="96" spans="1:19" s="61" customFormat="1" ht="12" customHeight="1">
      <c r="A96" s="137" t="s">
        <v>77</v>
      </c>
      <c r="B96" s="125">
        <v>0</v>
      </c>
      <c r="C96" s="125">
        <v>0</v>
      </c>
      <c r="D96" s="125">
        <v>0</v>
      </c>
      <c r="E96" s="125">
        <v>0</v>
      </c>
      <c r="F96" s="125">
        <v>0</v>
      </c>
      <c r="G96" s="125">
        <v>0</v>
      </c>
      <c r="H96" s="125">
        <v>1</v>
      </c>
      <c r="I96" s="125">
        <v>0</v>
      </c>
      <c r="J96" s="125">
        <v>1</v>
      </c>
      <c r="K96" s="125">
        <v>0</v>
      </c>
      <c r="L96" s="125">
        <v>0</v>
      </c>
      <c r="M96" s="125">
        <v>0</v>
      </c>
      <c r="N96" s="125">
        <v>1</v>
      </c>
      <c r="O96" s="125">
        <v>0</v>
      </c>
      <c r="P96" s="125">
        <v>1</v>
      </c>
      <c r="Q96" s="125">
        <v>0</v>
      </c>
      <c r="R96" s="125">
        <v>0</v>
      </c>
      <c r="S96" s="125">
        <v>0</v>
      </c>
    </row>
    <row r="97" spans="1:19" s="64" customFormat="1" ht="12" customHeight="1">
      <c r="A97" s="137" t="s">
        <v>95</v>
      </c>
      <c r="B97" s="125">
        <v>0</v>
      </c>
      <c r="C97" s="125">
        <v>0</v>
      </c>
      <c r="D97" s="125">
        <v>0</v>
      </c>
      <c r="E97" s="125">
        <v>0</v>
      </c>
      <c r="F97" s="125">
        <v>0</v>
      </c>
      <c r="G97" s="125">
        <v>0</v>
      </c>
      <c r="H97" s="125">
        <v>1</v>
      </c>
      <c r="I97" s="125">
        <v>0</v>
      </c>
      <c r="J97" s="125">
        <v>1</v>
      </c>
      <c r="K97" s="125">
        <v>0</v>
      </c>
      <c r="L97" s="125">
        <v>0</v>
      </c>
      <c r="M97" s="125">
        <v>0</v>
      </c>
      <c r="N97" s="125">
        <v>1</v>
      </c>
      <c r="O97" s="125">
        <v>0</v>
      </c>
      <c r="P97" s="125">
        <v>1</v>
      </c>
      <c r="Q97" s="125">
        <v>0</v>
      </c>
      <c r="R97" s="125">
        <v>0</v>
      </c>
      <c r="S97" s="125">
        <v>0</v>
      </c>
    </row>
    <row r="98" spans="1:19" s="62" customFormat="1" ht="12" customHeight="1">
      <c r="A98" s="137" t="s">
        <v>91</v>
      </c>
      <c r="B98" s="125">
        <v>0</v>
      </c>
      <c r="C98" s="125">
        <v>0</v>
      </c>
      <c r="D98" s="125">
        <v>0</v>
      </c>
      <c r="E98" s="125">
        <v>0</v>
      </c>
      <c r="F98" s="125">
        <v>0</v>
      </c>
      <c r="G98" s="125">
        <v>0</v>
      </c>
      <c r="H98" s="125">
        <v>1</v>
      </c>
      <c r="I98" s="125">
        <v>0</v>
      </c>
      <c r="J98" s="125">
        <v>1</v>
      </c>
      <c r="K98" s="125">
        <v>0</v>
      </c>
      <c r="L98" s="125">
        <v>0</v>
      </c>
      <c r="M98" s="125">
        <v>0</v>
      </c>
      <c r="N98" s="125">
        <v>1</v>
      </c>
      <c r="O98" s="125">
        <v>0</v>
      </c>
      <c r="P98" s="125">
        <v>1</v>
      </c>
      <c r="Q98" s="125">
        <v>0</v>
      </c>
      <c r="R98" s="125">
        <v>0</v>
      </c>
      <c r="S98" s="125">
        <v>0</v>
      </c>
    </row>
    <row r="99" spans="1:19" s="62" customFormat="1" ht="12" customHeight="1">
      <c r="A99" s="137"/>
      <c r="B99" s="125"/>
      <c r="C99" s="125"/>
      <c r="D99" s="125"/>
      <c r="E99" s="125"/>
      <c r="F99" s="125"/>
      <c r="G99" s="125"/>
      <c r="H99" s="125"/>
      <c r="I99" s="125"/>
      <c r="J99" s="125"/>
      <c r="K99" s="125"/>
      <c r="L99" s="125"/>
      <c r="M99" s="125"/>
      <c r="N99" s="125"/>
      <c r="O99" s="125"/>
      <c r="P99" s="125"/>
      <c r="Q99" s="125"/>
      <c r="R99" s="125"/>
      <c r="S99" s="125"/>
    </row>
    <row r="100" spans="1:19" s="62" customFormat="1" ht="12" customHeight="1">
      <c r="A100" s="126" t="s">
        <v>11</v>
      </c>
      <c r="B100" s="127">
        <v>281</v>
      </c>
      <c r="C100" s="127">
        <v>13</v>
      </c>
      <c r="D100" s="127">
        <v>223</v>
      </c>
      <c r="E100" s="127">
        <v>16</v>
      </c>
      <c r="F100" s="127">
        <v>29</v>
      </c>
      <c r="G100" s="127">
        <v>0</v>
      </c>
      <c r="H100" s="127">
        <v>221</v>
      </c>
      <c r="I100" s="127">
        <v>10</v>
      </c>
      <c r="J100" s="127">
        <v>207</v>
      </c>
      <c r="K100" s="127">
        <v>0</v>
      </c>
      <c r="L100" s="127">
        <v>4</v>
      </c>
      <c r="M100" s="127">
        <v>0</v>
      </c>
      <c r="N100" s="127">
        <v>502</v>
      </c>
      <c r="O100" s="127">
        <v>23</v>
      </c>
      <c r="P100" s="127">
        <v>430</v>
      </c>
      <c r="Q100" s="127">
        <v>16</v>
      </c>
      <c r="R100" s="127">
        <v>33</v>
      </c>
      <c r="S100" s="127">
        <v>0</v>
      </c>
    </row>
    <row r="101" spans="1:19" s="62" customFormat="1" ht="12" customHeight="1">
      <c r="A101" s="132" t="s">
        <v>12</v>
      </c>
      <c r="B101" s="127">
        <v>20</v>
      </c>
      <c r="C101" s="127">
        <v>0</v>
      </c>
      <c r="D101" s="127">
        <v>20</v>
      </c>
      <c r="E101" s="127">
        <v>0</v>
      </c>
      <c r="F101" s="127">
        <v>0</v>
      </c>
      <c r="G101" s="127">
        <v>0</v>
      </c>
      <c r="H101" s="127">
        <v>31</v>
      </c>
      <c r="I101" s="127">
        <v>0</v>
      </c>
      <c r="J101" s="127">
        <v>31</v>
      </c>
      <c r="K101" s="127">
        <v>0</v>
      </c>
      <c r="L101" s="127">
        <v>0</v>
      </c>
      <c r="M101" s="127">
        <v>0</v>
      </c>
      <c r="N101" s="127">
        <v>51</v>
      </c>
      <c r="O101" s="127">
        <v>0</v>
      </c>
      <c r="P101" s="127">
        <v>51</v>
      </c>
      <c r="Q101" s="127">
        <v>0</v>
      </c>
      <c r="R101" s="127">
        <v>0</v>
      </c>
      <c r="S101" s="127">
        <v>0</v>
      </c>
    </row>
    <row r="102" spans="1:19" s="62" customFormat="1" ht="12" customHeight="1">
      <c r="A102" s="137" t="s">
        <v>96</v>
      </c>
      <c r="B102" s="125">
        <v>1</v>
      </c>
      <c r="C102" s="125">
        <v>0</v>
      </c>
      <c r="D102" s="125">
        <v>1</v>
      </c>
      <c r="E102" s="125">
        <v>0</v>
      </c>
      <c r="F102" s="125">
        <v>0</v>
      </c>
      <c r="G102" s="125">
        <v>0</v>
      </c>
      <c r="H102" s="125">
        <v>2</v>
      </c>
      <c r="I102" s="125">
        <v>0</v>
      </c>
      <c r="J102" s="125">
        <v>2</v>
      </c>
      <c r="K102" s="125">
        <v>0</v>
      </c>
      <c r="L102" s="125">
        <v>0</v>
      </c>
      <c r="M102" s="125">
        <v>0</v>
      </c>
      <c r="N102" s="125">
        <v>3</v>
      </c>
      <c r="O102" s="125">
        <v>0</v>
      </c>
      <c r="P102" s="125">
        <v>3</v>
      </c>
      <c r="Q102" s="125">
        <v>0</v>
      </c>
      <c r="R102" s="125">
        <v>0</v>
      </c>
      <c r="S102" s="125">
        <v>0</v>
      </c>
    </row>
    <row r="103" spans="1:19" s="62" customFormat="1" ht="12" customHeight="1">
      <c r="A103" s="137" t="s">
        <v>97</v>
      </c>
      <c r="B103" s="125">
        <v>0</v>
      </c>
      <c r="C103" s="125">
        <v>0</v>
      </c>
      <c r="D103" s="125">
        <v>0</v>
      </c>
      <c r="E103" s="125">
        <v>0</v>
      </c>
      <c r="F103" s="125">
        <v>0</v>
      </c>
      <c r="G103" s="125">
        <v>0</v>
      </c>
      <c r="H103" s="125">
        <v>1</v>
      </c>
      <c r="I103" s="125">
        <v>0</v>
      </c>
      <c r="J103" s="125">
        <v>1</v>
      </c>
      <c r="K103" s="125">
        <v>0</v>
      </c>
      <c r="L103" s="125">
        <v>0</v>
      </c>
      <c r="M103" s="125">
        <v>0</v>
      </c>
      <c r="N103" s="125">
        <v>1</v>
      </c>
      <c r="O103" s="125">
        <v>0</v>
      </c>
      <c r="P103" s="125">
        <v>1</v>
      </c>
      <c r="Q103" s="125">
        <v>0</v>
      </c>
      <c r="R103" s="125">
        <v>0</v>
      </c>
      <c r="S103" s="125">
        <v>0</v>
      </c>
    </row>
    <row r="104" spans="1:19" s="62" customFormat="1" ht="12" customHeight="1">
      <c r="A104" s="137" t="s">
        <v>93</v>
      </c>
      <c r="B104" s="125">
        <v>0</v>
      </c>
      <c r="C104" s="125">
        <v>0</v>
      </c>
      <c r="D104" s="125">
        <v>0</v>
      </c>
      <c r="E104" s="125">
        <v>0</v>
      </c>
      <c r="F104" s="125">
        <v>0</v>
      </c>
      <c r="G104" s="125">
        <v>0</v>
      </c>
      <c r="H104" s="125">
        <v>2</v>
      </c>
      <c r="I104" s="125">
        <v>0</v>
      </c>
      <c r="J104" s="125">
        <v>2</v>
      </c>
      <c r="K104" s="125">
        <v>0</v>
      </c>
      <c r="L104" s="125">
        <v>0</v>
      </c>
      <c r="M104" s="125">
        <v>0</v>
      </c>
      <c r="N104" s="125">
        <v>2</v>
      </c>
      <c r="O104" s="125">
        <v>0</v>
      </c>
      <c r="P104" s="125">
        <v>2</v>
      </c>
      <c r="Q104" s="125">
        <v>0</v>
      </c>
      <c r="R104" s="125">
        <v>0</v>
      </c>
      <c r="S104" s="125">
        <v>0</v>
      </c>
    </row>
    <row r="105" spans="1:19" s="64" customFormat="1" ht="12" customHeight="1">
      <c r="A105" s="137" t="s">
        <v>94</v>
      </c>
      <c r="B105" s="125">
        <v>2</v>
      </c>
      <c r="C105" s="125">
        <v>0</v>
      </c>
      <c r="D105" s="125">
        <v>2</v>
      </c>
      <c r="E105" s="125">
        <v>0</v>
      </c>
      <c r="F105" s="125">
        <v>0</v>
      </c>
      <c r="G105" s="125">
        <v>0</v>
      </c>
      <c r="H105" s="125">
        <v>3</v>
      </c>
      <c r="I105" s="125">
        <v>0</v>
      </c>
      <c r="J105" s="125">
        <v>3</v>
      </c>
      <c r="K105" s="125">
        <v>0</v>
      </c>
      <c r="L105" s="125">
        <v>0</v>
      </c>
      <c r="M105" s="125">
        <v>0</v>
      </c>
      <c r="N105" s="125">
        <v>5</v>
      </c>
      <c r="O105" s="125">
        <v>0</v>
      </c>
      <c r="P105" s="125">
        <v>5</v>
      </c>
      <c r="Q105" s="125">
        <v>0</v>
      </c>
      <c r="R105" s="125">
        <v>0</v>
      </c>
      <c r="S105" s="125">
        <v>0</v>
      </c>
    </row>
    <row r="106" spans="1:19" s="62" customFormat="1" ht="12" customHeight="1">
      <c r="A106" s="137" t="s">
        <v>98</v>
      </c>
      <c r="B106" s="125">
        <v>1</v>
      </c>
      <c r="C106" s="125">
        <v>0</v>
      </c>
      <c r="D106" s="125">
        <v>1</v>
      </c>
      <c r="E106" s="125">
        <v>0</v>
      </c>
      <c r="F106" s="125">
        <v>0</v>
      </c>
      <c r="G106" s="125">
        <v>0</v>
      </c>
      <c r="H106" s="125">
        <v>2</v>
      </c>
      <c r="I106" s="125">
        <v>0</v>
      </c>
      <c r="J106" s="125">
        <v>2</v>
      </c>
      <c r="K106" s="125">
        <v>0</v>
      </c>
      <c r="L106" s="125">
        <v>0</v>
      </c>
      <c r="M106" s="125">
        <v>0</v>
      </c>
      <c r="N106" s="125">
        <v>3</v>
      </c>
      <c r="O106" s="125">
        <v>0</v>
      </c>
      <c r="P106" s="125">
        <v>3</v>
      </c>
      <c r="Q106" s="125">
        <v>0</v>
      </c>
      <c r="R106" s="125">
        <v>0</v>
      </c>
      <c r="S106" s="125">
        <v>0</v>
      </c>
    </row>
    <row r="107" spans="1:19" s="62" customFormat="1" ht="12" customHeight="1">
      <c r="A107" s="137" t="s">
        <v>74</v>
      </c>
      <c r="B107" s="125">
        <v>9</v>
      </c>
      <c r="C107" s="125">
        <v>0</v>
      </c>
      <c r="D107" s="125">
        <v>9</v>
      </c>
      <c r="E107" s="125">
        <v>0</v>
      </c>
      <c r="F107" s="125">
        <v>0</v>
      </c>
      <c r="G107" s="125">
        <v>0</v>
      </c>
      <c r="H107" s="125">
        <v>7</v>
      </c>
      <c r="I107" s="125">
        <v>0</v>
      </c>
      <c r="J107" s="125">
        <v>7</v>
      </c>
      <c r="K107" s="125">
        <v>0</v>
      </c>
      <c r="L107" s="125">
        <v>0</v>
      </c>
      <c r="M107" s="125">
        <v>0</v>
      </c>
      <c r="N107" s="125">
        <v>16</v>
      </c>
      <c r="O107" s="125">
        <v>0</v>
      </c>
      <c r="P107" s="125">
        <v>16</v>
      </c>
      <c r="Q107" s="125">
        <v>0</v>
      </c>
      <c r="R107" s="125">
        <v>0</v>
      </c>
      <c r="S107" s="125">
        <v>0</v>
      </c>
    </row>
    <row r="108" spans="1:19" s="62" customFormat="1" ht="12" customHeight="1">
      <c r="A108" s="137" t="s">
        <v>76</v>
      </c>
      <c r="B108" s="125">
        <v>0</v>
      </c>
      <c r="C108" s="125">
        <v>0</v>
      </c>
      <c r="D108" s="125">
        <v>0</v>
      </c>
      <c r="E108" s="125">
        <v>0</v>
      </c>
      <c r="F108" s="125">
        <v>0</v>
      </c>
      <c r="G108" s="125">
        <v>0</v>
      </c>
      <c r="H108" s="125">
        <v>3</v>
      </c>
      <c r="I108" s="125">
        <v>0</v>
      </c>
      <c r="J108" s="125">
        <v>3</v>
      </c>
      <c r="K108" s="125">
        <v>0</v>
      </c>
      <c r="L108" s="125">
        <v>0</v>
      </c>
      <c r="M108" s="125">
        <v>0</v>
      </c>
      <c r="N108" s="125">
        <v>3</v>
      </c>
      <c r="O108" s="125">
        <v>0</v>
      </c>
      <c r="P108" s="125">
        <v>3</v>
      </c>
      <c r="Q108" s="125">
        <v>0</v>
      </c>
      <c r="R108" s="125">
        <v>0</v>
      </c>
      <c r="S108" s="125">
        <v>0</v>
      </c>
    </row>
    <row r="109" spans="1:19" s="62" customFormat="1" ht="12" customHeight="1">
      <c r="A109" s="137" t="s">
        <v>81</v>
      </c>
      <c r="B109" s="125">
        <v>1</v>
      </c>
      <c r="C109" s="125">
        <v>0</v>
      </c>
      <c r="D109" s="125">
        <v>1</v>
      </c>
      <c r="E109" s="125">
        <v>0</v>
      </c>
      <c r="F109" s="125">
        <v>0</v>
      </c>
      <c r="G109" s="125">
        <v>0</v>
      </c>
      <c r="H109" s="125">
        <v>0</v>
      </c>
      <c r="I109" s="125">
        <v>0</v>
      </c>
      <c r="J109" s="125">
        <v>0</v>
      </c>
      <c r="K109" s="125">
        <v>0</v>
      </c>
      <c r="L109" s="125">
        <v>0</v>
      </c>
      <c r="M109" s="125">
        <v>0</v>
      </c>
      <c r="N109" s="125">
        <v>1</v>
      </c>
      <c r="O109" s="125">
        <v>0</v>
      </c>
      <c r="P109" s="125">
        <v>1</v>
      </c>
      <c r="Q109" s="125">
        <v>0</v>
      </c>
      <c r="R109" s="125">
        <v>0</v>
      </c>
      <c r="S109" s="125">
        <v>0</v>
      </c>
    </row>
    <row r="110" spans="1:19" s="62" customFormat="1" ht="12" customHeight="1">
      <c r="A110" s="137" t="s">
        <v>95</v>
      </c>
      <c r="B110" s="125">
        <v>0</v>
      </c>
      <c r="C110" s="125">
        <v>0</v>
      </c>
      <c r="D110" s="125">
        <v>0</v>
      </c>
      <c r="E110" s="125">
        <v>0</v>
      </c>
      <c r="F110" s="125">
        <v>0</v>
      </c>
      <c r="G110" s="125">
        <v>0</v>
      </c>
      <c r="H110" s="125">
        <v>6</v>
      </c>
      <c r="I110" s="125">
        <v>0</v>
      </c>
      <c r="J110" s="125">
        <v>6</v>
      </c>
      <c r="K110" s="125">
        <v>0</v>
      </c>
      <c r="L110" s="125">
        <v>0</v>
      </c>
      <c r="M110" s="125">
        <v>0</v>
      </c>
      <c r="N110" s="125">
        <v>6</v>
      </c>
      <c r="O110" s="125">
        <v>0</v>
      </c>
      <c r="P110" s="125">
        <v>6</v>
      </c>
      <c r="Q110" s="125">
        <v>0</v>
      </c>
      <c r="R110" s="125">
        <v>0</v>
      </c>
      <c r="S110" s="125">
        <v>0</v>
      </c>
    </row>
    <row r="111" spans="1:19" s="62" customFormat="1" ht="12" customHeight="1">
      <c r="A111" s="137" t="s">
        <v>596</v>
      </c>
      <c r="B111" s="125">
        <v>6</v>
      </c>
      <c r="C111" s="125">
        <v>0</v>
      </c>
      <c r="D111" s="125">
        <v>6</v>
      </c>
      <c r="E111" s="125">
        <v>0</v>
      </c>
      <c r="F111" s="125">
        <v>0</v>
      </c>
      <c r="G111" s="125">
        <v>0</v>
      </c>
      <c r="H111" s="125">
        <v>0</v>
      </c>
      <c r="I111" s="125">
        <v>0</v>
      </c>
      <c r="J111" s="125">
        <v>0</v>
      </c>
      <c r="K111" s="125">
        <v>0</v>
      </c>
      <c r="L111" s="125">
        <v>0</v>
      </c>
      <c r="M111" s="125">
        <v>0</v>
      </c>
      <c r="N111" s="125">
        <v>6</v>
      </c>
      <c r="O111" s="125">
        <v>0</v>
      </c>
      <c r="P111" s="125">
        <v>6</v>
      </c>
      <c r="Q111" s="125">
        <v>0</v>
      </c>
      <c r="R111" s="125">
        <v>0</v>
      </c>
      <c r="S111" s="125">
        <v>0</v>
      </c>
    </row>
    <row r="112" spans="1:19" s="62" customFormat="1" ht="12" customHeight="1">
      <c r="A112" s="137" t="s">
        <v>92</v>
      </c>
      <c r="B112" s="125">
        <v>0</v>
      </c>
      <c r="C112" s="125">
        <v>0</v>
      </c>
      <c r="D112" s="125">
        <v>0</v>
      </c>
      <c r="E112" s="125">
        <v>0</v>
      </c>
      <c r="F112" s="125">
        <v>0</v>
      </c>
      <c r="G112" s="125">
        <v>0</v>
      </c>
      <c r="H112" s="125">
        <v>5</v>
      </c>
      <c r="I112" s="125">
        <v>0</v>
      </c>
      <c r="J112" s="125">
        <v>5</v>
      </c>
      <c r="K112" s="125">
        <v>0</v>
      </c>
      <c r="L112" s="125">
        <v>0</v>
      </c>
      <c r="M112" s="125">
        <v>0</v>
      </c>
      <c r="N112" s="125">
        <v>5</v>
      </c>
      <c r="O112" s="125">
        <v>0</v>
      </c>
      <c r="P112" s="125">
        <v>5</v>
      </c>
      <c r="Q112" s="125">
        <v>0</v>
      </c>
      <c r="R112" s="125">
        <v>0</v>
      </c>
      <c r="S112" s="125">
        <v>0</v>
      </c>
    </row>
    <row r="113" spans="1:19" s="62" customFormat="1" ht="12" customHeight="1">
      <c r="A113" s="132" t="s">
        <v>13</v>
      </c>
      <c r="B113" s="127">
        <v>220</v>
      </c>
      <c r="C113" s="127">
        <v>11</v>
      </c>
      <c r="D113" s="127">
        <v>164</v>
      </c>
      <c r="E113" s="127">
        <v>16</v>
      </c>
      <c r="F113" s="127">
        <v>29</v>
      </c>
      <c r="G113" s="127">
        <v>0</v>
      </c>
      <c r="H113" s="127">
        <v>181</v>
      </c>
      <c r="I113" s="127">
        <v>9</v>
      </c>
      <c r="J113" s="127">
        <v>168</v>
      </c>
      <c r="K113" s="127">
        <v>0</v>
      </c>
      <c r="L113" s="127">
        <v>4</v>
      </c>
      <c r="M113" s="127">
        <v>0</v>
      </c>
      <c r="N113" s="127">
        <v>401</v>
      </c>
      <c r="O113" s="127">
        <v>20</v>
      </c>
      <c r="P113" s="127">
        <v>332</v>
      </c>
      <c r="Q113" s="127">
        <v>16</v>
      </c>
      <c r="R113" s="127">
        <v>33</v>
      </c>
      <c r="S113" s="127">
        <v>0</v>
      </c>
    </row>
    <row r="114" spans="1:19" s="62" customFormat="1" ht="12" customHeight="1">
      <c r="A114" s="137" t="s">
        <v>56</v>
      </c>
      <c r="B114" s="125">
        <v>0</v>
      </c>
      <c r="C114" s="125">
        <v>0</v>
      </c>
      <c r="D114" s="125">
        <v>0</v>
      </c>
      <c r="E114" s="125">
        <v>0</v>
      </c>
      <c r="F114" s="125">
        <v>0</v>
      </c>
      <c r="G114" s="125">
        <v>0</v>
      </c>
      <c r="H114" s="125">
        <v>9</v>
      </c>
      <c r="I114" s="125">
        <v>0</v>
      </c>
      <c r="J114" s="125">
        <v>9</v>
      </c>
      <c r="K114" s="125">
        <v>0</v>
      </c>
      <c r="L114" s="125">
        <v>0</v>
      </c>
      <c r="M114" s="125">
        <v>0</v>
      </c>
      <c r="N114" s="125">
        <v>9</v>
      </c>
      <c r="O114" s="125">
        <v>0</v>
      </c>
      <c r="P114" s="125">
        <v>9</v>
      </c>
      <c r="Q114" s="125">
        <v>0</v>
      </c>
      <c r="R114" s="125">
        <v>0</v>
      </c>
      <c r="S114" s="125">
        <v>0</v>
      </c>
    </row>
    <row r="115" spans="1:19" s="62" customFormat="1" ht="12" customHeight="1">
      <c r="A115" s="137" t="s">
        <v>58</v>
      </c>
      <c r="B115" s="125">
        <v>3</v>
      </c>
      <c r="C115" s="125">
        <v>2</v>
      </c>
      <c r="D115" s="125">
        <v>0</v>
      </c>
      <c r="E115" s="125">
        <v>0</v>
      </c>
      <c r="F115" s="125">
        <v>1</v>
      </c>
      <c r="G115" s="125">
        <v>0</v>
      </c>
      <c r="H115" s="125">
        <v>0</v>
      </c>
      <c r="I115" s="125">
        <v>0</v>
      </c>
      <c r="J115" s="125">
        <v>0</v>
      </c>
      <c r="K115" s="125">
        <v>0</v>
      </c>
      <c r="L115" s="125">
        <v>0</v>
      </c>
      <c r="M115" s="125">
        <v>0</v>
      </c>
      <c r="N115" s="125">
        <v>3</v>
      </c>
      <c r="O115" s="125">
        <v>2</v>
      </c>
      <c r="P115" s="125">
        <v>0</v>
      </c>
      <c r="Q115" s="125">
        <v>0</v>
      </c>
      <c r="R115" s="125">
        <v>1</v>
      </c>
      <c r="S115" s="125">
        <v>0</v>
      </c>
    </row>
    <row r="116" spans="1:19" s="62" customFormat="1" ht="12" customHeight="1">
      <c r="A116" s="137" t="s">
        <v>61</v>
      </c>
      <c r="B116" s="125">
        <v>12</v>
      </c>
      <c r="C116" s="125">
        <v>0</v>
      </c>
      <c r="D116" s="125">
        <v>12</v>
      </c>
      <c r="E116" s="125">
        <v>0</v>
      </c>
      <c r="F116" s="125">
        <v>0</v>
      </c>
      <c r="G116" s="125">
        <v>0</v>
      </c>
      <c r="H116" s="125">
        <v>3</v>
      </c>
      <c r="I116" s="125">
        <v>0</v>
      </c>
      <c r="J116" s="125">
        <v>3</v>
      </c>
      <c r="K116" s="125">
        <v>0</v>
      </c>
      <c r="L116" s="125">
        <v>0</v>
      </c>
      <c r="M116" s="125">
        <v>0</v>
      </c>
      <c r="N116" s="125">
        <v>15</v>
      </c>
      <c r="O116" s="125">
        <v>0</v>
      </c>
      <c r="P116" s="125">
        <v>15</v>
      </c>
      <c r="Q116" s="125">
        <v>0</v>
      </c>
      <c r="R116" s="125">
        <v>0</v>
      </c>
      <c r="S116" s="125">
        <v>0</v>
      </c>
    </row>
    <row r="117" spans="1:19" s="62" customFormat="1" ht="12" customHeight="1">
      <c r="A117" s="137" t="s">
        <v>62</v>
      </c>
      <c r="B117" s="125">
        <v>56</v>
      </c>
      <c r="C117" s="125">
        <v>3</v>
      </c>
      <c r="D117" s="125">
        <v>37</v>
      </c>
      <c r="E117" s="125">
        <v>1</v>
      </c>
      <c r="F117" s="125">
        <v>15</v>
      </c>
      <c r="G117" s="125">
        <v>0</v>
      </c>
      <c r="H117" s="125">
        <v>39</v>
      </c>
      <c r="I117" s="125">
        <v>1</v>
      </c>
      <c r="J117" s="125">
        <v>38</v>
      </c>
      <c r="K117" s="125">
        <v>0</v>
      </c>
      <c r="L117" s="125">
        <v>0</v>
      </c>
      <c r="M117" s="125">
        <v>0</v>
      </c>
      <c r="N117" s="125">
        <v>95</v>
      </c>
      <c r="O117" s="125">
        <v>4</v>
      </c>
      <c r="P117" s="125">
        <v>75</v>
      </c>
      <c r="Q117" s="125">
        <v>1</v>
      </c>
      <c r="R117" s="125">
        <v>15</v>
      </c>
      <c r="S117" s="125">
        <v>0</v>
      </c>
    </row>
    <row r="118" spans="1:19" s="62" customFormat="1" ht="12" customHeight="1">
      <c r="A118" s="137" t="s">
        <v>63</v>
      </c>
      <c r="B118" s="125">
        <v>0</v>
      </c>
      <c r="C118" s="125">
        <v>0</v>
      </c>
      <c r="D118" s="125">
        <v>0</v>
      </c>
      <c r="E118" s="125">
        <v>0</v>
      </c>
      <c r="F118" s="125">
        <v>0</v>
      </c>
      <c r="G118" s="125">
        <v>0</v>
      </c>
      <c r="H118" s="125">
        <v>2</v>
      </c>
      <c r="I118" s="125">
        <v>2</v>
      </c>
      <c r="J118" s="125">
        <v>0</v>
      </c>
      <c r="K118" s="125">
        <v>0</v>
      </c>
      <c r="L118" s="125">
        <v>0</v>
      </c>
      <c r="M118" s="125">
        <v>0</v>
      </c>
      <c r="N118" s="125">
        <v>2</v>
      </c>
      <c r="O118" s="125">
        <v>2</v>
      </c>
      <c r="P118" s="125">
        <v>0</v>
      </c>
      <c r="Q118" s="125">
        <v>0</v>
      </c>
      <c r="R118" s="125">
        <v>0</v>
      </c>
      <c r="S118" s="125">
        <v>0</v>
      </c>
    </row>
    <row r="119" spans="1:19" s="62" customFormat="1" ht="12" customHeight="1">
      <c r="A119" s="137" t="s">
        <v>93</v>
      </c>
      <c r="B119" s="125">
        <v>40</v>
      </c>
      <c r="C119" s="125">
        <v>0</v>
      </c>
      <c r="D119" s="125">
        <v>40</v>
      </c>
      <c r="E119" s="125">
        <v>0</v>
      </c>
      <c r="F119" s="125">
        <v>0</v>
      </c>
      <c r="G119" s="125">
        <v>0</v>
      </c>
      <c r="H119" s="125">
        <v>3</v>
      </c>
      <c r="I119" s="125">
        <v>0</v>
      </c>
      <c r="J119" s="125">
        <v>3</v>
      </c>
      <c r="K119" s="125">
        <v>0</v>
      </c>
      <c r="L119" s="125">
        <v>0</v>
      </c>
      <c r="M119" s="125">
        <v>0</v>
      </c>
      <c r="N119" s="125">
        <v>43</v>
      </c>
      <c r="O119" s="125">
        <v>0</v>
      </c>
      <c r="P119" s="125">
        <v>43</v>
      </c>
      <c r="Q119" s="125">
        <v>0</v>
      </c>
      <c r="R119" s="125">
        <v>0</v>
      </c>
      <c r="S119" s="125">
        <v>0</v>
      </c>
    </row>
    <row r="120" spans="1:19" s="62" customFormat="1" ht="12" customHeight="1">
      <c r="A120" s="137" t="s">
        <v>94</v>
      </c>
      <c r="B120" s="125">
        <v>0</v>
      </c>
      <c r="C120" s="125">
        <v>0</v>
      </c>
      <c r="D120" s="125">
        <v>0</v>
      </c>
      <c r="E120" s="125">
        <v>0</v>
      </c>
      <c r="F120" s="125">
        <v>0</v>
      </c>
      <c r="G120" s="125">
        <v>0</v>
      </c>
      <c r="H120" s="125">
        <v>4</v>
      </c>
      <c r="I120" s="125">
        <v>0</v>
      </c>
      <c r="J120" s="125">
        <v>4</v>
      </c>
      <c r="K120" s="125">
        <v>0</v>
      </c>
      <c r="L120" s="125">
        <v>0</v>
      </c>
      <c r="M120" s="125">
        <v>0</v>
      </c>
      <c r="N120" s="125">
        <v>4</v>
      </c>
      <c r="O120" s="125">
        <v>0</v>
      </c>
      <c r="P120" s="125">
        <v>4</v>
      </c>
      <c r="Q120" s="125">
        <v>0</v>
      </c>
      <c r="R120" s="125">
        <v>0</v>
      </c>
      <c r="S120" s="125">
        <v>0</v>
      </c>
    </row>
    <row r="121" spans="1:19" s="62" customFormat="1" ht="12" customHeight="1">
      <c r="A121" s="137" t="s">
        <v>66</v>
      </c>
      <c r="B121" s="125">
        <v>0</v>
      </c>
      <c r="C121" s="125">
        <v>0</v>
      </c>
      <c r="D121" s="125">
        <v>0</v>
      </c>
      <c r="E121" s="125">
        <v>0</v>
      </c>
      <c r="F121" s="125">
        <v>0</v>
      </c>
      <c r="G121" s="125">
        <v>0</v>
      </c>
      <c r="H121" s="125">
        <v>2</v>
      </c>
      <c r="I121" s="125">
        <v>0</v>
      </c>
      <c r="J121" s="125">
        <v>2</v>
      </c>
      <c r="K121" s="125">
        <v>0</v>
      </c>
      <c r="L121" s="125">
        <v>0</v>
      </c>
      <c r="M121" s="125">
        <v>0</v>
      </c>
      <c r="N121" s="125">
        <v>2</v>
      </c>
      <c r="O121" s="125">
        <v>0</v>
      </c>
      <c r="P121" s="125">
        <v>2</v>
      </c>
      <c r="Q121" s="125">
        <v>0</v>
      </c>
      <c r="R121" s="125">
        <v>0</v>
      </c>
      <c r="S121" s="125">
        <v>0</v>
      </c>
    </row>
    <row r="122" spans="1:19" s="62" customFormat="1" ht="12" customHeight="1">
      <c r="A122" s="137" t="s">
        <v>67</v>
      </c>
      <c r="B122" s="125">
        <v>2</v>
      </c>
      <c r="C122" s="125">
        <v>2</v>
      </c>
      <c r="D122" s="125">
        <v>0</v>
      </c>
      <c r="E122" s="125">
        <v>0</v>
      </c>
      <c r="F122" s="125">
        <v>0</v>
      </c>
      <c r="G122" s="125">
        <v>0</v>
      </c>
      <c r="H122" s="125">
        <v>0</v>
      </c>
      <c r="I122" s="125">
        <v>0</v>
      </c>
      <c r="J122" s="125">
        <v>0</v>
      </c>
      <c r="K122" s="125">
        <v>0</v>
      </c>
      <c r="L122" s="125">
        <v>0</v>
      </c>
      <c r="M122" s="125">
        <v>0</v>
      </c>
      <c r="N122" s="125">
        <v>2</v>
      </c>
      <c r="O122" s="125">
        <v>2</v>
      </c>
      <c r="P122" s="125">
        <v>0</v>
      </c>
      <c r="Q122" s="125">
        <v>0</v>
      </c>
      <c r="R122" s="125">
        <v>0</v>
      </c>
      <c r="S122" s="125">
        <v>0</v>
      </c>
    </row>
    <row r="123" spans="1:19" s="62" customFormat="1" ht="12" customHeight="1">
      <c r="A123" s="137" t="s">
        <v>69</v>
      </c>
      <c r="B123" s="125">
        <v>2</v>
      </c>
      <c r="C123" s="125">
        <v>0</v>
      </c>
      <c r="D123" s="125">
        <v>0</v>
      </c>
      <c r="E123" s="125">
        <v>0</v>
      </c>
      <c r="F123" s="125">
        <v>2</v>
      </c>
      <c r="G123" s="125">
        <v>0</v>
      </c>
      <c r="H123" s="125">
        <v>1</v>
      </c>
      <c r="I123" s="125">
        <v>0</v>
      </c>
      <c r="J123" s="125">
        <v>1</v>
      </c>
      <c r="K123" s="125">
        <v>0</v>
      </c>
      <c r="L123" s="125">
        <v>0</v>
      </c>
      <c r="M123" s="125">
        <v>0</v>
      </c>
      <c r="N123" s="125">
        <v>3</v>
      </c>
      <c r="O123" s="125">
        <v>0</v>
      </c>
      <c r="P123" s="125">
        <v>1</v>
      </c>
      <c r="Q123" s="125">
        <v>0</v>
      </c>
      <c r="R123" s="125">
        <v>2</v>
      </c>
      <c r="S123" s="125">
        <v>0</v>
      </c>
    </row>
    <row r="124" spans="1:19" s="62" customFormat="1" ht="12" customHeight="1">
      <c r="A124" s="137" t="s">
        <v>71</v>
      </c>
      <c r="B124" s="125">
        <v>1</v>
      </c>
      <c r="C124" s="125">
        <v>0</v>
      </c>
      <c r="D124" s="125">
        <v>0</v>
      </c>
      <c r="E124" s="125">
        <v>0</v>
      </c>
      <c r="F124" s="125">
        <v>1</v>
      </c>
      <c r="G124" s="125">
        <v>0</v>
      </c>
      <c r="H124" s="125">
        <v>0</v>
      </c>
      <c r="I124" s="125">
        <v>0</v>
      </c>
      <c r="J124" s="125">
        <v>0</v>
      </c>
      <c r="K124" s="125">
        <v>0</v>
      </c>
      <c r="L124" s="125">
        <v>0</v>
      </c>
      <c r="M124" s="125">
        <v>0</v>
      </c>
      <c r="N124" s="125">
        <v>1</v>
      </c>
      <c r="O124" s="125">
        <v>0</v>
      </c>
      <c r="P124" s="125">
        <v>0</v>
      </c>
      <c r="Q124" s="125">
        <v>0</v>
      </c>
      <c r="R124" s="125">
        <v>1</v>
      </c>
      <c r="S124" s="125">
        <v>0</v>
      </c>
    </row>
    <row r="125" spans="1:19" s="64" customFormat="1" ht="12" customHeight="1">
      <c r="A125" s="137" t="s">
        <v>73</v>
      </c>
      <c r="B125" s="125">
        <v>3</v>
      </c>
      <c r="C125" s="125">
        <v>0</v>
      </c>
      <c r="D125" s="125">
        <v>0</v>
      </c>
      <c r="E125" s="125">
        <v>0</v>
      </c>
      <c r="F125" s="125">
        <v>3</v>
      </c>
      <c r="G125" s="125">
        <v>0</v>
      </c>
      <c r="H125" s="125">
        <v>3</v>
      </c>
      <c r="I125" s="125">
        <v>3</v>
      </c>
      <c r="J125" s="125">
        <v>0</v>
      </c>
      <c r="K125" s="125">
        <v>0</v>
      </c>
      <c r="L125" s="125">
        <v>0</v>
      </c>
      <c r="M125" s="125">
        <v>0</v>
      </c>
      <c r="N125" s="125">
        <v>6</v>
      </c>
      <c r="O125" s="125">
        <v>3</v>
      </c>
      <c r="P125" s="125">
        <v>0</v>
      </c>
      <c r="Q125" s="125">
        <v>0</v>
      </c>
      <c r="R125" s="125">
        <v>3</v>
      </c>
      <c r="S125" s="125">
        <v>0</v>
      </c>
    </row>
    <row r="126" spans="1:19" s="62" customFormat="1" ht="12" customHeight="1">
      <c r="A126" s="137" t="s">
        <v>74</v>
      </c>
      <c r="B126" s="125">
        <v>4</v>
      </c>
      <c r="C126" s="125">
        <v>0</v>
      </c>
      <c r="D126" s="125">
        <v>4</v>
      </c>
      <c r="E126" s="125">
        <v>0</v>
      </c>
      <c r="F126" s="125">
        <v>0</v>
      </c>
      <c r="G126" s="125">
        <v>0</v>
      </c>
      <c r="H126" s="125">
        <v>29</v>
      </c>
      <c r="I126" s="125">
        <v>0</v>
      </c>
      <c r="J126" s="125">
        <v>29</v>
      </c>
      <c r="K126" s="125">
        <v>0</v>
      </c>
      <c r="L126" s="125">
        <v>0</v>
      </c>
      <c r="M126" s="125">
        <v>0</v>
      </c>
      <c r="N126" s="125">
        <v>33</v>
      </c>
      <c r="O126" s="125">
        <v>0</v>
      </c>
      <c r="P126" s="125">
        <v>33</v>
      </c>
      <c r="Q126" s="125">
        <v>0</v>
      </c>
      <c r="R126" s="125">
        <v>0</v>
      </c>
      <c r="S126" s="125">
        <v>0</v>
      </c>
    </row>
    <row r="127" spans="1:19" s="64" customFormat="1" ht="12" customHeight="1">
      <c r="A127" s="137" t="s">
        <v>75</v>
      </c>
      <c r="B127" s="125">
        <v>0</v>
      </c>
      <c r="C127" s="125">
        <v>0</v>
      </c>
      <c r="D127" s="125">
        <v>0</v>
      </c>
      <c r="E127" s="125">
        <v>0</v>
      </c>
      <c r="F127" s="125">
        <v>0</v>
      </c>
      <c r="G127" s="125">
        <v>0</v>
      </c>
      <c r="H127" s="125">
        <v>1</v>
      </c>
      <c r="I127" s="125">
        <v>1</v>
      </c>
      <c r="J127" s="125">
        <v>0</v>
      </c>
      <c r="K127" s="125">
        <v>0</v>
      </c>
      <c r="L127" s="125">
        <v>0</v>
      </c>
      <c r="M127" s="125">
        <v>0</v>
      </c>
      <c r="N127" s="125">
        <v>1</v>
      </c>
      <c r="O127" s="125">
        <v>1</v>
      </c>
      <c r="P127" s="125">
        <v>0</v>
      </c>
      <c r="Q127" s="125">
        <v>0</v>
      </c>
      <c r="R127" s="125">
        <v>0</v>
      </c>
      <c r="S127" s="125">
        <v>0</v>
      </c>
    </row>
    <row r="128" spans="1:19" s="62" customFormat="1" ht="12" customHeight="1">
      <c r="A128" s="137" t="s">
        <v>76</v>
      </c>
      <c r="B128" s="125">
        <v>0</v>
      </c>
      <c r="C128" s="125">
        <v>0</v>
      </c>
      <c r="D128" s="125">
        <v>0</v>
      </c>
      <c r="E128" s="125">
        <v>0</v>
      </c>
      <c r="F128" s="125">
        <v>0</v>
      </c>
      <c r="G128" s="125">
        <v>0</v>
      </c>
      <c r="H128" s="125">
        <v>15</v>
      </c>
      <c r="I128" s="125">
        <v>0</v>
      </c>
      <c r="J128" s="125">
        <v>15</v>
      </c>
      <c r="K128" s="125">
        <v>0</v>
      </c>
      <c r="L128" s="125">
        <v>0</v>
      </c>
      <c r="M128" s="125">
        <v>0</v>
      </c>
      <c r="N128" s="125">
        <v>15</v>
      </c>
      <c r="O128" s="125">
        <v>0</v>
      </c>
      <c r="P128" s="125">
        <v>15</v>
      </c>
      <c r="Q128" s="125">
        <v>0</v>
      </c>
      <c r="R128" s="125">
        <v>0</v>
      </c>
      <c r="S128" s="125">
        <v>0</v>
      </c>
    </row>
    <row r="129" spans="1:19" s="62" customFormat="1" ht="12" customHeight="1">
      <c r="A129" s="137" t="s">
        <v>77</v>
      </c>
      <c r="B129" s="125">
        <v>3</v>
      </c>
      <c r="C129" s="125">
        <v>2</v>
      </c>
      <c r="D129" s="125">
        <v>1</v>
      </c>
      <c r="E129" s="125">
        <v>0</v>
      </c>
      <c r="F129" s="125">
        <v>0</v>
      </c>
      <c r="G129" s="125">
        <v>0</v>
      </c>
      <c r="H129" s="125">
        <v>13</v>
      </c>
      <c r="I129" s="125">
        <v>0</v>
      </c>
      <c r="J129" s="125">
        <v>12</v>
      </c>
      <c r="K129" s="125">
        <v>0</v>
      </c>
      <c r="L129" s="125">
        <v>1</v>
      </c>
      <c r="M129" s="125">
        <v>0</v>
      </c>
      <c r="N129" s="125">
        <v>16</v>
      </c>
      <c r="O129" s="125">
        <v>2</v>
      </c>
      <c r="P129" s="125">
        <v>13</v>
      </c>
      <c r="Q129" s="125">
        <v>0</v>
      </c>
      <c r="R129" s="125">
        <v>1</v>
      </c>
      <c r="S129" s="125">
        <v>0</v>
      </c>
    </row>
    <row r="130" spans="1:19" s="62" customFormat="1" ht="12" customHeight="1">
      <c r="A130" s="137" t="s">
        <v>79</v>
      </c>
      <c r="B130" s="125">
        <v>1</v>
      </c>
      <c r="C130" s="125">
        <v>0</v>
      </c>
      <c r="D130" s="125">
        <v>0</v>
      </c>
      <c r="E130" s="125">
        <v>0</v>
      </c>
      <c r="F130" s="125">
        <v>1</v>
      </c>
      <c r="G130" s="125">
        <v>0</v>
      </c>
      <c r="H130" s="125">
        <v>5</v>
      </c>
      <c r="I130" s="125">
        <v>0</v>
      </c>
      <c r="J130" s="125">
        <v>5</v>
      </c>
      <c r="K130" s="125">
        <v>0</v>
      </c>
      <c r="L130" s="125">
        <v>0</v>
      </c>
      <c r="M130" s="125">
        <v>0</v>
      </c>
      <c r="N130" s="125">
        <v>6</v>
      </c>
      <c r="O130" s="125">
        <v>0</v>
      </c>
      <c r="P130" s="125">
        <v>5</v>
      </c>
      <c r="Q130" s="125">
        <v>0</v>
      </c>
      <c r="R130" s="125">
        <v>1</v>
      </c>
      <c r="S130" s="125">
        <v>0</v>
      </c>
    </row>
    <row r="131" spans="1:19" s="62" customFormat="1" ht="12" customHeight="1">
      <c r="A131" s="137" t="s">
        <v>81</v>
      </c>
      <c r="B131" s="125">
        <v>61</v>
      </c>
      <c r="C131" s="125">
        <v>0</v>
      </c>
      <c r="D131" s="125">
        <v>56</v>
      </c>
      <c r="E131" s="125">
        <v>0</v>
      </c>
      <c r="F131" s="125">
        <v>5</v>
      </c>
      <c r="G131" s="125">
        <v>0</v>
      </c>
      <c r="H131" s="125">
        <v>13</v>
      </c>
      <c r="I131" s="125">
        <v>1</v>
      </c>
      <c r="J131" s="125">
        <v>12</v>
      </c>
      <c r="K131" s="125">
        <v>0</v>
      </c>
      <c r="L131" s="125">
        <v>0</v>
      </c>
      <c r="M131" s="125">
        <v>0</v>
      </c>
      <c r="N131" s="125">
        <v>74</v>
      </c>
      <c r="O131" s="125">
        <v>1</v>
      </c>
      <c r="P131" s="125">
        <v>68</v>
      </c>
      <c r="Q131" s="125">
        <v>0</v>
      </c>
      <c r="R131" s="125">
        <v>5</v>
      </c>
      <c r="S131" s="125">
        <v>0</v>
      </c>
    </row>
    <row r="132" spans="1:19" s="62" customFormat="1" ht="12" customHeight="1">
      <c r="A132" s="137" t="s">
        <v>85</v>
      </c>
      <c r="B132" s="125">
        <v>0</v>
      </c>
      <c r="C132" s="125">
        <v>0</v>
      </c>
      <c r="D132" s="125">
        <v>0</v>
      </c>
      <c r="E132" s="125">
        <v>0</v>
      </c>
      <c r="F132" s="125">
        <v>0</v>
      </c>
      <c r="G132" s="125">
        <v>0</v>
      </c>
      <c r="H132" s="125">
        <v>1</v>
      </c>
      <c r="I132" s="125">
        <v>0</v>
      </c>
      <c r="J132" s="125">
        <v>1</v>
      </c>
      <c r="K132" s="125">
        <v>0</v>
      </c>
      <c r="L132" s="125">
        <v>0</v>
      </c>
      <c r="M132" s="125">
        <v>0</v>
      </c>
      <c r="N132" s="125">
        <v>1</v>
      </c>
      <c r="O132" s="125">
        <v>0</v>
      </c>
      <c r="P132" s="125">
        <v>1</v>
      </c>
      <c r="Q132" s="125">
        <v>0</v>
      </c>
      <c r="R132" s="125">
        <v>0</v>
      </c>
      <c r="S132" s="125">
        <v>0</v>
      </c>
    </row>
    <row r="133" spans="1:19" s="62" customFormat="1" ht="12" customHeight="1">
      <c r="A133" s="137" t="s">
        <v>87</v>
      </c>
      <c r="B133" s="125">
        <v>0</v>
      </c>
      <c r="C133" s="125">
        <v>0</v>
      </c>
      <c r="D133" s="125">
        <v>0</v>
      </c>
      <c r="E133" s="125">
        <v>0</v>
      </c>
      <c r="F133" s="125">
        <v>0</v>
      </c>
      <c r="G133" s="125">
        <v>0</v>
      </c>
      <c r="H133" s="125">
        <v>1</v>
      </c>
      <c r="I133" s="125">
        <v>1</v>
      </c>
      <c r="J133" s="125">
        <v>0</v>
      </c>
      <c r="K133" s="125">
        <v>0</v>
      </c>
      <c r="L133" s="125">
        <v>0</v>
      </c>
      <c r="M133" s="125">
        <v>0</v>
      </c>
      <c r="N133" s="125">
        <v>1</v>
      </c>
      <c r="O133" s="125">
        <v>1</v>
      </c>
      <c r="P133" s="125">
        <v>0</v>
      </c>
      <c r="Q133" s="125">
        <v>0</v>
      </c>
      <c r="R133" s="125">
        <v>0</v>
      </c>
      <c r="S133" s="125">
        <v>0</v>
      </c>
    </row>
    <row r="134" spans="1:19" s="62" customFormat="1" ht="12" customHeight="1">
      <c r="A134" s="137" t="s">
        <v>89</v>
      </c>
      <c r="B134" s="125">
        <v>28</v>
      </c>
      <c r="C134" s="125">
        <v>0</v>
      </c>
      <c r="D134" s="125">
        <v>12</v>
      </c>
      <c r="E134" s="125">
        <v>15</v>
      </c>
      <c r="F134" s="125">
        <v>1</v>
      </c>
      <c r="G134" s="125">
        <v>0</v>
      </c>
      <c r="H134" s="125">
        <v>20</v>
      </c>
      <c r="I134" s="125">
        <v>0</v>
      </c>
      <c r="J134" s="125">
        <v>17</v>
      </c>
      <c r="K134" s="125">
        <v>0</v>
      </c>
      <c r="L134" s="125">
        <v>3</v>
      </c>
      <c r="M134" s="125">
        <v>0</v>
      </c>
      <c r="N134" s="125">
        <v>48</v>
      </c>
      <c r="O134" s="125">
        <v>0</v>
      </c>
      <c r="P134" s="125">
        <v>29</v>
      </c>
      <c r="Q134" s="125">
        <v>15</v>
      </c>
      <c r="R134" s="125">
        <v>4</v>
      </c>
      <c r="S134" s="125">
        <v>0</v>
      </c>
    </row>
    <row r="135" spans="1:19" s="62" customFormat="1" ht="12" customHeight="1">
      <c r="A135" s="137" t="s">
        <v>90</v>
      </c>
      <c r="B135" s="125">
        <v>0</v>
      </c>
      <c r="C135" s="125">
        <v>0</v>
      </c>
      <c r="D135" s="125">
        <v>0</v>
      </c>
      <c r="E135" s="125">
        <v>0</v>
      </c>
      <c r="F135" s="125">
        <v>0</v>
      </c>
      <c r="G135" s="125">
        <v>0</v>
      </c>
      <c r="H135" s="125">
        <v>17</v>
      </c>
      <c r="I135" s="125">
        <v>0</v>
      </c>
      <c r="J135" s="125">
        <v>17</v>
      </c>
      <c r="K135" s="125">
        <v>0</v>
      </c>
      <c r="L135" s="125">
        <v>0</v>
      </c>
      <c r="M135" s="125">
        <v>0</v>
      </c>
      <c r="N135" s="125">
        <v>17</v>
      </c>
      <c r="O135" s="125">
        <v>0</v>
      </c>
      <c r="P135" s="125">
        <v>17</v>
      </c>
      <c r="Q135" s="125">
        <v>0</v>
      </c>
      <c r="R135" s="125">
        <v>0</v>
      </c>
      <c r="S135" s="125">
        <v>0</v>
      </c>
    </row>
    <row r="136" spans="1:19" s="62" customFormat="1" ht="12" customHeight="1">
      <c r="A136" s="137" t="s">
        <v>91</v>
      </c>
      <c r="B136" s="125">
        <v>4</v>
      </c>
      <c r="C136" s="125">
        <v>2</v>
      </c>
      <c r="D136" s="125">
        <v>2</v>
      </c>
      <c r="E136" s="125">
        <v>0</v>
      </c>
      <c r="F136" s="125">
        <v>0</v>
      </c>
      <c r="G136" s="125">
        <v>0</v>
      </c>
      <c r="H136" s="125">
        <v>0</v>
      </c>
      <c r="I136" s="125">
        <v>0</v>
      </c>
      <c r="J136" s="125">
        <v>0</v>
      </c>
      <c r="K136" s="125">
        <v>0</v>
      </c>
      <c r="L136" s="125">
        <v>0</v>
      </c>
      <c r="M136" s="125">
        <v>0</v>
      </c>
      <c r="N136" s="125">
        <v>4</v>
      </c>
      <c r="O136" s="125">
        <v>2</v>
      </c>
      <c r="P136" s="125">
        <v>2</v>
      </c>
      <c r="Q136" s="125">
        <v>0</v>
      </c>
      <c r="R136" s="125">
        <v>0</v>
      </c>
      <c r="S136" s="125">
        <v>0</v>
      </c>
    </row>
    <row r="137" spans="1:19" s="62" customFormat="1" ht="12" customHeight="1">
      <c r="A137" s="132" t="s">
        <v>14</v>
      </c>
      <c r="B137" s="127">
        <v>4</v>
      </c>
      <c r="C137" s="127">
        <v>0</v>
      </c>
      <c r="D137" s="127">
        <v>4</v>
      </c>
      <c r="E137" s="127">
        <v>0</v>
      </c>
      <c r="F137" s="127">
        <v>0</v>
      </c>
      <c r="G137" s="127">
        <v>0</v>
      </c>
      <c r="H137" s="127">
        <v>7</v>
      </c>
      <c r="I137" s="127">
        <v>0</v>
      </c>
      <c r="J137" s="127">
        <v>7</v>
      </c>
      <c r="K137" s="127">
        <v>0</v>
      </c>
      <c r="L137" s="127">
        <v>0</v>
      </c>
      <c r="M137" s="127">
        <v>0</v>
      </c>
      <c r="N137" s="127">
        <v>11</v>
      </c>
      <c r="O137" s="127">
        <v>0</v>
      </c>
      <c r="P137" s="127">
        <v>11</v>
      </c>
      <c r="Q137" s="127">
        <v>0</v>
      </c>
      <c r="R137" s="127">
        <v>0</v>
      </c>
      <c r="S137" s="127">
        <v>0</v>
      </c>
    </row>
    <row r="138" spans="1:19" s="61" customFormat="1" ht="12" customHeight="1">
      <c r="A138" s="137" t="s">
        <v>96</v>
      </c>
      <c r="B138" s="125">
        <v>0</v>
      </c>
      <c r="C138" s="125">
        <v>0</v>
      </c>
      <c r="D138" s="125">
        <v>0</v>
      </c>
      <c r="E138" s="125">
        <v>0</v>
      </c>
      <c r="F138" s="125">
        <v>0</v>
      </c>
      <c r="G138" s="125">
        <v>0</v>
      </c>
      <c r="H138" s="125">
        <v>2</v>
      </c>
      <c r="I138" s="125">
        <v>0</v>
      </c>
      <c r="J138" s="125">
        <v>2</v>
      </c>
      <c r="K138" s="125">
        <v>0</v>
      </c>
      <c r="L138" s="125">
        <v>0</v>
      </c>
      <c r="M138" s="125">
        <v>0</v>
      </c>
      <c r="N138" s="125">
        <v>2</v>
      </c>
      <c r="O138" s="125">
        <v>0</v>
      </c>
      <c r="P138" s="125">
        <v>2</v>
      </c>
      <c r="Q138" s="125">
        <v>0</v>
      </c>
      <c r="R138" s="125">
        <v>0</v>
      </c>
      <c r="S138" s="125">
        <v>0</v>
      </c>
    </row>
    <row r="139" spans="1:19" s="64" customFormat="1" ht="12" customHeight="1">
      <c r="A139" s="137" t="s">
        <v>74</v>
      </c>
      <c r="B139" s="125">
        <v>2</v>
      </c>
      <c r="C139" s="125">
        <v>0</v>
      </c>
      <c r="D139" s="125">
        <v>2</v>
      </c>
      <c r="E139" s="125">
        <v>0</v>
      </c>
      <c r="F139" s="125">
        <v>0</v>
      </c>
      <c r="G139" s="125">
        <v>0</v>
      </c>
      <c r="H139" s="125">
        <v>0</v>
      </c>
      <c r="I139" s="125">
        <v>0</v>
      </c>
      <c r="J139" s="125">
        <v>0</v>
      </c>
      <c r="K139" s="125">
        <v>0</v>
      </c>
      <c r="L139" s="125">
        <v>0</v>
      </c>
      <c r="M139" s="125">
        <v>0</v>
      </c>
      <c r="N139" s="125">
        <v>2</v>
      </c>
      <c r="O139" s="125">
        <v>0</v>
      </c>
      <c r="P139" s="125">
        <v>2</v>
      </c>
      <c r="Q139" s="125">
        <v>0</v>
      </c>
      <c r="R139" s="125">
        <v>0</v>
      </c>
      <c r="S139" s="125">
        <v>0</v>
      </c>
    </row>
    <row r="140" spans="1:19" s="62" customFormat="1" ht="12" customHeight="1">
      <c r="A140" s="137" t="s">
        <v>81</v>
      </c>
      <c r="B140" s="125">
        <v>1</v>
      </c>
      <c r="C140" s="125">
        <v>0</v>
      </c>
      <c r="D140" s="125">
        <v>1</v>
      </c>
      <c r="E140" s="125">
        <v>0</v>
      </c>
      <c r="F140" s="125">
        <v>0</v>
      </c>
      <c r="G140" s="125">
        <v>0</v>
      </c>
      <c r="H140" s="125">
        <v>0</v>
      </c>
      <c r="I140" s="125">
        <v>0</v>
      </c>
      <c r="J140" s="125">
        <v>0</v>
      </c>
      <c r="K140" s="125">
        <v>0</v>
      </c>
      <c r="L140" s="125">
        <v>0</v>
      </c>
      <c r="M140" s="125">
        <v>0</v>
      </c>
      <c r="N140" s="125">
        <v>1</v>
      </c>
      <c r="O140" s="125">
        <v>0</v>
      </c>
      <c r="P140" s="125">
        <v>1</v>
      </c>
      <c r="Q140" s="125">
        <v>0</v>
      </c>
      <c r="R140" s="125">
        <v>0</v>
      </c>
      <c r="S140" s="125">
        <v>0</v>
      </c>
    </row>
    <row r="141" spans="1:19" s="62" customFormat="1" ht="12" customHeight="1">
      <c r="A141" s="137" t="s">
        <v>95</v>
      </c>
      <c r="B141" s="125">
        <v>0</v>
      </c>
      <c r="C141" s="125">
        <v>0</v>
      </c>
      <c r="D141" s="125">
        <v>0</v>
      </c>
      <c r="E141" s="125">
        <v>0</v>
      </c>
      <c r="F141" s="125">
        <v>0</v>
      </c>
      <c r="G141" s="125">
        <v>0</v>
      </c>
      <c r="H141" s="125">
        <v>1</v>
      </c>
      <c r="I141" s="125">
        <v>0</v>
      </c>
      <c r="J141" s="125">
        <v>1</v>
      </c>
      <c r="K141" s="125">
        <v>0</v>
      </c>
      <c r="L141" s="125">
        <v>0</v>
      </c>
      <c r="M141" s="125">
        <v>0</v>
      </c>
      <c r="N141" s="125">
        <v>1</v>
      </c>
      <c r="O141" s="125">
        <v>0</v>
      </c>
      <c r="P141" s="125">
        <v>1</v>
      </c>
      <c r="Q141" s="125">
        <v>0</v>
      </c>
      <c r="R141" s="125">
        <v>0</v>
      </c>
      <c r="S141" s="125">
        <v>0</v>
      </c>
    </row>
    <row r="142" spans="1:19" s="62" customFormat="1" ht="12" customHeight="1">
      <c r="A142" s="137" t="s">
        <v>92</v>
      </c>
      <c r="B142" s="125">
        <v>1</v>
      </c>
      <c r="C142" s="125">
        <v>0</v>
      </c>
      <c r="D142" s="125">
        <v>1</v>
      </c>
      <c r="E142" s="125">
        <v>0</v>
      </c>
      <c r="F142" s="125">
        <v>0</v>
      </c>
      <c r="G142" s="125">
        <v>0</v>
      </c>
      <c r="H142" s="125">
        <v>4</v>
      </c>
      <c r="I142" s="125">
        <v>0</v>
      </c>
      <c r="J142" s="125">
        <v>4</v>
      </c>
      <c r="K142" s="125">
        <v>0</v>
      </c>
      <c r="L142" s="125">
        <v>0</v>
      </c>
      <c r="M142" s="125">
        <v>0</v>
      </c>
      <c r="N142" s="125">
        <v>5</v>
      </c>
      <c r="O142" s="125">
        <v>0</v>
      </c>
      <c r="P142" s="125">
        <v>5</v>
      </c>
      <c r="Q142" s="125">
        <v>0</v>
      </c>
      <c r="R142" s="125">
        <v>0</v>
      </c>
      <c r="S142" s="125">
        <v>0</v>
      </c>
    </row>
    <row r="143" spans="1:19" s="62" customFormat="1" ht="12" customHeight="1">
      <c r="A143" s="132" t="s">
        <v>15</v>
      </c>
      <c r="B143" s="127">
        <v>37</v>
      </c>
      <c r="C143" s="127">
        <v>2</v>
      </c>
      <c r="D143" s="127">
        <v>35</v>
      </c>
      <c r="E143" s="127">
        <v>0</v>
      </c>
      <c r="F143" s="127">
        <v>0</v>
      </c>
      <c r="G143" s="127">
        <v>0</v>
      </c>
      <c r="H143" s="127">
        <v>2</v>
      </c>
      <c r="I143" s="127">
        <v>1</v>
      </c>
      <c r="J143" s="127">
        <v>1</v>
      </c>
      <c r="K143" s="127">
        <v>0</v>
      </c>
      <c r="L143" s="127">
        <v>0</v>
      </c>
      <c r="M143" s="127">
        <v>0</v>
      </c>
      <c r="N143" s="127">
        <v>39</v>
      </c>
      <c r="O143" s="127">
        <v>3</v>
      </c>
      <c r="P143" s="127">
        <v>36</v>
      </c>
      <c r="Q143" s="127">
        <v>0</v>
      </c>
      <c r="R143" s="127">
        <v>0</v>
      </c>
      <c r="S143" s="127">
        <v>0</v>
      </c>
    </row>
    <row r="144" spans="1:19" s="64" customFormat="1" ht="12" customHeight="1">
      <c r="A144" s="137" t="s">
        <v>61</v>
      </c>
      <c r="B144" s="125">
        <v>2</v>
      </c>
      <c r="C144" s="125">
        <v>0</v>
      </c>
      <c r="D144" s="125">
        <v>2</v>
      </c>
      <c r="E144" s="125">
        <v>0</v>
      </c>
      <c r="F144" s="125">
        <v>0</v>
      </c>
      <c r="G144" s="125">
        <v>0</v>
      </c>
      <c r="H144" s="125">
        <v>0</v>
      </c>
      <c r="I144" s="125">
        <v>0</v>
      </c>
      <c r="J144" s="125">
        <v>0</v>
      </c>
      <c r="K144" s="125">
        <v>0</v>
      </c>
      <c r="L144" s="125">
        <v>0</v>
      </c>
      <c r="M144" s="125">
        <v>0</v>
      </c>
      <c r="N144" s="125">
        <v>2</v>
      </c>
      <c r="O144" s="125">
        <v>0</v>
      </c>
      <c r="P144" s="125">
        <v>2</v>
      </c>
      <c r="Q144" s="125">
        <v>0</v>
      </c>
      <c r="R144" s="125">
        <v>0</v>
      </c>
      <c r="S144" s="125">
        <v>0</v>
      </c>
    </row>
    <row r="145" spans="1:19" s="62" customFormat="1" ht="12" customHeight="1">
      <c r="A145" s="137" t="s">
        <v>62</v>
      </c>
      <c r="B145" s="125">
        <v>1</v>
      </c>
      <c r="C145" s="125">
        <v>0</v>
      </c>
      <c r="D145" s="125">
        <v>1</v>
      </c>
      <c r="E145" s="125">
        <v>0</v>
      </c>
      <c r="F145" s="125">
        <v>0</v>
      </c>
      <c r="G145" s="125">
        <v>0</v>
      </c>
      <c r="H145" s="125">
        <v>1</v>
      </c>
      <c r="I145" s="125">
        <v>0</v>
      </c>
      <c r="J145" s="125">
        <v>1</v>
      </c>
      <c r="K145" s="125">
        <v>0</v>
      </c>
      <c r="L145" s="125">
        <v>0</v>
      </c>
      <c r="M145" s="125">
        <v>0</v>
      </c>
      <c r="N145" s="125">
        <v>2</v>
      </c>
      <c r="O145" s="125">
        <v>0</v>
      </c>
      <c r="P145" s="125">
        <v>2</v>
      </c>
      <c r="Q145" s="125">
        <v>0</v>
      </c>
      <c r="R145" s="125">
        <v>0</v>
      </c>
      <c r="S145" s="125">
        <v>0</v>
      </c>
    </row>
    <row r="146" spans="1:19" s="62" customFormat="1" ht="12" customHeight="1">
      <c r="A146" s="137" t="s">
        <v>64</v>
      </c>
      <c r="B146" s="125">
        <v>1</v>
      </c>
      <c r="C146" s="125">
        <v>1</v>
      </c>
      <c r="D146" s="125">
        <v>0</v>
      </c>
      <c r="E146" s="125">
        <v>0</v>
      </c>
      <c r="F146" s="125">
        <v>0</v>
      </c>
      <c r="G146" s="125">
        <v>0</v>
      </c>
      <c r="H146" s="125">
        <v>0</v>
      </c>
      <c r="I146" s="125">
        <v>0</v>
      </c>
      <c r="J146" s="125">
        <v>0</v>
      </c>
      <c r="K146" s="125">
        <v>0</v>
      </c>
      <c r="L146" s="125">
        <v>0</v>
      </c>
      <c r="M146" s="125">
        <v>0</v>
      </c>
      <c r="N146" s="125">
        <v>1</v>
      </c>
      <c r="O146" s="125">
        <v>1</v>
      </c>
      <c r="P146" s="125">
        <v>0</v>
      </c>
      <c r="Q146" s="125">
        <v>0</v>
      </c>
      <c r="R146" s="125">
        <v>0</v>
      </c>
      <c r="S146" s="125">
        <v>0</v>
      </c>
    </row>
    <row r="147" spans="1:19" s="62" customFormat="1" ht="12" customHeight="1">
      <c r="A147" s="137" t="s">
        <v>93</v>
      </c>
      <c r="B147" s="125">
        <v>17</v>
      </c>
      <c r="C147" s="125">
        <v>0</v>
      </c>
      <c r="D147" s="125">
        <v>17</v>
      </c>
      <c r="E147" s="125">
        <v>0</v>
      </c>
      <c r="F147" s="125">
        <v>0</v>
      </c>
      <c r="G147" s="125">
        <v>0</v>
      </c>
      <c r="H147" s="125">
        <v>0</v>
      </c>
      <c r="I147" s="125">
        <v>0</v>
      </c>
      <c r="J147" s="125">
        <v>0</v>
      </c>
      <c r="K147" s="125">
        <v>0</v>
      </c>
      <c r="L147" s="125">
        <v>0</v>
      </c>
      <c r="M147" s="125">
        <v>0</v>
      </c>
      <c r="N147" s="125">
        <v>17</v>
      </c>
      <c r="O147" s="125">
        <v>0</v>
      </c>
      <c r="P147" s="125">
        <v>17</v>
      </c>
      <c r="Q147" s="125">
        <v>0</v>
      </c>
      <c r="R147" s="125">
        <v>0</v>
      </c>
      <c r="S147" s="125">
        <v>0</v>
      </c>
    </row>
    <row r="148" spans="1:19" s="61" customFormat="1" ht="12" customHeight="1">
      <c r="A148" s="137" t="s">
        <v>74</v>
      </c>
      <c r="B148" s="125">
        <v>0</v>
      </c>
      <c r="C148" s="125">
        <v>0</v>
      </c>
      <c r="D148" s="125">
        <v>0</v>
      </c>
      <c r="E148" s="125">
        <v>0</v>
      </c>
      <c r="F148" s="125">
        <v>0</v>
      </c>
      <c r="G148" s="125">
        <v>0</v>
      </c>
      <c r="H148" s="125">
        <v>1</v>
      </c>
      <c r="I148" s="125">
        <v>1</v>
      </c>
      <c r="J148" s="125">
        <v>0</v>
      </c>
      <c r="K148" s="125">
        <v>0</v>
      </c>
      <c r="L148" s="125">
        <v>0</v>
      </c>
      <c r="M148" s="125">
        <v>0</v>
      </c>
      <c r="N148" s="125">
        <v>1</v>
      </c>
      <c r="O148" s="125">
        <v>1</v>
      </c>
      <c r="P148" s="125">
        <v>0</v>
      </c>
      <c r="Q148" s="125">
        <v>0</v>
      </c>
      <c r="R148" s="125">
        <v>0</v>
      </c>
      <c r="S148" s="125">
        <v>0</v>
      </c>
    </row>
    <row r="149" spans="1:19" s="64" customFormat="1" ht="12" customHeight="1">
      <c r="A149" s="137" t="s">
        <v>81</v>
      </c>
      <c r="B149" s="125">
        <v>16</v>
      </c>
      <c r="C149" s="125">
        <v>1</v>
      </c>
      <c r="D149" s="125">
        <v>15</v>
      </c>
      <c r="E149" s="125">
        <v>0</v>
      </c>
      <c r="F149" s="125">
        <v>0</v>
      </c>
      <c r="G149" s="125">
        <v>0</v>
      </c>
      <c r="H149" s="125">
        <v>0</v>
      </c>
      <c r="I149" s="125">
        <v>0</v>
      </c>
      <c r="J149" s="125">
        <v>0</v>
      </c>
      <c r="K149" s="125">
        <v>0</v>
      </c>
      <c r="L149" s="125">
        <v>0</v>
      </c>
      <c r="M149" s="125">
        <v>0</v>
      </c>
      <c r="N149" s="125">
        <v>16</v>
      </c>
      <c r="O149" s="125">
        <v>1</v>
      </c>
      <c r="P149" s="125">
        <v>15</v>
      </c>
      <c r="Q149" s="125">
        <v>0</v>
      </c>
      <c r="R149" s="125">
        <v>0</v>
      </c>
      <c r="S149" s="125">
        <v>0</v>
      </c>
    </row>
    <row r="150" spans="1:19" s="62" customFormat="1" ht="12" customHeight="1">
      <c r="A150" s="137"/>
      <c r="B150" s="125"/>
      <c r="C150" s="125"/>
      <c r="D150" s="125"/>
      <c r="E150" s="125"/>
      <c r="F150" s="125"/>
      <c r="G150" s="125"/>
      <c r="H150" s="125"/>
      <c r="I150" s="125"/>
      <c r="J150" s="125"/>
      <c r="K150" s="125"/>
      <c r="L150" s="125"/>
      <c r="M150" s="125"/>
      <c r="N150" s="125"/>
      <c r="O150" s="125"/>
      <c r="P150" s="125"/>
      <c r="Q150" s="125"/>
      <c r="R150" s="125"/>
      <c r="S150" s="125"/>
    </row>
    <row r="151" spans="1:19" s="62" customFormat="1" ht="12" customHeight="1">
      <c r="A151" s="126" t="s">
        <v>16</v>
      </c>
      <c r="B151" s="127">
        <v>3</v>
      </c>
      <c r="C151" s="127">
        <v>1</v>
      </c>
      <c r="D151" s="127">
        <v>0</v>
      </c>
      <c r="E151" s="127">
        <v>2</v>
      </c>
      <c r="F151" s="127">
        <v>0</v>
      </c>
      <c r="G151" s="127">
        <v>0</v>
      </c>
      <c r="H151" s="127">
        <v>1</v>
      </c>
      <c r="I151" s="127">
        <v>1</v>
      </c>
      <c r="J151" s="127">
        <v>0</v>
      </c>
      <c r="K151" s="127">
        <v>0</v>
      </c>
      <c r="L151" s="127">
        <v>0</v>
      </c>
      <c r="M151" s="127">
        <v>0</v>
      </c>
      <c r="N151" s="127">
        <v>4</v>
      </c>
      <c r="O151" s="127">
        <v>2</v>
      </c>
      <c r="P151" s="127">
        <v>0</v>
      </c>
      <c r="Q151" s="127">
        <v>2</v>
      </c>
      <c r="R151" s="127">
        <v>0</v>
      </c>
      <c r="S151" s="127">
        <v>0</v>
      </c>
    </row>
    <row r="152" spans="1:19" s="62" customFormat="1" ht="12" customHeight="1">
      <c r="A152" s="132" t="s">
        <v>17</v>
      </c>
      <c r="B152" s="127">
        <v>2</v>
      </c>
      <c r="C152" s="127">
        <v>0</v>
      </c>
      <c r="D152" s="127">
        <v>0</v>
      </c>
      <c r="E152" s="127">
        <v>2</v>
      </c>
      <c r="F152" s="127">
        <v>0</v>
      </c>
      <c r="G152" s="127">
        <v>0</v>
      </c>
      <c r="H152" s="127">
        <v>0</v>
      </c>
      <c r="I152" s="127">
        <v>0</v>
      </c>
      <c r="J152" s="127">
        <v>0</v>
      </c>
      <c r="K152" s="127">
        <v>0</v>
      </c>
      <c r="L152" s="127">
        <v>0</v>
      </c>
      <c r="M152" s="127">
        <v>0</v>
      </c>
      <c r="N152" s="127">
        <v>2</v>
      </c>
      <c r="O152" s="127">
        <v>0</v>
      </c>
      <c r="P152" s="127">
        <v>0</v>
      </c>
      <c r="Q152" s="127">
        <v>2</v>
      </c>
      <c r="R152" s="127">
        <v>0</v>
      </c>
      <c r="S152" s="127">
        <v>0</v>
      </c>
    </row>
    <row r="153" spans="1:19" s="62" customFormat="1" ht="12" customHeight="1">
      <c r="A153" s="137" t="s">
        <v>598</v>
      </c>
      <c r="B153" s="125">
        <v>1</v>
      </c>
      <c r="C153" s="125">
        <v>0</v>
      </c>
      <c r="D153" s="125">
        <v>0</v>
      </c>
      <c r="E153" s="125">
        <v>1</v>
      </c>
      <c r="F153" s="125">
        <v>0</v>
      </c>
      <c r="G153" s="125">
        <v>0</v>
      </c>
      <c r="H153" s="125">
        <v>0</v>
      </c>
      <c r="I153" s="125">
        <v>0</v>
      </c>
      <c r="J153" s="125">
        <v>0</v>
      </c>
      <c r="K153" s="125">
        <v>0</v>
      </c>
      <c r="L153" s="125">
        <v>0</v>
      </c>
      <c r="M153" s="125">
        <v>0</v>
      </c>
      <c r="N153" s="125">
        <v>1</v>
      </c>
      <c r="O153" s="125">
        <v>0</v>
      </c>
      <c r="P153" s="125">
        <v>0</v>
      </c>
      <c r="Q153" s="125">
        <v>1</v>
      </c>
      <c r="R153" s="125">
        <v>0</v>
      </c>
      <c r="S153" s="125">
        <v>0</v>
      </c>
    </row>
    <row r="154" spans="1:19" s="62" customFormat="1" ht="12" customHeight="1">
      <c r="A154" s="137" t="s">
        <v>599</v>
      </c>
      <c r="B154" s="125">
        <v>1</v>
      </c>
      <c r="C154" s="125">
        <v>0</v>
      </c>
      <c r="D154" s="125">
        <v>0</v>
      </c>
      <c r="E154" s="125">
        <v>1</v>
      </c>
      <c r="F154" s="125">
        <v>0</v>
      </c>
      <c r="G154" s="125">
        <v>0</v>
      </c>
      <c r="H154" s="125">
        <v>0</v>
      </c>
      <c r="I154" s="125">
        <v>0</v>
      </c>
      <c r="J154" s="125">
        <v>0</v>
      </c>
      <c r="K154" s="125">
        <v>0</v>
      </c>
      <c r="L154" s="125">
        <v>0</v>
      </c>
      <c r="M154" s="125">
        <v>0</v>
      </c>
      <c r="N154" s="125">
        <v>1</v>
      </c>
      <c r="O154" s="125">
        <v>0</v>
      </c>
      <c r="P154" s="125">
        <v>0</v>
      </c>
      <c r="Q154" s="125">
        <v>1</v>
      </c>
      <c r="R154" s="125">
        <v>0</v>
      </c>
      <c r="S154" s="125">
        <v>0</v>
      </c>
    </row>
    <row r="155" spans="1:19" s="62" customFormat="1" ht="12" customHeight="1">
      <c r="A155" s="132" t="s">
        <v>19</v>
      </c>
      <c r="B155" s="127">
        <v>1</v>
      </c>
      <c r="C155" s="127">
        <v>1</v>
      </c>
      <c r="D155" s="127">
        <v>0</v>
      </c>
      <c r="E155" s="127">
        <v>0</v>
      </c>
      <c r="F155" s="127">
        <v>0</v>
      </c>
      <c r="G155" s="127">
        <v>0</v>
      </c>
      <c r="H155" s="127">
        <v>1</v>
      </c>
      <c r="I155" s="127">
        <v>1</v>
      </c>
      <c r="J155" s="127">
        <v>0</v>
      </c>
      <c r="K155" s="127">
        <v>0</v>
      </c>
      <c r="L155" s="127">
        <v>0</v>
      </c>
      <c r="M155" s="127">
        <v>0</v>
      </c>
      <c r="N155" s="127">
        <v>2</v>
      </c>
      <c r="O155" s="127">
        <v>2</v>
      </c>
      <c r="P155" s="127">
        <v>0</v>
      </c>
      <c r="Q155" s="127">
        <v>0</v>
      </c>
      <c r="R155" s="127">
        <v>0</v>
      </c>
      <c r="S155" s="127">
        <v>0</v>
      </c>
    </row>
    <row r="156" spans="1:19" s="62" customFormat="1" ht="12" customHeight="1">
      <c r="A156" s="137" t="s">
        <v>112</v>
      </c>
      <c r="B156" s="125">
        <v>0</v>
      </c>
      <c r="C156" s="125">
        <v>0</v>
      </c>
      <c r="D156" s="125">
        <v>0</v>
      </c>
      <c r="E156" s="125">
        <v>0</v>
      </c>
      <c r="F156" s="125">
        <v>0</v>
      </c>
      <c r="G156" s="125">
        <v>0</v>
      </c>
      <c r="H156" s="125">
        <v>1</v>
      </c>
      <c r="I156" s="125">
        <v>1</v>
      </c>
      <c r="J156" s="125">
        <v>0</v>
      </c>
      <c r="K156" s="125">
        <v>0</v>
      </c>
      <c r="L156" s="125">
        <v>0</v>
      </c>
      <c r="M156" s="125">
        <v>0</v>
      </c>
      <c r="N156" s="125">
        <v>1</v>
      </c>
      <c r="O156" s="125">
        <v>1</v>
      </c>
      <c r="P156" s="125">
        <v>0</v>
      </c>
      <c r="Q156" s="125">
        <v>0</v>
      </c>
      <c r="R156" s="125">
        <v>0</v>
      </c>
      <c r="S156" s="125">
        <v>0</v>
      </c>
    </row>
    <row r="157" spans="1:19" s="62" customFormat="1" ht="12" customHeight="1">
      <c r="A157" s="137" t="s">
        <v>99</v>
      </c>
      <c r="B157" s="125">
        <v>1</v>
      </c>
      <c r="C157" s="125">
        <v>1</v>
      </c>
      <c r="D157" s="125">
        <v>0</v>
      </c>
      <c r="E157" s="125">
        <v>0</v>
      </c>
      <c r="F157" s="125">
        <v>0</v>
      </c>
      <c r="G157" s="125">
        <v>0</v>
      </c>
      <c r="H157" s="125">
        <v>0</v>
      </c>
      <c r="I157" s="125">
        <v>0</v>
      </c>
      <c r="J157" s="125">
        <v>0</v>
      </c>
      <c r="K157" s="125">
        <v>0</v>
      </c>
      <c r="L157" s="125">
        <v>0</v>
      </c>
      <c r="M157" s="125">
        <v>0</v>
      </c>
      <c r="N157" s="125">
        <v>1</v>
      </c>
      <c r="O157" s="125">
        <v>1</v>
      </c>
      <c r="P157" s="125">
        <v>0</v>
      </c>
      <c r="Q157" s="125">
        <v>0</v>
      </c>
      <c r="R157" s="125">
        <v>0</v>
      </c>
      <c r="S157" s="125">
        <v>0</v>
      </c>
    </row>
    <row r="158" spans="1:19" s="62" customFormat="1" ht="12" customHeight="1">
      <c r="A158" s="137"/>
      <c r="B158" s="125"/>
      <c r="C158" s="125"/>
      <c r="D158" s="125"/>
      <c r="E158" s="125"/>
      <c r="F158" s="125"/>
      <c r="G158" s="125"/>
      <c r="H158" s="125"/>
      <c r="I158" s="125"/>
      <c r="J158" s="125"/>
      <c r="K158" s="125"/>
      <c r="L158" s="125"/>
      <c r="M158" s="125"/>
      <c r="N158" s="125"/>
      <c r="O158" s="125"/>
      <c r="P158" s="125"/>
      <c r="Q158" s="125"/>
      <c r="R158" s="125"/>
      <c r="S158" s="125"/>
    </row>
    <row r="159" spans="1:19" s="62" customFormat="1" ht="12" customHeight="1">
      <c r="A159" s="126" t="s">
        <v>21</v>
      </c>
      <c r="B159" s="127">
        <v>307</v>
      </c>
      <c r="C159" s="127">
        <v>307</v>
      </c>
      <c r="D159" s="127">
        <v>0</v>
      </c>
      <c r="E159" s="127">
        <v>0</v>
      </c>
      <c r="F159" s="127">
        <v>0</v>
      </c>
      <c r="G159" s="127">
        <v>0</v>
      </c>
      <c r="H159" s="127">
        <v>19</v>
      </c>
      <c r="I159" s="127">
        <v>19</v>
      </c>
      <c r="J159" s="127">
        <v>0</v>
      </c>
      <c r="K159" s="127">
        <v>0</v>
      </c>
      <c r="L159" s="127">
        <v>0</v>
      </c>
      <c r="M159" s="127">
        <v>0</v>
      </c>
      <c r="N159" s="127">
        <v>326</v>
      </c>
      <c r="O159" s="127">
        <v>326</v>
      </c>
      <c r="P159" s="127">
        <v>0</v>
      </c>
      <c r="Q159" s="127">
        <v>0</v>
      </c>
      <c r="R159" s="127">
        <v>0</v>
      </c>
      <c r="S159" s="127">
        <v>0</v>
      </c>
    </row>
    <row r="160" spans="1:19" s="62" customFormat="1" ht="12" customHeight="1">
      <c r="A160" s="132" t="s">
        <v>17</v>
      </c>
      <c r="B160" s="127">
        <v>303</v>
      </c>
      <c r="C160" s="127">
        <v>303</v>
      </c>
      <c r="D160" s="127">
        <v>0</v>
      </c>
      <c r="E160" s="127">
        <v>0</v>
      </c>
      <c r="F160" s="127">
        <v>0</v>
      </c>
      <c r="G160" s="127">
        <v>0</v>
      </c>
      <c r="H160" s="127">
        <v>19</v>
      </c>
      <c r="I160" s="127">
        <v>19</v>
      </c>
      <c r="J160" s="127">
        <v>0</v>
      </c>
      <c r="K160" s="127">
        <v>0</v>
      </c>
      <c r="L160" s="127">
        <v>0</v>
      </c>
      <c r="M160" s="127">
        <v>0</v>
      </c>
      <c r="N160" s="127">
        <v>322</v>
      </c>
      <c r="O160" s="127">
        <v>322</v>
      </c>
      <c r="P160" s="127">
        <v>0</v>
      </c>
      <c r="Q160" s="127">
        <v>0</v>
      </c>
      <c r="R160" s="127">
        <v>0</v>
      </c>
      <c r="S160" s="127">
        <v>0</v>
      </c>
    </row>
    <row r="161" spans="1:19" s="62" customFormat="1" ht="12" customHeight="1">
      <c r="A161" s="137" t="s">
        <v>460</v>
      </c>
      <c r="B161" s="125">
        <v>1</v>
      </c>
      <c r="C161" s="125">
        <v>1</v>
      </c>
      <c r="D161" s="125">
        <v>0</v>
      </c>
      <c r="E161" s="125">
        <v>0</v>
      </c>
      <c r="F161" s="125">
        <v>0</v>
      </c>
      <c r="G161" s="125">
        <v>0</v>
      </c>
      <c r="H161" s="125">
        <v>0</v>
      </c>
      <c r="I161" s="125">
        <v>0</v>
      </c>
      <c r="J161" s="125">
        <v>0</v>
      </c>
      <c r="K161" s="125">
        <v>0</v>
      </c>
      <c r="L161" s="125">
        <v>0</v>
      </c>
      <c r="M161" s="125">
        <v>0</v>
      </c>
      <c r="N161" s="125">
        <v>1</v>
      </c>
      <c r="O161" s="125">
        <v>1</v>
      </c>
      <c r="P161" s="125">
        <v>0</v>
      </c>
      <c r="Q161" s="125">
        <v>0</v>
      </c>
      <c r="R161" s="125">
        <v>0</v>
      </c>
      <c r="S161" s="125">
        <v>0</v>
      </c>
    </row>
    <row r="162" spans="1:19" s="62" customFormat="1" ht="12" customHeight="1">
      <c r="A162" s="137" t="s">
        <v>54</v>
      </c>
      <c r="B162" s="125">
        <v>11</v>
      </c>
      <c r="C162" s="125">
        <v>11</v>
      </c>
      <c r="D162" s="125">
        <v>0</v>
      </c>
      <c r="E162" s="125">
        <v>0</v>
      </c>
      <c r="F162" s="125">
        <v>0</v>
      </c>
      <c r="G162" s="125">
        <v>0</v>
      </c>
      <c r="H162" s="125">
        <v>2</v>
      </c>
      <c r="I162" s="125">
        <v>2</v>
      </c>
      <c r="J162" s="125">
        <v>0</v>
      </c>
      <c r="K162" s="125">
        <v>0</v>
      </c>
      <c r="L162" s="125">
        <v>0</v>
      </c>
      <c r="M162" s="125">
        <v>0</v>
      </c>
      <c r="N162" s="125">
        <v>13</v>
      </c>
      <c r="O162" s="125">
        <v>13</v>
      </c>
      <c r="P162" s="125">
        <v>0</v>
      </c>
      <c r="Q162" s="125">
        <v>0</v>
      </c>
      <c r="R162" s="125">
        <v>0</v>
      </c>
      <c r="S162" s="125">
        <v>0</v>
      </c>
    </row>
    <row r="163" spans="1:19" s="62" customFormat="1" ht="12" customHeight="1">
      <c r="A163" s="137" t="s">
        <v>487</v>
      </c>
      <c r="B163" s="125">
        <v>3</v>
      </c>
      <c r="C163" s="125">
        <v>3</v>
      </c>
      <c r="D163" s="125">
        <v>0</v>
      </c>
      <c r="E163" s="125">
        <v>0</v>
      </c>
      <c r="F163" s="125">
        <v>0</v>
      </c>
      <c r="G163" s="125">
        <v>0</v>
      </c>
      <c r="H163" s="125">
        <v>0</v>
      </c>
      <c r="I163" s="125">
        <v>0</v>
      </c>
      <c r="J163" s="125">
        <v>0</v>
      </c>
      <c r="K163" s="125">
        <v>0</v>
      </c>
      <c r="L163" s="125">
        <v>0</v>
      </c>
      <c r="M163" s="125">
        <v>0</v>
      </c>
      <c r="N163" s="125">
        <v>3</v>
      </c>
      <c r="O163" s="125">
        <v>3</v>
      </c>
      <c r="P163" s="125">
        <v>0</v>
      </c>
      <c r="Q163" s="125">
        <v>0</v>
      </c>
      <c r="R163" s="125">
        <v>0</v>
      </c>
      <c r="S163" s="125">
        <v>0</v>
      </c>
    </row>
    <row r="164" spans="1:19" s="62" customFormat="1" ht="12" customHeight="1">
      <c r="A164" s="137" t="s">
        <v>100</v>
      </c>
      <c r="B164" s="125">
        <v>1</v>
      </c>
      <c r="C164" s="125">
        <v>1</v>
      </c>
      <c r="D164" s="125">
        <v>0</v>
      </c>
      <c r="E164" s="125">
        <v>0</v>
      </c>
      <c r="F164" s="125">
        <v>0</v>
      </c>
      <c r="G164" s="125">
        <v>0</v>
      </c>
      <c r="H164" s="125">
        <v>0</v>
      </c>
      <c r="I164" s="125">
        <v>0</v>
      </c>
      <c r="J164" s="125">
        <v>0</v>
      </c>
      <c r="K164" s="125">
        <v>0</v>
      </c>
      <c r="L164" s="125">
        <v>0</v>
      </c>
      <c r="M164" s="125">
        <v>0</v>
      </c>
      <c r="N164" s="125">
        <v>1</v>
      </c>
      <c r="O164" s="125">
        <v>1</v>
      </c>
      <c r="P164" s="125">
        <v>0</v>
      </c>
      <c r="Q164" s="125">
        <v>0</v>
      </c>
      <c r="R164" s="125">
        <v>0</v>
      </c>
      <c r="S164" s="125">
        <v>0</v>
      </c>
    </row>
    <row r="165" spans="1:19" s="62" customFormat="1" ht="12" customHeight="1">
      <c r="A165" s="137" t="s">
        <v>501</v>
      </c>
      <c r="B165" s="125">
        <v>1</v>
      </c>
      <c r="C165" s="125">
        <v>1</v>
      </c>
      <c r="D165" s="125">
        <v>0</v>
      </c>
      <c r="E165" s="125">
        <v>0</v>
      </c>
      <c r="F165" s="125">
        <v>0</v>
      </c>
      <c r="G165" s="125">
        <v>0</v>
      </c>
      <c r="H165" s="125">
        <v>0</v>
      </c>
      <c r="I165" s="125">
        <v>0</v>
      </c>
      <c r="J165" s="125">
        <v>0</v>
      </c>
      <c r="K165" s="125">
        <v>0</v>
      </c>
      <c r="L165" s="125">
        <v>0</v>
      </c>
      <c r="M165" s="125">
        <v>0</v>
      </c>
      <c r="N165" s="125">
        <v>1</v>
      </c>
      <c r="O165" s="125">
        <v>1</v>
      </c>
      <c r="P165" s="125">
        <v>0</v>
      </c>
      <c r="Q165" s="125">
        <v>0</v>
      </c>
      <c r="R165" s="125">
        <v>0</v>
      </c>
      <c r="S165" s="125">
        <v>0</v>
      </c>
    </row>
    <row r="166" spans="1:19" s="62" customFormat="1" ht="12" customHeight="1">
      <c r="A166" s="137" t="s">
        <v>101</v>
      </c>
      <c r="B166" s="125">
        <v>30</v>
      </c>
      <c r="C166" s="125">
        <v>30</v>
      </c>
      <c r="D166" s="125">
        <v>0</v>
      </c>
      <c r="E166" s="125">
        <v>0</v>
      </c>
      <c r="F166" s="125">
        <v>0</v>
      </c>
      <c r="G166" s="125">
        <v>0</v>
      </c>
      <c r="H166" s="125">
        <v>0</v>
      </c>
      <c r="I166" s="125">
        <v>0</v>
      </c>
      <c r="J166" s="125">
        <v>0</v>
      </c>
      <c r="K166" s="125">
        <v>0</v>
      </c>
      <c r="L166" s="125">
        <v>0</v>
      </c>
      <c r="M166" s="125">
        <v>0</v>
      </c>
      <c r="N166" s="125">
        <v>30</v>
      </c>
      <c r="O166" s="125">
        <v>30</v>
      </c>
      <c r="P166" s="125">
        <v>0</v>
      </c>
      <c r="Q166" s="125">
        <v>0</v>
      </c>
      <c r="R166" s="125">
        <v>0</v>
      </c>
      <c r="S166" s="125">
        <v>0</v>
      </c>
    </row>
    <row r="167" spans="1:19" s="62" customFormat="1" ht="12" customHeight="1">
      <c r="A167" s="137" t="s">
        <v>603</v>
      </c>
      <c r="B167" s="125">
        <v>0</v>
      </c>
      <c r="C167" s="125">
        <v>0</v>
      </c>
      <c r="D167" s="125">
        <v>0</v>
      </c>
      <c r="E167" s="125">
        <v>0</v>
      </c>
      <c r="F167" s="125">
        <v>0</v>
      </c>
      <c r="G167" s="125">
        <v>0</v>
      </c>
      <c r="H167" s="125">
        <v>1</v>
      </c>
      <c r="I167" s="125">
        <v>1</v>
      </c>
      <c r="J167" s="125">
        <v>0</v>
      </c>
      <c r="K167" s="125">
        <v>0</v>
      </c>
      <c r="L167" s="125">
        <v>0</v>
      </c>
      <c r="M167" s="125">
        <v>0</v>
      </c>
      <c r="N167" s="125">
        <v>1</v>
      </c>
      <c r="O167" s="125">
        <v>1</v>
      </c>
      <c r="P167" s="125">
        <v>0</v>
      </c>
      <c r="Q167" s="125">
        <v>0</v>
      </c>
      <c r="R167" s="125">
        <v>0</v>
      </c>
      <c r="S167" s="125">
        <v>0</v>
      </c>
    </row>
    <row r="168" spans="1:19" s="62" customFormat="1" ht="12" customHeight="1">
      <c r="A168" s="137" t="s">
        <v>103</v>
      </c>
      <c r="B168" s="125">
        <v>3</v>
      </c>
      <c r="C168" s="125">
        <v>3</v>
      </c>
      <c r="D168" s="125">
        <v>0</v>
      </c>
      <c r="E168" s="125">
        <v>0</v>
      </c>
      <c r="F168" s="125">
        <v>0</v>
      </c>
      <c r="G168" s="125">
        <v>0</v>
      </c>
      <c r="H168" s="125">
        <v>2</v>
      </c>
      <c r="I168" s="125">
        <v>2</v>
      </c>
      <c r="J168" s="125">
        <v>0</v>
      </c>
      <c r="K168" s="125">
        <v>0</v>
      </c>
      <c r="L168" s="125">
        <v>0</v>
      </c>
      <c r="M168" s="125">
        <v>0</v>
      </c>
      <c r="N168" s="125">
        <v>5</v>
      </c>
      <c r="O168" s="125">
        <v>5</v>
      </c>
      <c r="P168" s="125">
        <v>0</v>
      </c>
      <c r="Q168" s="125">
        <v>0</v>
      </c>
      <c r="R168" s="125">
        <v>0</v>
      </c>
      <c r="S168" s="125">
        <v>0</v>
      </c>
    </row>
    <row r="169" spans="1:19" s="62" customFormat="1" ht="12" customHeight="1">
      <c r="A169" s="137" t="s">
        <v>104</v>
      </c>
      <c r="B169" s="125">
        <v>2</v>
      </c>
      <c r="C169" s="125">
        <v>2</v>
      </c>
      <c r="D169" s="125">
        <v>0</v>
      </c>
      <c r="E169" s="125">
        <v>0</v>
      </c>
      <c r="F169" s="125">
        <v>0</v>
      </c>
      <c r="G169" s="125">
        <v>0</v>
      </c>
      <c r="H169" s="125">
        <v>1</v>
      </c>
      <c r="I169" s="125">
        <v>1</v>
      </c>
      <c r="J169" s="125">
        <v>0</v>
      </c>
      <c r="K169" s="125">
        <v>0</v>
      </c>
      <c r="L169" s="125">
        <v>0</v>
      </c>
      <c r="M169" s="125">
        <v>0</v>
      </c>
      <c r="N169" s="125">
        <v>3</v>
      </c>
      <c r="O169" s="125">
        <v>3</v>
      </c>
      <c r="P169" s="125">
        <v>0</v>
      </c>
      <c r="Q169" s="125">
        <v>0</v>
      </c>
      <c r="R169" s="125">
        <v>0</v>
      </c>
      <c r="S169" s="125">
        <v>0</v>
      </c>
    </row>
    <row r="170" spans="1:19" s="62" customFormat="1" ht="12" customHeight="1">
      <c r="A170" s="137" t="s">
        <v>63</v>
      </c>
      <c r="B170" s="125">
        <v>10</v>
      </c>
      <c r="C170" s="125">
        <v>10</v>
      </c>
      <c r="D170" s="125">
        <v>0</v>
      </c>
      <c r="E170" s="125">
        <v>0</v>
      </c>
      <c r="F170" s="125">
        <v>0</v>
      </c>
      <c r="G170" s="125">
        <v>0</v>
      </c>
      <c r="H170" s="125">
        <v>4</v>
      </c>
      <c r="I170" s="125">
        <v>4</v>
      </c>
      <c r="J170" s="125">
        <v>0</v>
      </c>
      <c r="K170" s="125">
        <v>0</v>
      </c>
      <c r="L170" s="125">
        <v>0</v>
      </c>
      <c r="M170" s="125">
        <v>0</v>
      </c>
      <c r="N170" s="125">
        <v>14</v>
      </c>
      <c r="O170" s="125">
        <v>14</v>
      </c>
      <c r="P170" s="125">
        <v>0</v>
      </c>
      <c r="Q170" s="125">
        <v>0</v>
      </c>
      <c r="R170" s="125">
        <v>0</v>
      </c>
      <c r="S170" s="125">
        <v>0</v>
      </c>
    </row>
    <row r="171" spans="1:19" s="62" customFormat="1" ht="12" customHeight="1">
      <c r="A171" s="137" t="s">
        <v>105</v>
      </c>
      <c r="B171" s="125">
        <v>2</v>
      </c>
      <c r="C171" s="125">
        <v>2</v>
      </c>
      <c r="D171" s="125">
        <v>0</v>
      </c>
      <c r="E171" s="125">
        <v>0</v>
      </c>
      <c r="F171" s="125">
        <v>0</v>
      </c>
      <c r="G171" s="125">
        <v>0</v>
      </c>
      <c r="H171" s="125">
        <v>0</v>
      </c>
      <c r="I171" s="125">
        <v>0</v>
      </c>
      <c r="J171" s="125">
        <v>0</v>
      </c>
      <c r="K171" s="125">
        <v>0</v>
      </c>
      <c r="L171" s="125">
        <v>0</v>
      </c>
      <c r="M171" s="125">
        <v>0</v>
      </c>
      <c r="N171" s="125">
        <v>2</v>
      </c>
      <c r="O171" s="125">
        <v>2</v>
      </c>
      <c r="P171" s="125">
        <v>0</v>
      </c>
      <c r="Q171" s="125">
        <v>0</v>
      </c>
      <c r="R171" s="125">
        <v>0</v>
      </c>
      <c r="S171" s="125">
        <v>0</v>
      </c>
    </row>
    <row r="172" spans="1:19" s="62" customFormat="1" ht="12" customHeight="1">
      <c r="A172" s="137" t="s">
        <v>106</v>
      </c>
      <c r="B172" s="125">
        <v>9</v>
      </c>
      <c r="C172" s="125">
        <v>9</v>
      </c>
      <c r="D172" s="125">
        <v>0</v>
      </c>
      <c r="E172" s="125">
        <v>0</v>
      </c>
      <c r="F172" s="125">
        <v>0</v>
      </c>
      <c r="G172" s="125">
        <v>0</v>
      </c>
      <c r="H172" s="125">
        <v>2</v>
      </c>
      <c r="I172" s="125">
        <v>2</v>
      </c>
      <c r="J172" s="125">
        <v>0</v>
      </c>
      <c r="K172" s="125">
        <v>0</v>
      </c>
      <c r="L172" s="125">
        <v>0</v>
      </c>
      <c r="M172" s="125">
        <v>0</v>
      </c>
      <c r="N172" s="125">
        <v>11</v>
      </c>
      <c r="O172" s="125">
        <v>11</v>
      </c>
      <c r="P172" s="125">
        <v>0</v>
      </c>
      <c r="Q172" s="125">
        <v>0</v>
      </c>
      <c r="R172" s="125">
        <v>0</v>
      </c>
      <c r="S172" s="125">
        <v>0</v>
      </c>
    </row>
    <row r="173" spans="1:19" s="62" customFormat="1" ht="12" customHeight="1">
      <c r="A173" s="137" t="s">
        <v>107</v>
      </c>
      <c r="B173" s="125">
        <v>4</v>
      </c>
      <c r="C173" s="125">
        <v>4</v>
      </c>
      <c r="D173" s="125">
        <v>0</v>
      </c>
      <c r="E173" s="125">
        <v>0</v>
      </c>
      <c r="F173" s="125">
        <v>0</v>
      </c>
      <c r="G173" s="125">
        <v>0</v>
      </c>
      <c r="H173" s="125">
        <v>1</v>
      </c>
      <c r="I173" s="125">
        <v>1</v>
      </c>
      <c r="J173" s="125">
        <v>0</v>
      </c>
      <c r="K173" s="125">
        <v>0</v>
      </c>
      <c r="L173" s="125">
        <v>0</v>
      </c>
      <c r="M173" s="125">
        <v>0</v>
      </c>
      <c r="N173" s="125">
        <v>5</v>
      </c>
      <c r="O173" s="125">
        <v>5</v>
      </c>
      <c r="P173" s="125">
        <v>0</v>
      </c>
      <c r="Q173" s="125">
        <v>0</v>
      </c>
      <c r="R173" s="125">
        <v>0</v>
      </c>
      <c r="S173" s="125">
        <v>0</v>
      </c>
    </row>
    <row r="174" spans="1:19" s="62" customFormat="1" ht="12" customHeight="1">
      <c r="A174" s="137" t="s">
        <v>108</v>
      </c>
      <c r="B174" s="125">
        <v>8</v>
      </c>
      <c r="C174" s="125">
        <v>8</v>
      </c>
      <c r="D174" s="125">
        <v>0</v>
      </c>
      <c r="E174" s="125">
        <v>0</v>
      </c>
      <c r="F174" s="125">
        <v>0</v>
      </c>
      <c r="G174" s="125">
        <v>0</v>
      </c>
      <c r="H174" s="125">
        <v>2</v>
      </c>
      <c r="I174" s="125">
        <v>2</v>
      </c>
      <c r="J174" s="125">
        <v>0</v>
      </c>
      <c r="K174" s="125">
        <v>0</v>
      </c>
      <c r="L174" s="125">
        <v>0</v>
      </c>
      <c r="M174" s="125">
        <v>0</v>
      </c>
      <c r="N174" s="125">
        <v>10</v>
      </c>
      <c r="O174" s="125">
        <v>10</v>
      </c>
      <c r="P174" s="125">
        <v>0</v>
      </c>
      <c r="Q174" s="125">
        <v>0</v>
      </c>
      <c r="R174" s="125">
        <v>0</v>
      </c>
      <c r="S174" s="125">
        <v>0</v>
      </c>
    </row>
    <row r="175" spans="1:19" s="62" customFormat="1" ht="12" customHeight="1">
      <c r="A175" s="137" t="s">
        <v>109</v>
      </c>
      <c r="B175" s="125">
        <v>11</v>
      </c>
      <c r="C175" s="125">
        <v>11</v>
      </c>
      <c r="D175" s="125">
        <v>0</v>
      </c>
      <c r="E175" s="125">
        <v>0</v>
      </c>
      <c r="F175" s="125">
        <v>0</v>
      </c>
      <c r="G175" s="125">
        <v>0</v>
      </c>
      <c r="H175" s="125">
        <v>0</v>
      </c>
      <c r="I175" s="125">
        <v>0</v>
      </c>
      <c r="J175" s="125">
        <v>0</v>
      </c>
      <c r="K175" s="125">
        <v>0</v>
      </c>
      <c r="L175" s="125">
        <v>0</v>
      </c>
      <c r="M175" s="125">
        <v>0</v>
      </c>
      <c r="N175" s="125">
        <v>11</v>
      </c>
      <c r="O175" s="125">
        <v>11</v>
      </c>
      <c r="P175" s="125">
        <v>0</v>
      </c>
      <c r="Q175" s="125">
        <v>0</v>
      </c>
      <c r="R175" s="125">
        <v>0</v>
      </c>
      <c r="S175" s="125">
        <v>0</v>
      </c>
    </row>
    <row r="176" spans="1:19" s="62" customFormat="1" ht="12" customHeight="1">
      <c r="A176" s="137" t="s">
        <v>110</v>
      </c>
      <c r="B176" s="125">
        <v>4</v>
      </c>
      <c r="C176" s="125">
        <v>4</v>
      </c>
      <c r="D176" s="125">
        <v>0</v>
      </c>
      <c r="E176" s="125">
        <v>0</v>
      </c>
      <c r="F176" s="125">
        <v>0</v>
      </c>
      <c r="G176" s="125">
        <v>0</v>
      </c>
      <c r="H176" s="125">
        <v>0</v>
      </c>
      <c r="I176" s="125">
        <v>0</v>
      </c>
      <c r="J176" s="125">
        <v>0</v>
      </c>
      <c r="K176" s="125">
        <v>0</v>
      </c>
      <c r="L176" s="125">
        <v>0</v>
      </c>
      <c r="M176" s="125">
        <v>0</v>
      </c>
      <c r="N176" s="125">
        <v>4</v>
      </c>
      <c r="O176" s="125">
        <v>4</v>
      </c>
      <c r="P176" s="125">
        <v>0</v>
      </c>
      <c r="Q176" s="125">
        <v>0</v>
      </c>
      <c r="R176" s="125">
        <v>0</v>
      </c>
      <c r="S176" s="125">
        <v>0</v>
      </c>
    </row>
    <row r="177" spans="1:19" s="62" customFormat="1" ht="12" customHeight="1">
      <c r="A177" s="137" t="s">
        <v>111</v>
      </c>
      <c r="B177" s="125">
        <v>5</v>
      </c>
      <c r="C177" s="125">
        <v>5</v>
      </c>
      <c r="D177" s="125">
        <v>0</v>
      </c>
      <c r="E177" s="125">
        <v>0</v>
      </c>
      <c r="F177" s="125">
        <v>0</v>
      </c>
      <c r="G177" s="125">
        <v>0</v>
      </c>
      <c r="H177" s="125">
        <v>0</v>
      </c>
      <c r="I177" s="125">
        <v>0</v>
      </c>
      <c r="J177" s="125">
        <v>0</v>
      </c>
      <c r="K177" s="125">
        <v>0</v>
      </c>
      <c r="L177" s="125">
        <v>0</v>
      </c>
      <c r="M177" s="125">
        <v>0</v>
      </c>
      <c r="N177" s="125">
        <v>5</v>
      </c>
      <c r="O177" s="125">
        <v>5</v>
      </c>
      <c r="P177" s="125">
        <v>0</v>
      </c>
      <c r="Q177" s="125">
        <v>0</v>
      </c>
      <c r="R177" s="125">
        <v>0</v>
      </c>
      <c r="S177" s="125">
        <v>0</v>
      </c>
    </row>
    <row r="178" spans="1:19" s="64" customFormat="1" ht="12" customHeight="1">
      <c r="A178" s="137" t="s">
        <v>606</v>
      </c>
      <c r="B178" s="125">
        <v>2</v>
      </c>
      <c r="C178" s="125">
        <v>2</v>
      </c>
      <c r="D178" s="125">
        <v>0</v>
      </c>
      <c r="E178" s="125">
        <v>0</v>
      </c>
      <c r="F178" s="125">
        <v>0</v>
      </c>
      <c r="G178" s="125">
        <v>0</v>
      </c>
      <c r="H178" s="125">
        <v>0</v>
      </c>
      <c r="I178" s="125">
        <v>0</v>
      </c>
      <c r="J178" s="125">
        <v>0</v>
      </c>
      <c r="K178" s="125">
        <v>0</v>
      </c>
      <c r="L178" s="125">
        <v>0</v>
      </c>
      <c r="M178" s="125">
        <v>0</v>
      </c>
      <c r="N178" s="125">
        <v>2</v>
      </c>
      <c r="O178" s="125">
        <v>2</v>
      </c>
      <c r="P178" s="125">
        <v>0</v>
      </c>
      <c r="Q178" s="125">
        <v>0</v>
      </c>
      <c r="R178" s="125">
        <v>0</v>
      </c>
      <c r="S178" s="125">
        <v>0</v>
      </c>
    </row>
    <row r="179" spans="1:19" s="62" customFormat="1" ht="12" customHeight="1">
      <c r="A179" s="137" t="s">
        <v>488</v>
      </c>
      <c r="B179" s="125">
        <v>16</v>
      </c>
      <c r="C179" s="125">
        <v>16</v>
      </c>
      <c r="D179" s="125">
        <v>0</v>
      </c>
      <c r="E179" s="125">
        <v>0</v>
      </c>
      <c r="F179" s="125">
        <v>0</v>
      </c>
      <c r="G179" s="125">
        <v>0</v>
      </c>
      <c r="H179" s="125">
        <v>0</v>
      </c>
      <c r="I179" s="125">
        <v>0</v>
      </c>
      <c r="J179" s="125">
        <v>0</v>
      </c>
      <c r="K179" s="125">
        <v>0</v>
      </c>
      <c r="L179" s="125">
        <v>0</v>
      </c>
      <c r="M179" s="125">
        <v>0</v>
      </c>
      <c r="N179" s="125">
        <v>16</v>
      </c>
      <c r="O179" s="125">
        <v>16</v>
      </c>
      <c r="P179" s="125">
        <v>0</v>
      </c>
      <c r="Q179" s="125">
        <v>0</v>
      </c>
      <c r="R179" s="125">
        <v>0</v>
      </c>
      <c r="S179" s="125">
        <v>0</v>
      </c>
    </row>
    <row r="180" spans="1:19" s="62" customFormat="1" ht="12" customHeight="1">
      <c r="A180" s="137" t="s">
        <v>608</v>
      </c>
      <c r="B180" s="125">
        <v>14</v>
      </c>
      <c r="C180" s="125">
        <v>14</v>
      </c>
      <c r="D180" s="125">
        <v>0</v>
      </c>
      <c r="E180" s="125">
        <v>0</v>
      </c>
      <c r="F180" s="125">
        <v>0</v>
      </c>
      <c r="G180" s="125">
        <v>0</v>
      </c>
      <c r="H180" s="125">
        <v>0</v>
      </c>
      <c r="I180" s="125">
        <v>0</v>
      </c>
      <c r="J180" s="125">
        <v>0</v>
      </c>
      <c r="K180" s="125">
        <v>0</v>
      </c>
      <c r="L180" s="125">
        <v>0</v>
      </c>
      <c r="M180" s="125">
        <v>0</v>
      </c>
      <c r="N180" s="125">
        <v>14</v>
      </c>
      <c r="O180" s="125">
        <v>14</v>
      </c>
      <c r="P180" s="125">
        <v>0</v>
      </c>
      <c r="Q180" s="125">
        <v>0</v>
      </c>
      <c r="R180" s="125">
        <v>0</v>
      </c>
      <c r="S180" s="125">
        <v>0</v>
      </c>
    </row>
    <row r="181" spans="1:19" s="62" customFormat="1" ht="12" customHeight="1">
      <c r="A181" s="137" t="s">
        <v>519</v>
      </c>
      <c r="B181" s="125">
        <v>1</v>
      </c>
      <c r="C181" s="125">
        <v>1</v>
      </c>
      <c r="D181" s="125">
        <v>0</v>
      </c>
      <c r="E181" s="125">
        <v>0</v>
      </c>
      <c r="F181" s="125">
        <v>0</v>
      </c>
      <c r="G181" s="125">
        <v>0</v>
      </c>
      <c r="H181" s="125">
        <v>0</v>
      </c>
      <c r="I181" s="125">
        <v>0</v>
      </c>
      <c r="J181" s="125">
        <v>0</v>
      </c>
      <c r="K181" s="125">
        <v>0</v>
      </c>
      <c r="L181" s="125">
        <v>0</v>
      </c>
      <c r="M181" s="125">
        <v>0</v>
      </c>
      <c r="N181" s="125">
        <v>1</v>
      </c>
      <c r="O181" s="125">
        <v>1</v>
      </c>
      <c r="P181" s="125">
        <v>0</v>
      </c>
      <c r="Q181" s="125">
        <v>0</v>
      </c>
      <c r="R181" s="125">
        <v>0</v>
      </c>
      <c r="S181" s="125">
        <v>0</v>
      </c>
    </row>
    <row r="182" spans="1:19" s="62" customFormat="1" ht="12" customHeight="1">
      <c r="A182" s="137" t="s">
        <v>112</v>
      </c>
      <c r="B182" s="125">
        <v>0</v>
      </c>
      <c r="C182" s="125">
        <v>0</v>
      </c>
      <c r="D182" s="125">
        <v>0</v>
      </c>
      <c r="E182" s="125">
        <v>0</v>
      </c>
      <c r="F182" s="125">
        <v>0</v>
      </c>
      <c r="G182" s="125">
        <v>0</v>
      </c>
      <c r="H182" s="125">
        <v>1</v>
      </c>
      <c r="I182" s="125">
        <v>1</v>
      </c>
      <c r="J182" s="125">
        <v>0</v>
      </c>
      <c r="K182" s="125">
        <v>0</v>
      </c>
      <c r="L182" s="125">
        <v>0</v>
      </c>
      <c r="M182" s="125">
        <v>0</v>
      </c>
      <c r="N182" s="125">
        <v>1</v>
      </c>
      <c r="O182" s="125">
        <v>1</v>
      </c>
      <c r="P182" s="125">
        <v>0</v>
      </c>
      <c r="Q182" s="125">
        <v>0</v>
      </c>
      <c r="R182" s="125">
        <v>0</v>
      </c>
      <c r="S182" s="125">
        <v>0</v>
      </c>
    </row>
    <row r="183" spans="1:19" s="61" customFormat="1" ht="12" customHeight="1">
      <c r="A183" s="137" t="s">
        <v>113</v>
      </c>
      <c r="B183" s="125">
        <v>3</v>
      </c>
      <c r="C183" s="125">
        <v>3</v>
      </c>
      <c r="D183" s="125">
        <v>0</v>
      </c>
      <c r="E183" s="125">
        <v>0</v>
      </c>
      <c r="F183" s="125">
        <v>0</v>
      </c>
      <c r="G183" s="125">
        <v>0</v>
      </c>
      <c r="H183" s="125">
        <v>0</v>
      </c>
      <c r="I183" s="125">
        <v>0</v>
      </c>
      <c r="J183" s="125">
        <v>0</v>
      </c>
      <c r="K183" s="125">
        <v>0</v>
      </c>
      <c r="L183" s="125">
        <v>0</v>
      </c>
      <c r="M183" s="125">
        <v>0</v>
      </c>
      <c r="N183" s="125">
        <v>3</v>
      </c>
      <c r="O183" s="125">
        <v>3</v>
      </c>
      <c r="P183" s="125">
        <v>0</v>
      </c>
      <c r="Q183" s="125">
        <v>0</v>
      </c>
      <c r="R183" s="125">
        <v>0</v>
      </c>
      <c r="S183" s="125">
        <v>0</v>
      </c>
    </row>
    <row r="184" spans="1:19" s="64" customFormat="1" ht="12" customHeight="1">
      <c r="A184" s="137" t="s">
        <v>610</v>
      </c>
      <c r="B184" s="125">
        <v>2</v>
      </c>
      <c r="C184" s="125">
        <v>2</v>
      </c>
      <c r="D184" s="125">
        <v>0</v>
      </c>
      <c r="E184" s="125">
        <v>0</v>
      </c>
      <c r="F184" s="125">
        <v>0</v>
      </c>
      <c r="G184" s="125">
        <v>0</v>
      </c>
      <c r="H184" s="125">
        <v>0</v>
      </c>
      <c r="I184" s="125">
        <v>0</v>
      </c>
      <c r="J184" s="125">
        <v>0</v>
      </c>
      <c r="K184" s="125">
        <v>0</v>
      </c>
      <c r="L184" s="125">
        <v>0</v>
      </c>
      <c r="M184" s="125">
        <v>0</v>
      </c>
      <c r="N184" s="125">
        <v>2</v>
      </c>
      <c r="O184" s="125">
        <v>2</v>
      </c>
      <c r="P184" s="125">
        <v>0</v>
      </c>
      <c r="Q184" s="125">
        <v>0</v>
      </c>
      <c r="R184" s="125">
        <v>0</v>
      </c>
      <c r="S184" s="125">
        <v>0</v>
      </c>
    </row>
    <row r="185" spans="1:19" s="62" customFormat="1" ht="12" customHeight="1">
      <c r="A185" s="137" t="s">
        <v>87</v>
      </c>
      <c r="B185" s="125">
        <v>1</v>
      </c>
      <c r="C185" s="125">
        <v>1</v>
      </c>
      <c r="D185" s="125">
        <v>0</v>
      </c>
      <c r="E185" s="125">
        <v>0</v>
      </c>
      <c r="F185" s="125">
        <v>0</v>
      </c>
      <c r="G185" s="125">
        <v>0</v>
      </c>
      <c r="H185" s="125">
        <v>1</v>
      </c>
      <c r="I185" s="125">
        <v>1</v>
      </c>
      <c r="J185" s="125">
        <v>0</v>
      </c>
      <c r="K185" s="125">
        <v>0</v>
      </c>
      <c r="L185" s="125">
        <v>0</v>
      </c>
      <c r="M185" s="125">
        <v>0</v>
      </c>
      <c r="N185" s="125">
        <v>2</v>
      </c>
      <c r="O185" s="125">
        <v>2</v>
      </c>
      <c r="P185" s="125">
        <v>0</v>
      </c>
      <c r="Q185" s="125">
        <v>0</v>
      </c>
      <c r="R185" s="125">
        <v>0</v>
      </c>
      <c r="S185" s="125">
        <v>0</v>
      </c>
    </row>
    <row r="186" spans="1:19" s="62" customFormat="1" ht="12" customHeight="1">
      <c r="A186" s="137" t="s">
        <v>99</v>
      </c>
      <c r="B186" s="125">
        <v>128</v>
      </c>
      <c r="C186" s="125">
        <v>128</v>
      </c>
      <c r="D186" s="125">
        <v>0</v>
      </c>
      <c r="E186" s="125">
        <v>0</v>
      </c>
      <c r="F186" s="125">
        <v>0</v>
      </c>
      <c r="G186" s="125">
        <v>0</v>
      </c>
      <c r="H186" s="125">
        <v>0</v>
      </c>
      <c r="I186" s="125">
        <v>0</v>
      </c>
      <c r="J186" s="125">
        <v>0</v>
      </c>
      <c r="K186" s="125">
        <v>0</v>
      </c>
      <c r="L186" s="125">
        <v>0</v>
      </c>
      <c r="M186" s="125">
        <v>0</v>
      </c>
      <c r="N186" s="125">
        <v>128</v>
      </c>
      <c r="O186" s="125">
        <v>128</v>
      </c>
      <c r="P186" s="125">
        <v>0</v>
      </c>
      <c r="Q186" s="125">
        <v>0</v>
      </c>
      <c r="R186" s="125">
        <v>0</v>
      </c>
      <c r="S186" s="125">
        <v>0</v>
      </c>
    </row>
    <row r="187" spans="1:19" s="62" customFormat="1" ht="12" customHeight="1">
      <c r="A187" s="137" t="s">
        <v>114</v>
      </c>
      <c r="B187" s="125">
        <v>1</v>
      </c>
      <c r="C187" s="125">
        <v>1</v>
      </c>
      <c r="D187" s="125">
        <v>0</v>
      </c>
      <c r="E187" s="125">
        <v>0</v>
      </c>
      <c r="F187" s="125">
        <v>0</v>
      </c>
      <c r="G187" s="125">
        <v>0</v>
      </c>
      <c r="H187" s="125">
        <v>0</v>
      </c>
      <c r="I187" s="125">
        <v>0</v>
      </c>
      <c r="J187" s="125">
        <v>0</v>
      </c>
      <c r="K187" s="125">
        <v>0</v>
      </c>
      <c r="L187" s="125">
        <v>0</v>
      </c>
      <c r="M187" s="125">
        <v>0</v>
      </c>
      <c r="N187" s="125">
        <v>1</v>
      </c>
      <c r="O187" s="125">
        <v>1</v>
      </c>
      <c r="P187" s="125">
        <v>0</v>
      </c>
      <c r="Q187" s="125">
        <v>0</v>
      </c>
      <c r="R187" s="125">
        <v>0</v>
      </c>
      <c r="S187" s="125">
        <v>0</v>
      </c>
    </row>
    <row r="188" spans="1:19" s="62" customFormat="1" ht="12" customHeight="1">
      <c r="A188" s="137" t="s">
        <v>115</v>
      </c>
      <c r="B188" s="125">
        <v>10</v>
      </c>
      <c r="C188" s="125">
        <v>10</v>
      </c>
      <c r="D188" s="125">
        <v>0</v>
      </c>
      <c r="E188" s="125">
        <v>0</v>
      </c>
      <c r="F188" s="125">
        <v>0</v>
      </c>
      <c r="G188" s="125">
        <v>0</v>
      </c>
      <c r="H188" s="125">
        <v>0</v>
      </c>
      <c r="I188" s="125">
        <v>0</v>
      </c>
      <c r="J188" s="125">
        <v>0</v>
      </c>
      <c r="K188" s="125">
        <v>0</v>
      </c>
      <c r="L188" s="125">
        <v>0</v>
      </c>
      <c r="M188" s="125">
        <v>0</v>
      </c>
      <c r="N188" s="125">
        <v>10</v>
      </c>
      <c r="O188" s="125">
        <v>10</v>
      </c>
      <c r="P188" s="125">
        <v>0</v>
      </c>
      <c r="Q188" s="125">
        <v>0</v>
      </c>
      <c r="R188" s="125">
        <v>0</v>
      </c>
      <c r="S188" s="125">
        <v>0</v>
      </c>
    </row>
    <row r="189" spans="1:19">
      <c r="A189" s="137" t="s">
        <v>116</v>
      </c>
      <c r="B189" s="125">
        <v>9</v>
      </c>
      <c r="C189" s="125">
        <v>9</v>
      </c>
      <c r="D189" s="125">
        <v>0</v>
      </c>
      <c r="E189" s="125">
        <v>0</v>
      </c>
      <c r="F189" s="125">
        <v>0</v>
      </c>
      <c r="G189" s="125">
        <v>0</v>
      </c>
      <c r="H189" s="125">
        <v>2</v>
      </c>
      <c r="I189" s="125">
        <v>2</v>
      </c>
      <c r="J189" s="125">
        <v>0</v>
      </c>
      <c r="K189" s="125">
        <v>0</v>
      </c>
      <c r="L189" s="125">
        <v>0</v>
      </c>
      <c r="M189" s="125">
        <v>0</v>
      </c>
      <c r="N189" s="125">
        <v>11</v>
      </c>
      <c r="O189" s="125">
        <v>11</v>
      </c>
      <c r="P189" s="125">
        <v>0</v>
      </c>
      <c r="Q189" s="125">
        <v>0</v>
      </c>
      <c r="R189" s="125">
        <v>0</v>
      </c>
      <c r="S189" s="125">
        <v>0</v>
      </c>
    </row>
    <row r="190" spans="1:19">
      <c r="A190" s="137" t="s">
        <v>524</v>
      </c>
      <c r="B190" s="125">
        <v>5</v>
      </c>
      <c r="C190" s="125">
        <v>5</v>
      </c>
      <c r="D190" s="125">
        <v>0</v>
      </c>
      <c r="E190" s="125">
        <v>0</v>
      </c>
      <c r="F190" s="125">
        <v>0</v>
      </c>
      <c r="G190" s="125">
        <v>0</v>
      </c>
      <c r="H190" s="125">
        <v>0</v>
      </c>
      <c r="I190" s="125">
        <v>0</v>
      </c>
      <c r="J190" s="125">
        <v>0</v>
      </c>
      <c r="K190" s="125">
        <v>0</v>
      </c>
      <c r="L190" s="125">
        <v>0</v>
      </c>
      <c r="M190" s="125">
        <v>0</v>
      </c>
      <c r="N190" s="125">
        <v>5</v>
      </c>
      <c r="O190" s="125">
        <v>5</v>
      </c>
      <c r="P190" s="125">
        <v>0</v>
      </c>
      <c r="Q190" s="125">
        <v>0</v>
      </c>
      <c r="R190" s="125">
        <v>0</v>
      </c>
      <c r="S190" s="125">
        <v>0</v>
      </c>
    </row>
    <row r="191" spans="1:19">
      <c r="A191" s="137" t="s">
        <v>538</v>
      </c>
      <c r="B191" s="125">
        <v>1</v>
      </c>
      <c r="C191" s="125">
        <v>1</v>
      </c>
      <c r="D191" s="125">
        <v>0</v>
      </c>
      <c r="E191" s="125">
        <v>0</v>
      </c>
      <c r="F191" s="125">
        <v>0</v>
      </c>
      <c r="G191" s="125">
        <v>0</v>
      </c>
      <c r="H191" s="125">
        <v>0</v>
      </c>
      <c r="I191" s="125">
        <v>0</v>
      </c>
      <c r="J191" s="125">
        <v>0</v>
      </c>
      <c r="K191" s="125">
        <v>0</v>
      </c>
      <c r="L191" s="125">
        <v>0</v>
      </c>
      <c r="M191" s="125">
        <v>0</v>
      </c>
      <c r="N191" s="125">
        <v>1</v>
      </c>
      <c r="O191" s="125">
        <v>1</v>
      </c>
      <c r="P191" s="125">
        <v>0</v>
      </c>
      <c r="Q191" s="125">
        <v>0</v>
      </c>
      <c r="R191" s="125">
        <v>0</v>
      </c>
      <c r="S191" s="125">
        <v>0</v>
      </c>
    </row>
    <row r="192" spans="1:19">
      <c r="A192" s="137" t="s">
        <v>611</v>
      </c>
      <c r="B192" s="125">
        <v>5</v>
      </c>
      <c r="C192" s="125">
        <v>5</v>
      </c>
      <c r="D192" s="125">
        <v>0</v>
      </c>
      <c r="E192" s="125">
        <v>0</v>
      </c>
      <c r="F192" s="125">
        <v>0</v>
      </c>
      <c r="G192" s="125">
        <v>0</v>
      </c>
      <c r="H192" s="125">
        <v>0</v>
      </c>
      <c r="I192" s="125">
        <v>0</v>
      </c>
      <c r="J192" s="125">
        <v>0</v>
      </c>
      <c r="K192" s="125">
        <v>0</v>
      </c>
      <c r="L192" s="125">
        <v>0</v>
      </c>
      <c r="M192" s="125">
        <v>0</v>
      </c>
      <c r="N192" s="125">
        <v>5</v>
      </c>
      <c r="O192" s="125">
        <v>5</v>
      </c>
      <c r="P192" s="125">
        <v>0</v>
      </c>
      <c r="Q192" s="125">
        <v>0</v>
      </c>
      <c r="R192" s="125">
        <v>0</v>
      </c>
      <c r="S192" s="125">
        <v>0</v>
      </c>
    </row>
    <row r="193" spans="1:19">
      <c r="A193" s="132" t="s">
        <v>18</v>
      </c>
      <c r="B193" s="127">
        <v>1</v>
      </c>
      <c r="C193" s="127">
        <v>1</v>
      </c>
      <c r="D193" s="127">
        <v>0</v>
      </c>
      <c r="E193" s="127">
        <v>0</v>
      </c>
      <c r="F193" s="127">
        <v>0</v>
      </c>
      <c r="G193" s="127">
        <v>0</v>
      </c>
      <c r="H193" s="127">
        <v>0</v>
      </c>
      <c r="I193" s="127">
        <v>0</v>
      </c>
      <c r="J193" s="127">
        <v>0</v>
      </c>
      <c r="K193" s="127">
        <v>0</v>
      </c>
      <c r="L193" s="127">
        <v>0</v>
      </c>
      <c r="M193" s="127">
        <v>0</v>
      </c>
      <c r="N193" s="127">
        <v>1</v>
      </c>
      <c r="O193" s="127">
        <v>1</v>
      </c>
      <c r="P193" s="127">
        <v>0</v>
      </c>
      <c r="Q193" s="127">
        <v>0</v>
      </c>
      <c r="R193" s="127">
        <v>0</v>
      </c>
      <c r="S193" s="127">
        <v>0</v>
      </c>
    </row>
    <row r="194" spans="1:19">
      <c r="A194" s="137" t="s">
        <v>101</v>
      </c>
      <c r="B194" s="125">
        <v>1</v>
      </c>
      <c r="C194" s="125">
        <v>1</v>
      </c>
      <c r="D194" s="125">
        <v>0</v>
      </c>
      <c r="E194" s="125">
        <v>0</v>
      </c>
      <c r="F194" s="125">
        <v>0</v>
      </c>
      <c r="G194" s="125">
        <v>0</v>
      </c>
      <c r="H194" s="125">
        <v>0</v>
      </c>
      <c r="I194" s="125">
        <v>0</v>
      </c>
      <c r="J194" s="125">
        <v>0</v>
      </c>
      <c r="K194" s="125">
        <v>0</v>
      </c>
      <c r="L194" s="125">
        <v>0</v>
      </c>
      <c r="M194" s="125">
        <v>0</v>
      </c>
      <c r="N194" s="125">
        <v>1</v>
      </c>
      <c r="O194" s="125">
        <v>1</v>
      </c>
      <c r="P194" s="125">
        <v>0</v>
      </c>
      <c r="Q194" s="125">
        <v>0</v>
      </c>
      <c r="R194" s="125">
        <v>0</v>
      </c>
      <c r="S194" s="125">
        <v>0</v>
      </c>
    </row>
    <row r="195" spans="1:19">
      <c r="A195" s="132" t="s">
        <v>20</v>
      </c>
      <c r="B195" s="127">
        <v>3</v>
      </c>
      <c r="C195" s="127">
        <v>3</v>
      </c>
      <c r="D195" s="127">
        <v>0</v>
      </c>
      <c r="E195" s="127">
        <v>0</v>
      </c>
      <c r="F195" s="127">
        <v>0</v>
      </c>
      <c r="G195" s="127">
        <v>0</v>
      </c>
      <c r="H195" s="127">
        <v>0</v>
      </c>
      <c r="I195" s="127">
        <v>0</v>
      </c>
      <c r="J195" s="127">
        <v>0</v>
      </c>
      <c r="K195" s="127">
        <v>0</v>
      </c>
      <c r="L195" s="127">
        <v>0</v>
      </c>
      <c r="M195" s="127">
        <v>0</v>
      </c>
      <c r="N195" s="127">
        <v>3</v>
      </c>
      <c r="O195" s="127">
        <v>3</v>
      </c>
      <c r="P195" s="127">
        <v>0</v>
      </c>
      <c r="Q195" s="127">
        <v>0</v>
      </c>
      <c r="R195" s="127">
        <v>0</v>
      </c>
      <c r="S195" s="127">
        <v>0</v>
      </c>
    </row>
    <row r="196" spans="1:19">
      <c r="A196" s="137" t="s">
        <v>99</v>
      </c>
      <c r="B196" s="125">
        <v>3</v>
      </c>
      <c r="C196" s="125">
        <v>3</v>
      </c>
      <c r="D196" s="125">
        <v>0</v>
      </c>
      <c r="E196" s="125">
        <v>0</v>
      </c>
      <c r="F196" s="125">
        <v>0</v>
      </c>
      <c r="G196" s="125">
        <v>0</v>
      </c>
      <c r="H196" s="125">
        <v>0</v>
      </c>
      <c r="I196" s="125">
        <v>0</v>
      </c>
      <c r="J196" s="125">
        <v>0</v>
      </c>
      <c r="K196" s="125">
        <v>0</v>
      </c>
      <c r="L196" s="125">
        <v>0</v>
      </c>
      <c r="M196" s="125">
        <v>0</v>
      </c>
      <c r="N196" s="125">
        <v>3</v>
      </c>
      <c r="O196" s="125">
        <v>3</v>
      </c>
      <c r="P196" s="125">
        <v>0</v>
      </c>
      <c r="Q196" s="125">
        <v>0</v>
      </c>
      <c r="R196" s="125">
        <v>0</v>
      </c>
      <c r="S196" s="125">
        <v>0</v>
      </c>
    </row>
    <row r="197" spans="1:19">
      <c r="A197" s="124"/>
      <c r="B197" s="124"/>
      <c r="C197" s="124"/>
      <c r="D197" s="124"/>
      <c r="E197" s="124"/>
      <c r="F197" s="124"/>
      <c r="G197" s="124"/>
      <c r="H197" s="124"/>
      <c r="I197" s="124"/>
      <c r="J197" s="124"/>
      <c r="K197" s="124"/>
      <c r="L197" s="124"/>
      <c r="M197" s="124"/>
      <c r="N197" s="124"/>
      <c r="O197" s="124"/>
      <c r="P197" s="124"/>
      <c r="Q197" s="124"/>
      <c r="R197" s="124"/>
      <c r="S197" s="124"/>
    </row>
    <row r="198" spans="1:19">
      <c r="A198" s="126" t="s">
        <v>22</v>
      </c>
      <c r="B198" s="127">
        <v>12</v>
      </c>
      <c r="C198" s="127">
        <v>0</v>
      </c>
      <c r="D198" s="127">
        <v>12</v>
      </c>
      <c r="E198" s="127">
        <v>0</v>
      </c>
      <c r="F198" s="127">
        <v>0</v>
      </c>
      <c r="G198" s="127">
        <v>0</v>
      </c>
      <c r="H198" s="127">
        <v>8</v>
      </c>
      <c r="I198" s="127">
        <v>0</v>
      </c>
      <c r="J198" s="127">
        <v>8</v>
      </c>
      <c r="K198" s="127">
        <v>0</v>
      </c>
      <c r="L198" s="127">
        <v>0</v>
      </c>
      <c r="M198" s="127">
        <v>0</v>
      </c>
      <c r="N198" s="127">
        <v>20</v>
      </c>
      <c r="O198" s="127">
        <v>0</v>
      </c>
      <c r="P198" s="127">
        <v>20</v>
      </c>
      <c r="Q198" s="127">
        <v>0</v>
      </c>
      <c r="R198" s="127">
        <v>0</v>
      </c>
      <c r="S198" s="127">
        <v>0</v>
      </c>
    </row>
    <row r="199" spans="1:19">
      <c r="A199" s="132" t="s">
        <v>23</v>
      </c>
      <c r="B199" s="127">
        <v>7</v>
      </c>
      <c r="C199" s="127">
        <v>0</v>
      </c>
      <c r="D199" s="127">
        <v>7</v>
      </c>
      <c r="E199" s="127">
        <v>0</v>
      </c>
      <c r="F199" s="127">
        <v>0</v>
      </c>
      <c r="G199" s="127">
        <v>0</v>
      </c>
      <c r="H199" s="127">
        <v>4</v>
      </c>
      <c r="I199" s="127">
        <v>0</v>
      </c>
      <c r="J199" s="127">
        <v>4</v>
      </c>
      <c r="K199" s="127">
        <v>0</v>
      </c>
      <c r="L199" s="127">
        <v>0</v>
      </c>
      <c r="M199" s="127">
        <v>0</v>
      </c>
      <c r="N199" s="127">
        <v>11</v>
      </c>
      <c r="O199" s="127">
        <v>0</v>
      </c>
      <c r="P199" s="127">
        <v>11</v>
      </c>
      <c r="Q199" s="127">
        <v>0</v>
      </c>
      <c r="R199" s="127">
        <v>0</v>
      </c>
      <c r="S199" s="127">
        <v>0</v>
      </c>
    </row>
    <row r="200" spans="1:19">
      <c r="A200" s="137" t="s">
        <v>521</v>
      </c>
      <c r="B200" s="125">
        <v>0</v>
      </c>
      <c r="C200" s="125">
        <v>0</v>
      </c>
      <c r="D200" s="125">
        <v>0</v>
      </c>
      <c r="E200" s="125">
        <v>0</v>
      </c>
      <c r="F200" s="125">
        <v>0</v>
      </c>
      <c r="G200" s="125">
        <v>0</v>
      </c>
      <c r="H200" s="125">
        <v>1</v>
      </c>
      <c r="I200" s="125">
        <v>0</v>
      </c>
      <c r="J200" s="125">
        <v>1</v>
      </c>
      <c r="K200" s="125">
        <v>0</v>
      </c>
      <c r="L200" s="125">
        <v>0</v>
      </c>
      <c r="M200" s="125">
        <v>0</v>
      </c>
      <c r="N200" s="125">
        <v>1</v>
      </c>
      <c r="O200" s="125">
        <v>0</v>
      </c>
      <c r="P200" s="125">
        <v>1</v>
      </c>
      <c r="Q200" s="125">
        <v>0</v>
      </c>
      <c r="R200" s="125">
        <v>0</v>
      </c>
      <c r="S200" s="125">
        <v>0</v>
      </c>
    </row>
    <row r="201" spans="1:19">
      <c r="A201" s="137" t="s">
        <v>459</v>
      </c>
      <c r="B201" s="125">
        <v>1</v>
      </c>
      <c r="C201" s="125">
        <v>0</v>
      </c>
      <c r="D201" s="125">
        <v>1</v>
      </c>
      <c r="E201" s="125">
        <v>0</v>
      </c>
      <c r="F201" s="125">
        <v>0</v>
      </c>
      <c r="G201" s="125">
        <v>0</v>
      </c>
      <c r="H201" s="125">
        <v>0</v>
      </c>
      <c r="I201" s="125">
        <v>0</v>
      </c>
      <c r="J201" s="125">
        <v>0</v>
      </c>
      <c r="K201" s="125">
        <v>0</v>
      </c>
      <c r="L201" s="125">
        <v>0</v>
      </c>
      <c r="M201" s="125">
        <v>0</v>
      </c>
      <c r="N201" s="125">
        <v>1</v>
      </c>
      <c r="O201" s="125">
        <v>0</v>
      </c>
      <c r="P201" s="125">
        <v>1</v>
      </c>
      <c r="Q201" s="125">
        <v>0</v>
      </c>
      <c r="R201" s="125">
        <v>0</v>
      </c>
      <c r="S201" s="125">
        <v>0</v>
      </c>
    </row>
    <row r="202" spans="1:19">
      <c r="A202" s="137" t="s">
        <v>60</v>
      </c>
      <c r="B202" s="125">
        <v>2</v>
      </c>
      <c r="C202" s="125">
        <v>0</v>
      </c>
      <c r="D202" s="125">
        <v>2</v>
      </c>
      <c r="E202" s="125">
        <v>0</v>
      </c>
      <c r="F202" s="125">
        <v>0</v>
      </c>
      <c r="G202" s="125">
        <v>0</v>
      </c>
      <c r="H202" s="125">
        <v>0</v>
      </c>
      <c r="I202" s="125">
        <v>0</v>
      </c>
      <c r="J202" s="125">
        <v>0</v>
      </c>
      <c r="K202" s="125">
        <v>0</v>
      </c>
      <c r="L202" s="125">
        <v>0</v>
      </c>
      <c r="M202" s="125">
        <v>0</v>
      </c>
      <c r="N202" s="125">
        <v>2</v>
      </c>
      <c r="O202" s="125">
        <v>0</v>
      </c>
      <c r="P202" s="125">
        <v>2</v>
      </c>
      <c r="Q202" s="125">
        <v>0</v>
      </c>
      <c r="R202" s="125">
        <v>0</v>
      </c>
      <c r="S202" s="125">
        <v>0</v>
      </c>
    </row>
    <row r="203" spans="1:19">
      <c r="A203" s="137" t="s">
        <v>615</v>
      </c>
      <c r="B203" s="125">
        <v>0</v>
      </c>
      <c r="C203" s="125">
        <v>0</v>
      </c>
      <c r="D203" s="125">
        <v>0</v>
      </c>
      <c r="E203" s="125">
        <v>0</v>
      </c>
      <c r="F203" s="125">
        <v>0</v>
      </c>
      <c r="G203" s="125">
        <v>0</v>
      </c>
      <c r="H203" s="125">
        <v>3</v>
      </c>
      <c r="I203" s="125">
        <v>0</v>
      </c>
      <c r="J203" s="125">
        <v>3</v>
      </c>
      <c r="K203" s="125">
        <v>0</v>
      </c>
      <c r="L203" s="125">
        <v>0</v>
      </c>
      <c r="M203" s="125">
        <v>0</v>
      </c>
      <c r="N203" s="125">
        <v>3</v>
      </c>
      <c r="O203" s="125">
        <v>0</v>
      </c>
      <c r="P203" s="125">
        <v>3</v>
      </c>
      <c r="Q203" s="125">
        <v>0</v>
      </c>
      <c r="R203" s="125">
        <v>0</v>
      </c>
      <c r="S203" s="125">
        <v>0</v>
      </c>
    </row>
    <row r="204" spans="1:19">
      <c r="A204" s="137" t="s">
        <v>616</v>
      </c>
      <c r="B204" s="125">
        <v>1</v>
      </c>
      <c r="C204" s="125">
        <v>0</v>
      </c>
      <c r="D204" s="125">
        <v>1</v>
      </c>
      <c r="E204" s="125">
        <v>0</v>
      </c>
      <c r="F204" s="125">
        <v>0</v>
      </c>
      <c r="G204" s="125">
        <v>0</v>
      </c>
      <c r="H204" s="125">
        <v>0</v>
      </c>
      <c r="I204" s="125">
        <v>0</v>
      </c>
      <c r="J204" s="125">
        <v>0</v>
      </c>
      <c r="K204" s="125">
        <v>0</v>
      </c>
      <c r="L204" s="125">
        <v>0</v>
      </c>
      <c r="M204" s="125">
        <v>0</v>
      </c>
      <c r="N204" s="125">
        <v>1</v>
      </c>
      <c r="O204" s="125">
        <v>0</v>
      </c>
      <c r="P204" s="125">
        <v>1</v>
      </c>
      <c r="Q204" s="125">
        <v>0</v>
      </c>
      <c r="R204" s="125">
        <v>0</v>
      </c>
      <c r="S204" s="125">
        <v>0</v>
      </c>
    </row>
    <row r="205" spans="1:19">
      <c r="A205" s="137" t="s">
        <v>617</v>
      </c>
      <c r="B205" s="125">
        <v>1</v>
      </c>
      <c r="C205" s="125">
        <v>0</v>
      </c>
      <c r="D205" s="125">
        <v>1</v>
      </c>
      <c r="E205" s="125">
        <v>0</v>
      </c>
      <c r="F205" s="125">
        <v>0</v>
      </c>
      <c r="G205" s="125">
        <v>0</v>
      </c>
      <c r="H205" s="125">
        <v>0</v>
      </c>
      <c r="I205" s="125">
        <v>0</v>
      </c>
      <c r="J205" s="125">
        <v>0</v>
      </c>
      <c r="K205" s="125">
        <v>0</v>
      </c>
      <c r="L205" s="125">
        <v>0</v>
      </c>
      <c r="M205" s="125">
        <v>0</v>
      </c>
      <c r="N205" s="125">
        <v>1</v>
      </c>
      <c r="O205" s="125">
        <v>0</v>
      </c>
      <c r="P205" s="125">
        <v>1</v>
      </c>
      <c r="Q205" s="125">
        <v>0</v>
      </c>
      <c r="R205" s="125">
        <v>0</v>
      </c>
      <c r="S205" s="125">
        <v>0</v>
      </c>
    </row>
    <row r="206" spans="1:19">
      <c r="A206" s="137" t="s">
        <v>619</v>
      </c>
      <c r="B206" s="125">
        <v>2</v>
      </c>
      <c r="C206" s="125">
        <v>0</v>
      </c>
      <c r="D206" s="125">
        <v>2</v>
      </c>
      <c r="E206" s="125">
        <v>0</v>
      </c>
      <c r="F206" s="125">
        <v>0</v>
      </c>
      <c r="G206" s="125">
        <v>0</v>
      </c>
      <c r="H206" s="125">
        <v>0</v>
      </c>
      <c r="I206" s="125">
        <v>0</v>
      </c>
      <c r="J206" s="125">
        <v>0</v>
      </c>
      <c r="K206" s="125">
        <v>0</v>
      </c>
      <c r="L206" s="125">
        <v>0</v>
      </c>
      <c r="M206" s="125">
        <v>0</v>
      </c>
      <c r="N206" s="125">
        <v>2</v>
      </c>
      <c r="O206" s="125">
        <v>0</v>
      </c>
      <c r="P206" s="125">
        <v>2</v>
      </c>
      <c r="Q206" s="125">
        <v>0</v>
      </c>
      <c r="R206" s="125">
        <v>0</v>
      </c>
      <c r="S206" s="125">
        <v>0</v>
      </c>
    </row>
    <row r="207" spans="1:19">
      <c r="A207" s="132" t="s">
        <v>24</v>
      </c>
      <c r="B207" s="127">
        <v>5</v>
      </c>
      <c r="C207" s="127">
        <v>0</v>
      </c>
      <c r="D207" s="127">
        <v>5</v>
      </c>
      <c r="E207" s="127">
        <v>0</v>
      </c>
      <c r="F207" s="127">
        <v>0</v>
      </c>
      <c r="G207" s="127">
        <v>0</v>
      </c>
      <c r="H207" s="127">
        <v>4</v>
      </c>
      <c r="I207" s="127">
        <v>0</v>
      </c>
      <c r="J207" s="127">
        <v>4</v>
      </c>
      <c r="K207" s="127">
        <v>0</v>
      </c>
      <c r="L207" s="127">
        <v>0</v>
      </c>
      <c r="M207" s="127">
        <v>0</v>
      </c>
      <c r="N207" s="127">
        <v>9</v>
      </c>
      <c r="O207" s="127">
        <v>0</v>
      </c>
      <c r="P207" s="127">
        <v>9</v>
      </c>
      <c r="Q207" s="127">
        <v>0</v>
      </c>
      <c r="R207" s="127">
        <v>0</v>
      </c>
      <c r="S207" s="127">
        <v>0</v>
      </c>
    </row>
    <row r="208" spans="1:19">
      <c r="A208" s="137" t="s">
        <v>492</v>
      </c>
      <c r="B208" s="125">
        <v>3</v>
      </c>
      <c r="C208" s="125">
        <v>0</v>
      </c>
      <c r="D208" s="125">
        <v>3</v>
      </c>
      <c r="E208" s="125">
        <v>0</v>
      </c>
      <c r="F208" s="125">
        <v>0</v>
      </c>
      <c r="G208" s="125">
        <v>0</v>
      </c>
      <c r="H208" s="125">
        <v>0</v>
      </c>
      <c r="I208" s="125">
        <v>0</v>
      </c>
      <c r="J208" s="125">
        <v>0</v>
      </c>
      <c r="K208" s="125">
        <v>0</v>
      </c>
      <c r="L208" s="125">
        <v>0</v>
      </c>
      <c r="M208" s="125">
        <v>0</v>
      </c>
      <c r="N208" s="125">
        <v>3</v>
      </c>
      <c r="O208" s="125">
        <v>0</v>
      </c>
      <c r="P208" s="125">
        <v>3</v>
      </c>
      <c r="Q208" s="125">
        <v>0</v>
      </c>
      <c r="R208" s="125">
        <v>0</v>
      </c>
      <c r="S208" s="125">
        <v>0</v>
      </c>
    </row>
    <row r="209" spans="1:19">
      <c r="A209" s="137" t="s">
        <v>121</v>
      </c>
      <c r="B209" s="125">
        <v>1</v>
      </c>
      <c r="C209" s="125">
        <v>0</v>
      </c>
      <c r="D209" s="125">
        <v>1</v>
      </c>
      <c r="E209" s="125">
        <v>0</v>
      </c>
      <c r="F209" s="125">
        <v>0</v>
      </c>
      <c r="G209" s="125">
        <v>0</v>
      </c>
      <c r="H209" s="125">
        <v>1</v>
      </c>
      <c r="I209" s="125">
        <v>0</v>
      </c>
      <c r="J209" s="125">
        <v>1</v>
      </c>
      <c r="K209" s="125">
        <v>0</v>
      </c>
      <c r="L209" s="125">
        <v>0</v>
      </c>
      <c r="M209" s="125">
        <v>0</v>
      </c>
      <c r="N209" s="125">
        <v>2</v>
      </c>
      <c r="O209" s="125">
        <v>0</v>
      </c>
      <c r="P209" s="125">
        <v>2</v>
      </c>
      <c r="Q209" s="125">
        <v>0</v>
      </c>
      <c r="R209" s="125">
        <v>0</v>
      </c>
      <c r="S209" s="125">
        <v>0</v>
      </c>
    </row>
    <row r="210" spans="1:19">
      <c r="A210" s="137" t="s">
        <v>64</v>
      </c>
      <c r="B210" s="125">
        <v>1</v>
      </c>
      <c r="C210" s="125">
        <v>0</v>
      </c>
      <c r="D210" s="125">
        <v>1</v>
      </c>
      <c r="E210" s="125">
        <v>0</v>
      </c>
      <c r="F210" s="125">
        <v>0</v>
      </c>
      <c r="G210" s="125">
        <v>0</v>
      </c>
      <c r="H210" s="125">
        <v>0</v>
      </c>
      <c r="I210" s="125">
        <v>0</v>
      </c>
      <c r="J210" s="125">
        <v>0</v>
      </c>
      <c r="K210" s="125">
        <v>0</v>
      </c>
      <c r="L210" s="125">
        <v>0</v>
      </c>
      <c r="M210" s="125">
        <v>0</v>
      </c>
      <c r="N210" s="125">
        <v>1</v>
      </c>
      <c r="O210" s="125">
        <v>0</v>
      </c>
      <c r="P210" s="125">
        <v>1</v>
      </c>
      <c r="Q210" s="125">
        <v>0</v>
      </c>
      <c r="R210" s="125">
        <v>0</v>
      </c>
      <c r="S210" s="125">
        <v>0</v>
      </c>
    </row>
    <row r="211" spans="1:19">
      <c r="A211" s="137" t="s">
        <v>120</v>
      </c>
      <c r="B211" s="125">
        <v>0</v>
      </c>
      <c r="C211" s="125">
        <v>0</v>
      </c>
      <c r="D211" s="125">
        <v>0</v>
      </c>
      <c r="E211" s="125">
        <v>0</v>
      </c>
      <c r="F211" s="125">
        <v>0</v>
      </c>
      <c r="G211" s="125">
        <v>0</v>
      </c>
      <c r="H211" s="125">
        <v>2</v>
      </c>
      <c r="I211" s="125">
        <v>0</v>
      </c>
      <c r="J211" s="125">
        <v>2</v>
      </c>
      <c r="K211" s="125">
        <v>0</v>
      </c>
      <c r="L211" s="125">
        <v>0</v>
      </c>
      <c r="M211" s="125">
        <v>0</v>
      </c>
      <c r="N211" s="125">
        <v>2</v>
      </c>
      <c r="O211" s="125">
        <v>0</v>
      </c>
      <c r="P211" s="125">
        <v>2</v>
      </c>
      <c r="Q211" s="125">
        <v>0</v>
      </c>
      <c r="R211" s="125">
        <v>0</v>
      </c>
      <c r="S211" s="125">
        <v>0</v>
      </c>
    </row>
    <row r="212" spans="1:19">
      <c r="A212" s="137" t="s">
        <v>490</v>
      </c>
      <c r="B212" s="125">
        <v>0</v>
      </c>
      <c r="C212" s="125">
        <v>0</v>
      </c>
      <c r="D212" s="125">
        <v>0</v>
      </c>
      <c r="E212" s="125">
        <v>0</v>
      </c>
      <c r="F212" s="125">
        <v>0</v>
      </c>
      <c r="G212" s="125">
        <v>0</v>
      </c>
      <c r="H212" s="125">
        <v>1</v>
      </c>
      <c r="I212" s="125">
        <v>0</v>
      </c>
      <c r="J212" s="125">
        <v>1</v>
      </c>
      <c r="K212" s="125">
        <v>0</v>
      </c>
      <c r="L212" s="125">
        <v>0</v>
      </c>
      <c r="M212" s="125">
        <v>0</v>
      </c>
      <c r="N212" s="125">
        <v>1</v>
      </c>
      <c r="O212" s="125">
        <v>0</v>
      </c>
      <c r="P212" s="125">
        <v>1</v>
      </c>
      <c r="Q212" s="125">
        <v>0</v>
      </c>
      <c r="R212" s="125">
        <v>0</v>
      </c>
      <c r="S212" s="125">
        <v>0</v>
      </c>
    </row>
    <row r="213" spans="1:19">
      <c r="A213" s="124"/>
      <c r="B213" s="124"/>
      <c r="C213" s="124"/>
      <c r="D213" s="124"/>
      <c r="E213" s="124"/>
      <c r="F213" s="124"/>
      <c r="G213" s="124"/>
      <c r="H213" s="124"/>
      <c r="I213" s="124"/>
      <c r="J213" s="124"/>
      <c r="K213" s="124"/>
      <c r="L213" s="124"/>
      <c r="M213" s="124"/>
      <c r="N213" s="124"/>
      <c r="O213" s="124"/>
      <c r="P213" s="124"/>
      <c r="Q213" s="124"/>
      <c r="R213" s="124"/>
      <c r="S213" s="124"/>
    </row>
    <row r="214" spans="1:19">
      <c r="A214" s="126" t="s">
        <v>25</v>
      </c>
      <c r="B214" s="127">
        <v>7</v>
      </c>
      <c r="C214" s="127">
        <v>0</v>
      </c>
      <c r="D214" s="127">
        <v>7</v>
      </c>
      <c r="E214" s="127">
        <v>0</v>
      </c>
      <c r="F214" s="127">
        <v>0</v>
      </c>
      <c r="G214" s="127">
        <v>0</v>
      </c>
      <c r="H214" s="127">
        <v>18</v>
      </c>
      <c r="I214" s="127">
        <v>0</v>
      </c>
      <c r="J214" s="127">
        <v>18</v>
      </c>
      <c r="K214" s="127">
        <v>0</v>
      </c>
      <c r="L214" s="127">
        <v>0</v>
      </c>
      <c r="M214" s="127">
        <v>0</v>
      </c>
      <c r="N214" s="127">
        <v>25</v>
      </c>
      <c r="O214" s="127">
        <v>0</v>
      </c>
      <c r="P214" s="127">
        <v>25</v>
      </c>
      <c r="Q214" s="127">
        <v>0</v>
      </c>
      <c r="R214" s="127">
        <v>0</v>
      </c>
      <c r="S214" s="127">
        <v>0</v>
      </c>
    </row>
    <row r="215" spans="1:19">
      <c r="A215" s="132" t="s">
        <v>26</v>
      </c>
      <c r="B215" s="127">
        <v>0</v>
      </c>
      <c r="C215" s="127">
        <v>0</v>
      </c>
      <c r="D215" s="127">
        <v>0</v>
      </c>
      <c r="E215" s="127">
        <v>0</v>
      </c>
      <c r="F215" s="127">
        <v>0</v>
      </c>
      <c r="G215" s="127">
        <v>0</v>
      </c>
      <c r="H215" s="127">
        <v>5</v>
      </c>
      <c r="I215" s="127">
        <v>0</v>
      </c>
      <c r="J215" s="127">
        <v>5</v>
      </c>
      <c r="K215" s="127">
        <v>0</v>
      </c>
      <c r="L215" s="127">
        <v>0</v>
      </c>
      <c r="M215" s="127">
        <v>0</v>
      </c>
      <c r="N215" s="127">
        <v>5</v>
      </c>
      <c r="O215" s="127">
        <v>0</v>
      </c>
      <c r="P215" s="127">
        <v>5</v>
      </c>
      <c r="Q215" s="127">
        <v>0</v>
      </c>
      <c r="R215" s="127">
        <v>0</v>
      </c>
      <c r="S215" s="127">
        <v>0</v>
      </c>
    </row>
    <row r="216" spans="1:19">
      <c r="A216" s="137" t="s">
        <v>526</v>
      </c>
      <c r="B216" s="125">
        <v>0</v>
      </c>
      <c r="C216" s="125">
        <v>0</v>
      </c>
      <c r="D216" s="125">
        <v>0</v>
      </c>
      <c r="E216" s="125">
        <v>0</v>
      </c>
      <c r="F216" s="125">
        <v>0</v>
      </c>
      <c r="G216" s="125">
        <v>0</v>
      </c>
      <c r="H216" s="125">
        <v>3</v>
      </c>
      <c r="I216" s="125">
        <v>0</v>
      </c>
      <c r="J216" s="125">
        <v>3</v>
      </c>
      <c r="K216" s="125">
        <v>0</v>
      </c>
      <c r="L216" s="125">
        <v>0</v>
      </c>
      <c r="M216" s="125">
        <v>0</v>
      </c>
      <c r="N216" s="125">
        <v>3</v>
      </c>
      <c r="O216" s="125">
        <v>0</v>
      </c>
      <c r="P216" s="125">
        <v>3</v>
      </c>
      <c r="Q216" s="125">
        <v>0</v>
      </c>
      <c r="R216" s="125">
        <v>0</v>
      </c>
      <c r="S216" s="125">
        <v>0</v>
      </c>
    </row>
    <row r="217" spans="1:19">
      <c r="A217" s="137" t="s">
        <v>120</v>
      </c>
      <c r="B217" s="125">
        <v>0</v>
      </c>
      <c r="C217" s="125">
        <v>0</v>
      </c>
      <c r="D217" s="125">
        <v>0</v>
      </c>
      <c r="E217" s="125">
        <v>0</v>
      </c>
      <c r="F217" s="125">
        <v>0</v>
      </c>
      <c r="G217" s="125">
        <v>0</v>
      </c>
      <c r="H217" s="125">
        <v>1</v>
      </c>
      <c r="I217" s="125">
        <v>0</v>
      </c>
      <c r="J217" s="125">
        <v>1</v>
      </c>
      <c r="K217" s="125">
        <v>0</v>
      </c>
      <c r="L217" s="125">
        <v>0</v>
      </c>
      <c r="M217" s="125">
        <v>0</v>
      </c>
      <c r="N217" s="125">
        <v>1</v>
      </c>
      <c r="O217" s="125">
        <v>0</v>
      </c>
      <c r="P217" s="125">
        <v>1</v>
      </c>
      <c r="Q217" s="125">
        <v>0</v>
      </c>
      <c r="R217" s="125">
        <v>0</v>
      </c>
      <c r="S217" s="125">
        <v>0</v>
      </c>
    </row>
    <row r="218" spans="1:19">
      <c r="A218" s="137" t="s">
        <v>539</v>
      </c>
      <c r="B218" s="125">
        <v>0</v>
      </c>
      <c r="C218" s="125">
        <v>0</v>
      </c>
      <c r="D218" s="125">
        <v>0</v>
      </c>
      <c r="E218" s="125">
        <v>0</v>
      </c>
      <c r="F218" s="125">
        <v>0</v>
      </c>
      <c r="G218" s="125">
        <v>0</v>
      </c>
      <c r="H218" s="125">
        <v>1</v>
      </c>
      <c r="I218" s="125">
        <v>0</v>
      </c>
      <c r="J218" s="125">
        <v>1</v>
      </c>
      <c r="K218" s="125">
        <v>0</v>
      </c>
      <c r="L218" s="125">
        <v>0</v>
      </c>
      <c r="M218" s="125">
        <v>0</v>
      </c>
      <c r="N218" s="125">
        <v>1</v>
      </c>
      <c r="O218" s="125">
        <v>0</v>
      </c>
      <c r="P218" s="125">
        <v>1</v>
      </c>
      <c r="Q218" s="125">
        <v>0</v>
      </c>
      <c r="R218" s="125">
        <v>0</v>
      </c>
      <c r="S218" s="125">
        <v>0</v>
      </c>
    </row>
    <row r="219" spans="1:19">
      <c r="A219" s="132" t="s">
        <v>28</v>
      </c>
      <c r="B219" s="127">
        <v>3</v>
      </c>
      <c r="C219" s="127">
        <v>0</v>
      </c>
      <c r="D219" s="127">
        <v>3</v>
      </c>
      <c r="E219" s="127">
        <v>0</v>
      </c>
      <c r="F219" s="127">
        <v>0</v>
      </c>
      <c r="G219" s="127">
        <v>0</v>
      </c>
      <c r="H219" s="127">
        <v>2</v>
      </c>
      <c r="I219" s="127">
        <v>0</v>
      </c>
      <c r="J219" s="127">
        <v>2</v>
      </c>
      <c r="K219" s="127">
        <v>0</v>
      </c>
      <c r="L219" s="127">
        <v>0</v>
      </c>
      <c r="M219" s="127">
        <v>0</v>
      </c>
      <c r="N219" s="127">
        <v>5</v>
      </c>
      <c r="O219" s="127">
        <v>0</v>
      </c>
      <c r="P219" s="127">
        <v>5</v>
      </c>
      <c r="Q219" s="127">
        <v>0</v>
      </c>
      <c r="R219" s="127">
        <v>0</v>
      </c>
      <c r="S219" s="127">
        <v>0</v>
      </c>
    </row>
    <row r="220" spans="1:19">
      <c r="A220" s="137" t="s">
        <v>121</v>
      </c>
      <c r="B220" s="125">
        <v>1</v>
      </c>
      <c r="C220" s="125">
        <v>0</v>
      </c>
      <c r="D220" s="125">
        <v>1</v>
      </c>
      <c r="E220" s="125">
        <v>0</v>
      </c>
      <c r="F220" s="125">
        <v>0</v>
      </c>
      <c r="G220" s="125">
        <v>0</v>
      </c>
      <c r="H220" s="125">
        <v>0</v>
      </c>
      <c r="I220" s="125">
        <v>0</v>
      </c>
      <c r="J220" s="125">
        <v>0</v>
      </c>
      <c r="K220" s="125">
        <v>0</v>
      </c>
      <c r="L220" s="125">
        <v>0</v>
      </c>
      <c r="M220" s="125">
        <v>0</v>
      </c>
      <c r="N220" s="125">
        <v>1</v>
      </c>
      <c r="O220" s="125">
        <v>0</v>
      </c>
      <c r="P220" s="125">
        <v>1</v>
      </c>
      <c r="Q220" s="125">
        <v>0</v>
      </c>
      <c r="R220" s="125">
        <v>0</v>
      </c>
      <c r="S220" s="125">
        <v>0</v>
      </c>
    </row>
    <row r="221" spans="1:19">
      <c r="A221" s="137" t="s">
        <v>119</v>
      </c>
      <c r="B221" s="125">
        <v>0</v>
      </c>
      <c r="C221" s="125">
        <v>0</v>
      </c>
      <c r="D221" s="125">
        <v>0</v>
      </c>
      <c r="E221" s="125">
        <v>0</v>
      </c>
      <c r="F221" s="125">
        <v>0</v>
      </c>
      <c r="G221" s="125">
        <v>0</v>
      </c>
      <c r="H221" s="125">
        <v>1</v>
      </c>
      <c r="I221" s="125">
        <v>0</v>
      </c>
      <c r="J221" s="125">
        <v>1</v>
      </c>
      <c r="K221" s="125">
        <v>0</v>
      </c>
      <c r="L221" s="125">
        <v>0</v>
      </c>
      <c r="M221" s="125">
        <v>0</v>
      </c>
      <c r="N221" s="125">
        <v>1</v>
      </c>
      <c r="O221" s="125">
        <v>0</v>
      </c>
      <c r="P221" s="125">
        <v>1</v>
      </c>
      <c r="Q221" s="125">
        <v>0</v>
      </c>
      <c r="R221" s="125">
        <v>0</v>
      </c>
      <c r="S221" s="125">
        <v>0</v>
      </c>
    </row>
    <row r="222" spans="1:19">
      <c r="A222" s="137" t="s">
        <v>64</v>
      </c>
      <c r="B222" s="125">
        <v>0</v>
      </c>
      <c r="C222" s="125">
        <v>0</v>
      </c>
      <c r="D222" s="125">
        <v>0</v>
      </c>
      <c r="E222" s="125">
        <v>0</v>
      </c>
      <c r="F222" s="125">
        <v>0</v>
      </c>
      <c r="G222" s="125">
        <v>0</v>
      </c>
      <c r="H222" s="125">
        <v>1</v>
      </c>
      <c r="I222" s="125">
        <v>0</v>
      </c>
      <c r="J222" s="125">
        <v>1</v>
      </c>
      <c r="K222" s="125">
        <v>0</v>
      </c>
      <c r="L222" s="125">
        <v>0</v>
      </c>
      <c r="M222" s="125">
        <v>0</v>
      </c>
      <c r="N222" s="125">
        <v>1</v>
      </c>
      <c r="O222" s="125">
        <v>0</v>
      </c>
      <c r="P222" s="125">
        <v>1</v>
      </c>
      <c r="Q222" s="125">
        <v>0</v>
      </c>
      <c r="R222" s="125">
        <v>0</v>
      </c>
      <c r="S222" s="125">
        <v>0</v>
      </c>
    </row>
    <row r="223" spans="1:19">
      <c r="A223" s="137" t="s">
        <v>120</v>
      </c>
      <c r="B223" s="125">
        <v>1</v>
      </c>
      <c r="C223" s="125">
        <v>0</v>
      </c>
      <c r="D223" s="125">
        <v>1</v>
      </c>
      <c r="E223" s="125">
        <v>0</v>
      </c>
      <c r="F223" s="125">
        <v>0</v>
      </c>
      <c r="G223" s="125">
        <v>0</v>
      </c>
      <c r="H223" s="125">
        <v>0</v>
      </c>
      <c r="I223" s="125">
        <v>0</v>
      </c>
      <c r="J223" s="125">
        <v>0</v>
      </c>
      <c r="K223" s="125">
        <v>0</v>
      </c>
      <c r="L223" s="125">
        <v>0</v>
      </c>
      <c r="M223" s="125">
        <v>0</v>
      </c>
      <c r="N223" s="125">
        <v>1</v>
      </c>
      <c r="O223" s="125">
        <v>0</v>
      </c>
      <c r="P223" s="125">
        <v>1</v>
      </c>
      <c r="Q223" s="125">
        <v>0</v>
      </c>
      <c r="R223" s="125">
        <v>0</v>
      </c>
      <c r="S223" s="125">
        <v>0</v>
      </c>
    </row>
    <row r="224" spans="1:19">
      <c r="A224" s="137" t="s">
        <v>118</v>
      </c>
      <c r="B224" s="125">
        <v>1</v>
      </c>
      <c r="C224" s="125">
        <v>0</v>
      </c>
      <c r="D224" s="125">
        <v>1</v>
      </c>
      <c r="E224" s="125">
        <v>0</v>
      </c>
      <c r="F224" s="125">
        <v>0</v>
      </c>
      <c r="G224" s="125">
        <v>0</v>
      </c>
      <c r="H224" s="125">
        <v>0</v>
      </c>
      <c r="I224" s="125">
        <v>0</v>
      </c>
      <c r="J224" s="125">
        <v>0</v>
      </c>
      <c r="K224" s="125">
        <v>0</v>
      </c>
      <c r="L224" s="125">
        <v>0</v>
      </c>
      <c r="M224" s="125">
        <v>0</v>
      </c>
      <c r="N224" s="125">
        <v>1</v>
      </c>
      <c r="O224" s="125">
        <v>0</v>
      </c>
      <c r="P224" s="125">
        <v>1</v>
      </c>
      <c r="Q224" s="125">
        <v>0</v>
      </c>
      <c r="R224" s="125">
        <v>0</v>
      </c>
      <c r="S224" s="125">
        <v>0</v>
      </c>
    </row>
    <row r="225" spans="1:19">
      <c r="A225" s="132" t="s">
        <v>43</v>
      </c>
      <c r="B225" s="127">
        <v>4</v>
      </c>
      <c r="C225" s="127">
        <v>0</v>
      </c>
      <c r="D225" s="127">
        <v>4</v>
      </c>
      <c r="E225" s="127">
        <v>0</v>
      </c>
      <c r="F225" s="127">
        <v>0</v>
      </c>
      <c r="G225" s="127">
        <v>0</v>
      </c>
      <c r="H225" s="127">
        <v>11</v>
      </c>
      <c r="I225" s="127">
        <v>0</v>
      </c>
      <c r="J225" s="127">
        <v>11</v>
      </c>
      <c r="K225" s="127">
        <v>0</v>
      </c>
      <c r="L225" s="127">
        <v>0</v>
      </c>
      <c r="M225" s="127">
        <v>0</v>
      </c>
      <c r="N225" s="127">
        <v>15</v>
      </c>
      <c r="O225" s="127">
        <v>0</v>
      </c>
      <c r="P225" s="127">
        <v>15</v>
      </c>
      <c r="Q225" s="127">
        <v>0</v>
      </c>
      <c r="R225" s="127">
        <v>0</v>
      </c>
      <c r="S225" s="127">
        <v>0</v>
      </c>
    </row>
    <row r="226" spans="1:19">
      <c r="A226" s="137" t="s">
        <v>94</v>
      </c>
      <c r="B226" s="125">
        <v>0</v>
      </c>
      <c r="C226" s="125">
        <v>0</v>
      </c>
      <c r="D226" s="125">
        <v>0</v>
      </c>
      <c r="E226" s="125">
        <v>0</v>
      </c>
      <c r="F226" s="125">
        <v>0</v>
      </c>
      <c r="G226" s="125">
        <v>0</v>
      </c>
      <c r="H226" s="125">
        <v>2</v>
      </c>
      <c r="I226" s="125">
        <v>0</v>
      </c>
      <c r="J226" s="125">
        <v>2</v>
      </c>
      <c r="K226" s="125">
        <v>0</v>
      </c>
      <c r="L226" s="125">
        <v>0</v>
      </c>
      <c r="M226" s="125">
        <v>0</v>
      </c>
      <c r="N226" s="125">
        <v>2</v>
      </c>
      <c r="O226" s="125">
        <v>0</v>
      </c>
      <c r="P226" s="125">
        <v>2</v>
      </c>
      <c r="Q226" s="125">
        <v>0</v>
      </c>
      <c r="R226" s="125">
        <v>0</v>
      </c>
      <c r="S226" s="125">
        <v>0</v>
      </c>
    </row>
    <row r="227" spans="1:19">
      <c r="A227" s="137" t="s">
        <v>74</v>
      </c>
      <c r="B227" s="125">
        <v>1</v>
      </c>
      <c r="C227" s="125">
        <v>0</v>
      </c>
      <c r="D227" s="125">
        <v>1</v>
      </c>
      <c r="E227" s="125">
        <v>0</v>
      </c>
      <c r="F227" s="125">
        <v>0</v>
      </c>
      <c r="G227" s="125">
        <v>0</v>
      </c>
      <c r="H227" s="125">
        <v>2</v>
      </c>
      <c r="I227" s="125">
        <v>0</v>
      </c>
      <c r="J227" s="125">
        <v>2</v>
      </c>
      <c r="K227" s="125">
        <v>0</v>
      </c>
      <c r="L227" s="125">
        <v>0</v>
      </c>
      <c r="M227" s="125">
        <v>0</v>
      </c>
      <c r="N227" s="125">
        <v>3</v>
      </c>
      <c r="O227" s="125">
        <v>0</v>
      </c>
      <c r="P227" s="125">
        <v>3</v>
      </c>
      <c r="Q227" s="125">
        <v>0</v>
      </c>
      <c r="R227" s="125">
        <v>0</v>
      </c>
      <c r="S227" s="125">
        <v>0</v>
      </c>
    </row>
    <row r="228" spans="1:19">
      <c r="A228" s="137" t="s">
        <v>122</v>
      </c>
      <c r="B228" s="125">
        <v>0</v>
      </c>
      <c r="C228" s="125">
        <v>0</v>
      </c>
      <c r="D228" s="125">
        <v>0</v>
      </c>
      <c r="E228" s="125">
        <v>0</v>
      </c>
      <c r="F228" s="125">
        <v>0</v>
      </c>
      <c r="G228" s="125">
        <v>0</v>
      </c>
      <c r="H228" s="125">
        <v>4</v>
      </c>
      <c r="I228" s="125">
        <v>0</v>
      </c>
      <c r="J228" s="125">
        <v>4</v>
      </c>
      <c r="K228" s="125">
        <v>0</v>
      </c>
      <c r="L228" s="125">
        <v>0</v>
      </c>
      <c r="M228" s="125">
        <v>0</v>
      </c>
      <c r="N228" s="125">
        <v>4</v>
      </c>
      <c r="O228" s="125">
        <v>0</v>
      </c>
      <c r="P228" s="125">
        <v>4</v>
      </c>
      <c r="Q228" s="125">
        <v>0</v>
      </c>
      <c r="R228" s="125">
        <v>0</v>
      </c>
      <c r="S228" s="125">
        <v>0</v>
      </c>
    </row>
    <row r="229" spans="1:19">
      <c r="A229" s="137" t="s">
        <v>81</v>
      </c>
      <c r="B229" s="125">
        <v>1</v>
      </c>
      <c r="C229" s="125">
        <v>0</v>
      </c>
      <c r="D229" s="125">
        <v>1</v>
      </c>
      <c r="E229" s="125">
        <v>0</v>
      </c>
      <c r="F229" s="125">
        <v>0</v>
      </c>
      <c r="G229" s="125">
        <v>0</v>
      </c>
      <c r="H229" s="125">
        <v>0</v>
      </c>
      <c r="I229" s="125">
        <v>0</v>
      </c>
      <c r="J229" s="125">
        <v>0</v>
      </c>
      <c r="K229" s="125">
        <v>0</v>
      </c>
      <c r="L229" s="125">
        <v>0</v>
      </c>
      <c r="M229" s="125">
        <v>0</v>
      </c>
      <c r="N229" s="125">
        <v>1</v>
      </c>
      <c r="O229" s="125">
        <v>0</v>
      </c>
      <c r="P229" s="125">
        <v>1</v>
      </c>
      <c r="Q229" s="125">
        <v>0</v>
      </c>
      <c r="R229" s="125">
        <v>0</v>
      </c>
      <c r="S229" s="125">
        <v>0</v>
      </c>
    </row>
    <row r="230" spans="1:19">
      <c r="A230" s="137" t="s">
        <v>540</v>
      </c>
      <c r="B230" s="125">
        <v>2</v>
      </c>
      <c r="C230" s="125">
        <v>0</v>
      </c>
      <c r="D230" s="125">
        <v>2</v>
      </c>
      <c r="E230" s="125">
        <v>0</v>
      </c>
      <c r="F230" s="125">
        <v>0</v>
      </c>
      <c r="G230" s="125">
        <v>0</v>
      </c>
      <c r="H230" s="125">
        <v>1</v>
      </c>
      <c r="I230" s="125">
        <v>0</v>
      </c>
      <c r="J230" s="125">
        <v>1</v>
      </c>
      <c r="K230" s="125">
        <v>0</v>
      </c>
      <c r="L230" s="125">
        <v>0</v>
      </c>
      <c r="M230" s="125">
        <v>0</v>
      </c>
      <c r="N230" s="125">
        <v>3</v>
      </c>
      <c r="O230" s="125">
        <v>0</v>
      </c>
      <c r="P230" s="125">
        <v>3</v>
      </c>
      <c r="Q230" s="125">
        <v>0</v>
      </c>
      <c r="R230" s="125">
        <v>0</v>
      </c>
      <c r="S230" s="125">
        <v>0</v>
      </c>
    </row>
    <row r="231" spans="1:19">
      <c r="A231" s="137" t="s">
        <v>624</v>
      </c>
      <c r="B231" s="125">
        <v>0</v>
      </c>
      <c r="C231" s="125">
        <v>0</v>
      </c>
      <c r="D231" s="125">
        <v>0</v>
      </c>
      <c r="E231" s="125">
        <v>0</v>
      </c>
      <c r="F231" s="125">
        <v>0</v>
      </c>
      <c r="G231" s="125">
        <v>0</v>
      </c>
      <c r="H231" s="125">
        <v>2</v>
      </c>
      <c r="I231" s="125">
        <v>0</v>
      </c>
      <c r="J231" s="125">
        <v>2</v>
      </c>
      <c r="K231" s="125">
        <v>0</v>
      </c>
      <c r="L231" s="125">
        <v>0</v>
      </c>
      <c r="M231" s="125">
        <v>0</v>
      </c>
      <c r="N231" s="125">
        <v>2</v>
      </c>
      <c r="O231" s="125">
        <v>0</v>
      </c>
      <c r="P231" s="125">
        <v>2</v>
      </c>
      <c r="Q231" s="125">
        <v>0</v>
      </c>
      <c r="R231" s="125">
        <v>0</v>
      </c>
      <c r="S231" s="125">
        <v>0</v>
      </c>
    </row>
    <row r="232" spans="1:19">
      <c r="A232" s="124"/>
      <c r="B232" s="124"/>
      <c r="C232" s="124"/>
      <c r="D232" s="124"/>
      <c r="E232" s="124"/>
      <c r="F232" s="124"/>
      <c r="G232" s="124"/>
      <c r="H232" s="124"/>
      <c r="I232" s="124"/>
      <c r="J232" s="124"/>
      <c r="K232" s="124"/>
      <c r="L232" s="124"/>
      <c r="M232" s="124"/>
      <c r="N232" s="124"/>
      <c r="O232" s="124"/>
      <c r="P232" s="124"/>
      <c r="Q232" s="124"/>
      <c r="R232" s="124"/>
      <c r="S232" s="124"/>
    </row>
    <row r="233" spans="1:19">
      <c r="A233" s="136" t="s">
        <v>30</v>
      </c>
      <c r="B233" s="134"/>
      <c r="C233" s="134"/>
      <c r="D233" s="134"/>
      <c r="E233" s="134"/>
      <c r="F233" s="134"/>
      <c r="G233" s="134"/>
      <c r="H233" s="134"/>
      <c r="I233" s="134"/>
      <c r="J233" s="134"/>
      <c r="K233" s="134"/>
      <c r="L233" s="134"/>
      <c r="M233" s="134"/>
      <c r="N233" s="134"/>
      <c r="O233" s="134"/>
      <c r="P233" s="134"/>
      <c r="Q233" s="134"/>
      <c r="R233" s="134"/>
      <c r="S233" s="134"/>
    </row>
    <row r="234" spans="1:19">
      <c r="A234" s="136" t="s">
        <v>1</v>
      </c>
      <c r="B234" s="134">
        <v>24</v>
      </c>
      <c r="C234" s="134"/>
      <c r="D234" s="134"/>
      <c r="E234" s="134"/>
      <c r="F234" s="134"/>
      <c r="G234" s="134"/>
      <c r="H234" s="134">
        <v>18</v>
      </c>
      <c r="I234" s="134"/>
      <c r="J234" s="134"/>
      <c r="K234" s="134"/>
      <c r="L234" s="134"/>
      <c r="M234" s="134"/>
      <c r="N234" s="134">
        <v>42</v>
      </c>
      <c r="O234" s="134"/>
      <c r="P234" s="134"/>
      <c r="Q234" s="134"/>
      <c r="R234" s="134"/>
      <c r="S234" s="134"/>
    </row>
    <row r="235" spans="1:19">
      <c r="A235" s="132" t="s">
        <v>123</v>
      </c>
      <c r="B235" s="127"/>
      <c r="C235" s="127"/>
      <c r="D235" s="127"/>
      <c r="E235" s="127"/>
      <c r="F235" s="127"/>
      <c r="G235" s="127"/>
      <c r="H235" s="127"/>
      <c r="I235" s="127"/>
      <c r="J235" s="127"/>
      <c r="K235" s="127"/>
      <c r="L235" s="127"/>
      <c r="M235" s="127"/>
      <c r="N235" s="127"/>
      <c r="O235" s="127"/>
      <c r="P235" s="127"/>
      <c r="Q235" s="127"/>
      <c r="R235" s="127"/>
      <c r="S235" s="127"/>
    </row>
    <row r="236" spans="1:19">
      <c r="A236" s="132" t="s">
        <v>124</v>
      </c>
      <c r="B236" s="127">
        <v>1</v>
      </c>
      <c r="C236" s="127"/>
      <c r="D236" s="127"/>
      <c r="E236" s="127"/>
      <c r="F236" s="127"/>
      <c r="G236" s="127"/>
      <c r="H236" s="127">
        <v>12</v>
      </c>
      <c r="I236" s="127"/>
      <c r="J236" s="127"/>
      <c r="K236" s="127"/>
      <c r="L236" s="127"/>
      <c r="M236" s="127"/>
      <c r="N236" s="127">
        <v>13</v>
      </c>
      <c r="O236" s="127"/>
      <c r="P236" s="127"/>
      <c r="Q236" s="127"/>
      <c r="R236" s="127"/>
      <c r="S236" s="127"/>
    </row>
    <row r="237" spans="1:19">
      <c r="A237" s="137" t="s">
        <v>625</v>
      </c>
      <c r="B237" s="125">
        <v>0</v>
      </c>
      <c r="C237" s="125"/>
      <c r="D237" s="125"/>
      <c r="E237" s="125"/>
      <c r="F237" s="125"/>
      <c r="G237" s="125"/>
      <c r="H237" s="125">
        <v>1</v>
      </c>
      <c r="I237" s="125"/>
      <c r="J237" s="125"/>
      <c r="K237" s="125"/>
      <c r="L237" s="125"/>
      <c r="M237" s="125"/>
      <c r="N237" s="125">
        <v>1</v>
      </c>
      <c r="O237" s="125"/>
      <c r="P237" s="125"/>
      <c r="Q237" s="125"/>
      <c r="R237" s="125"/>
      <c r="S237" s="125"/>
    </row>
    <row r="238" spans="1:19">
      <c r="A238" s="137" t="s">
        <v>125</v>
      </c>
      <c r="B238" s="125">
        <v>1</v>
      </c>
      <c r="C238" s="125"/>
      <c r="D238" s="125"/>
      <c r="E238" s="125"/>
      <c r="F238" s="125"/>
      <c r="G238" s="125"/>
      <c r="H238" s="125">
        <v>3</v>
      </c>
      <c r="I238" s="125"/>
      <c r="J238" s="125"/>
      <c r="K238" s="125"/>
      <c r="L238" s="125"/>
      <c r="M238" s="125"/>
      <c r="N238" s="125">
        <v>4</v>
      </c>
      <c r="O238" s="125"/>
      <c r="P238" s="125"/>
      <c r="Q238" s="125"/>
      <c r="R238" s="125"/>
      <c r="S238" s="125"/>
    </row>
    <row r="239" spans="1:19">
      <c r="A239" s="137" t="s">
        <v>541</v>
      </c>
      <c r="B239" s="125">
        <v>0</v>
      </c>
      <c r="C239" s="125"/>
      <c r="D239" s="125"/>
      <c r="E239" s="125"/>
      <c r="F239" s="125"/>
      <c r="G239" s="125"/>
      <c r="H239" s="125">
        <v>1</v>
      </c>
      <c r="I239" s="125"/>
      <c r="J239" s="125"/>
      <c r="K239" s="125"/>
      <c r="L239" s="125"/>
      <c r="M239" s="125"/>
      <c r="N239" s="125">
        <v>1</v>
      </c>
      <c r="O239" s="125"/>
      <c r="P239" s="125"/>
      <c r="Q239" s="125"/>
      <c r="R239" s="125"/>
      <c r="S239" s="125"/>
    </row>
    <row r="240" spans="1:19">
      <c r="A240" s="137" t="s">
        <v>503</v>
      </c>
      <c r="B240" s="125">
        <v>0</v>
      </c>
      <c r="C240" s="125"/>
      <c r="D240" s="125"/>
      <c r="E240" s="125"/>
      <c r="F240" s="125"/>
      <c r="G240" s="125"/>
      <c r="H240" s="125">
        <v>1</v>
      </c>
      <c r="I240" s="125"/>
      <c r="J240" s="125"/>
      <c r="K240" s="125"/>
      <c r="L240" s="125"/>
      <c r="M240" s="125"/>
      <c r="N240" s="125">
        <v>1</v>
      </c>
      <c r="O240" s="125"/>
      <c r="P240" s="125"/>
      <c r="Q240" s="125"/>
      <c r="R240" s="125"/>
      <c r="S240" s="125"/>
    </row>
    <row r="241" spans="1:19">
      <c r="A241" s="137" t="s">
        <v>95</v>
      </c>
      <c r="B241" s="125">
        <v>0</v>
      </c>
      <c r="C241" s="125"/>
      <c r="D241" s="125"/>
      <c r="E241" s="125"/>
      <c r="F241" s="125"/>
      <c r="G241" s="125"/>
      <c r="H241" s="125">
        <v>1</v>
      </c>
      <c r="I241" s="125"/>
      <c r="J241" s="125"/>
      <c r="K241" s="125"/>
      <c r="L241" s="125"/>
      <c r="M241" s="125"/>
      <c r="N241" s="125">
        <v>1</v>
      </c>
      <c r="O241" s="125"/>
      <c r="P241" s="125"/>
      <c r="Q241" s="125"/>
      <c r="R241" s="125"/>
      <c r="S241" s="125"/>
    </row>
    <row r="242" spans="1:19">
      <c r="A242" s="137" t="s">
        <v>463</v>
      </c>
      <c r="B242" s="125">
        <v>0</v>
      </c>
      <c r="C242" s="125"/>
      <c r="D242" s="125"/>
      <c r="E242" s="125"/>
      <c r="F242" s="125"/>
      <c r="G242" s="125"/>
      <c r="H242" s="125">
        <v>2</v>
      </c>
      <c r="I242" s="125"/>
      <c r="J242" s="125"/>
      <c r="K242" s="125"/>
      <c r="L242" s="125"/>
      <c r="M242" s="125"/>
      <c r="N242" s="125">
        <v>2</v>
      </c>
      <c r="O242" s="125"/>
      <c r="P242" s="125"/>
      <c r="Q242" s="125"/>
      <c r="R242" s="125"/>
      <c r="S242" s="125"/>
    </row>
    <row r="243" spans="1:19">
      <c r="A243" s="137" t="s">
        <v>126</v>
      </c>
      <c r="B243" s="125">
        <v>0</v>
      </c>
      <c r="C243" s="125"/>
      <c r="D243" s="125"/>
      <c r="E243" s="125"/>
      <c r="F243" s="125"/>
      <c r="G243" s="125"/>
      <c r="H243" s="125">
        <v>3</v>
      </c>
      <c r="I243" s="125"/>
      <c r="J243" s="125"/>
      <c r="K243" s="125"/>
      <c r="L243" s="125"/>
      <c r="M243" s="125"/>
      <c r="N243" s="125">
        <v>3</v>
      </c>
      <c r="O243" s="125"/>
      <c r="P243" s="125"/>
      <c r="Q243" s="125"/>
      <c r="R243" s="125"/>
      <c r="S243" s="125"/>
    </row>
    <row r="244" spans="1:19">
      <c r="A244" s="132" t="s">
        <v>127</v>
      </c>
      <c r="B244" s="127"/>
      <c r="C244" s="127"/>
      <c r="D244" s="127"/>
      <c r="E244" s="127"/>
      <c r="F244" s="127"/>
      <c r="G244" s="127"/>
      <c r="H244" s="127"/>
      <c r="I244" s="127"/>
      <c r="J244" s="127"/>
      <c r="K244" s="127"/>
      <c r="L244" s="127"/>
      <c r="M244" s="127"/>
      <c r="N244" s="127"/>
      <c r="O244" s="127"/>
      <c r="P244" s="127"/>
      <c r="Q244" s="127"/>
      <c r="R244" s="127"/>
      <c r="S244" s="127"/>
    </row>
    <row r="245" spans="1:19">
      <c r="A245" s="132" t="s">
        <v>128</v>
      </c>
      <c r="B245" s="127">
        <v>23</v>
      </c>
      <c r="C245" s="127"/>
      <c r="D245" s="127"/>
      <c r="E245" s="127"/>
      <c r="F245" s="127"/>
      <c r="G245" s="127"/>
      <c r="H245" s="127">
        <v>6</v>
      </c>
      <c r="I245" s="127"/>
      <c r="J245" s="127"/>
      <c r="K245" s="127"/>
      <c r="L245" s="127"/>
      <c r="M245" s="127"/>
      <c r="N245" s="127">
        <v>29</v>
      </c>
      <c r="O245" s="127"/>
      <c r="P245" s="127"/>
      <c r="Q245" s="127"/>
      <c r="R245" s="127"/>
      <c r="S245" s="127"/>
    </row>
    <row r="246" spans="1:19">
      <c r="A246" s="137" t="s">
        <v>628</v>
      </c>
      <c r="B246" s="125">
        <v>0</v>
      </c>
      <c r="C246" s="125"/>
      <c r="D246" s="125"/>
      <c r="E246" s="125"/>
      <c r="F246" s="125"/>
      <c r="G246" s="125"/>
      <c r="H246" s="125">
        <v>1</v>
      </c>
      <c r="I246" s="125"/>
      <c r="J246" s="125"/>
      <c r="K246" s="125"/>
      <c r="L246" s="125"/>
      <c r="M246" s="125"/>
      <c r="N246" s="125">
        <v>1</v>
      </c>
      <c r="O246" s="125"/>
      <c r="P246" s="125"/>
      <c r="Q246" s="125"/>
      <c r="R246" s="125"/>
      <c r="S246" s="125"/>
    </row>
    <row r="247" spans="1:19">
      <c r="A247" s="137" t="s">
        <v>629</v>
      </c>
      <c r="B247" s="125">
        <v>0</v>
      </c>
      <c r="C247" s="125"/>
      <c r="D247" s="125"/>
      <c r="E247" s="125"/>
      <c r="F247" s="125"/>
      <c r="G247" s="125"/>
      <c r="H247" s="125">
        <v>2</v>
      </c>
      <c r="I247" s="125"/>
      <c r="J247" s="125"/>
      <c r="K247" s="125"/>
      <c r="L247" s="125"/>
      <c r="M247" s="125"/>
      <c r="N247" s="125">
        <v>2</v>
      </c>
      <c r="O247" s="125"/>
      <c r="P247" s="125"/>
      <c r="Q247" s="125"/>
      <c r="R247" s="125"/>
      <c r="S247" s="125"/>
    </row>
    <row r="248" spans="1:19">
      <c r="A248" s="137" t="s">
        <v>630</v>
      </c>
      <c r="B248" s="125">
        <v>1</v>
      </c>
      <c r="C248" s="125"/>
      <c r="D248" s="125"/>
      <c r="E248" s="125"/>
      <c r="F248" s="125"/>
      <c r="G248" s="125"/>
      <c r="H248" s="125">
        <v>0</v>
      </c>
      <c r="I248" s="125"/>
      <c r="J248" s="125"/>
      <c r="K248" s="125"/>
      <c r="L248" s="125"/>
      <c r="M248" s="125"/>
      <c r="N248" s="125">
        <v>1</v>
      </c>
      <c r="O248" s="125"/>
      <c r="P248" s="125"/>
      <c r="Q248" s="125"/>
      <c r="R248" s="125"/>
      <c r="S248" s="125"/>
    </row>
    <row r="249" spans="1:19">
      <c r="A249" s="137" t="s">
        <v>129</v>
      </c>
      <c r="B249" s="125">
        <v>10</v>
      </c>
      <c r="C249" s="125"/>
      <c r="D249" s="125"/>
      <c r="E249" s="125"/>
      <c r="F249" s="125"/>
      <c r="G249" s="125"/>
      <c r="H249" s="125">
        <v>0</v>
      </c>
      <c r="I249" s="125"/>
      <c r="J249" s="125"/>
      <c r="K249" s="125"/>
      <c r="L249" s="125"/>
      <c r="M249" s="125"/>
      <c r="N249" s="125">
        <v>10</v>
      </c>
      <c r="O249" s="125"/>
      <c r="P249" s="125"/>
      <c r="Q249" s="125"/>
      <c r="R249" s="125"/>
      <c r="S249" s="125"/>
    </row>
    <row r="250" spans="1:19">
      <c r="A250" s="137" t="s">
        <v>130</v>
      </c>
      <c r="B250" s="125">
        <v>1</v>
      </c>
      <c r="C250" s="125"/>
      <c r="D250" s="125"/>
      <c r="E250" s="125"/>
      <c r="F250" s="125"/>
      <c r="G250" s="125"/>
      <c r="H250" s="125">
        <v>0</v>
      </c>
      <c r="I250" s="125"/>
      <c r="J250" s="125"/>
      <c r="K250" s="125"/>
      <c r="L250" s="125"/>
      <c r="M250" s="125"/>
      <c r="N250" s="125">
        <v>1</v>
      </c>
      <c r="O250" s="125"/>
      <c r="P250" s="125"/>
      <c r="Q250" s="125"/>
      <c r="R250" s="125"/>
      <c r="S250" s="125"/>
    </row>
    <row r="251" spans="1:19">
      <c r="A251" s="78" t="s">
        <v>126</v>
      </c>
      <c r="B251" s="76">
        <v>11</v>
      </c>
      <c r="C251" s="76"/>
      <c r="D251" s="76"/>
      <c r="E251" s="76"/>
      <c r="F251" s="76"/>
      <c r="G251" s="76"/>
      <c r="H251" s="76">
        <v>3</v>
      </c>
      <c r="I251" s="76"/>
      <c r="J251" s="76"/>
      <c r="K251" s="76"/>
      <c r="L251" s="76"/>
      <c r="M251" s="76"/>
      <c r="N251" s="76">
        <v>14</v>
      </c>
      <c r="O251" s="76"/>
      <c r="P251" s="76"/>
      <c r="Q251" s="76"/>
      <c r="R251" s="76"/>
      <c r="S251" s="76"/>
    </row>
  </sheetData>
  <mergeCells count="5">
    <mergeCell ref="A3:S3"/>
    <mergeCell ref="A5:A6"/>
    <mergeCell ref="H5:M5"/>
    <mergeCell ref="N5:S5"/>
    <mergeCell ref="B5:G5"/>
  </mergeCells>
  <hyperlinks>
    <hyperlink ref="A1" location="CONTENTS!A1" display="CONTENTS" xr:uid="{E17C4AE2-566B-4126-BAED-05FFA8B618C8}"/>
  </hyperlinks>
  <printOptions horizontalCentered="1"/>
  <pageMargins left="0.78740157480314965" right="0.86614173228346458" top="0.78740157480314965" bottom="0.78740157480314965" header="0.31496062992125984" footer="0.31496062992125984"/>
  <pageSetup paperSize="9" scale="70" orientation="landscape" r:id="rId1"/>
  <rowBreaks count="4" manualBreakCount="4">
    <brk id="47" max="18" man="1"/>
    <brk id="95" max="18" man="1"/>
    <brk id="144" max="18" man="1"/>
    <brk id="194"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84</vt:i4>
      </vt:variant>
    </vt:vector>
  </HeadingPairs>
  <TitlesOfParts>
    <vt:vector size="128" baseType="lpstr">
      <vt:lpstr>CONTENTS</vt:lpstr>
      <vt:lpstr>SUMMARY TABLE</vt:lpstr>
      <vt:lpstr>DEFINITIONS OF TERMS USED</vt:lpstr>
      <vt:lpstr>TABLE 1</vt:lpstr>
      <vt:lpstr>TABLE 2</vt:lpstr>
      <vt:lpstr>TABLE 3</vt:lpstr>
      <vt:lpstr>TABLES 4+5+6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TABLES 26+27+28</vt:lpstr>
      <vt:lpstr>TABLE 29</vt:lpstr>
      <vt:lpstr>TABLE 30</vt:lpstr>
      <vt:lpstr>TABLE 31</vt:lpstr>
      <vt:lpstr>TABLE 32</vt:lpstr>
      <vt:lpstr>TABLE 33</vt:lpstr>
      <vt:lpstr>TABLE 34</vt:lpstr>
      <vt:lpstr>TABLE 35</vt:lpstr>
      <vt:lpstr>TABLE 36</vt:lpstr>
      <vt:lpstr>TABLE 37</vt:lpstr>
      <vt:lpstr>TABLE 38</vt:lpstr>
      <vt:lpstr>TABLE 39</vt:lpstr>
      <vt:lpstr>TABLE 40</vt:lpstr>
      <vt:lpstr>TABLE 41</vt:lpstr>
      <vt:lpstr>TABLE 42</vt:lpstr>
      <vt:lpstr>TABLE 43</vt:lpstr>
      <vt:lpstr>TABLE 44</vt:lpstr>
      <vt:lpstr>TABLE 45</vt:lpstr>
      <vt:lpstr>CONTENTS!Print_Area</vt:lpstr>
      <vt:lpstr>'DEFINITIONS OF TERMS USED'!Print_Area</vt:lpstr>
      <vt:lpstr>'SUMMARY TABLE'!Print_Area</vt:lpstr>
      <vt:lpstr>'TABLE 1'!Print_Area</vt:lpstr>
      <vt:lpstr>'TABLE 10'!Print_Area</vt:lpstr>
      <vt:lpstr>'TABLE 11'!Print_Area</vt:lpstr>
      <vt:lpstr>'TABLE 12'!Print_Area</vt:lpstr>
      <vt:lpstr>'TABLE 13'!Print_Area</vt:lpstr>
      <vt:lpstr>'TABLE 14'!Print_Area</vt:lpstr>
      <vt:lpstr>'TABLE 15'!Print_Area</vt:lpstr>
      <vt:lpstr>'TABLE 16'!Print_Area</vt:lpstr>
      <vt:lpstr>'TABLE 17'!Print_Area</vt:lpstr>
      <vt:lpstr>'TABLE 18'!Print_Area</vt:lpstr>
      <vt:lpstr>'TABLE 19'!Print_Area</vt:lpstr>
      <vt:lpstr>'TABLE 2'!Print_Area</vt:lpstr>
      <vt:lpstr>'TABLE 20'!Print_Area</vt:lpstr>
      <vt:lpstr>'TABLE 21'!Print_Area</vt:lpstr>
      <vt:lpstr>'TABLE 22'!Print_Area</vt:lpstr>
      <vt:lpstr>'TABLE 23'!Print_Area</vt:lpstr>
      <vt:lpstr>'TABLE 24'!Print_Area</vt:lpstr>
      <vt:lpstr>'TABLE 25'!Print_Area</vt:lpstr>
      <vt:lpstr>'TABLE 29'!Print_Area</vt:lpstr>
      <vt:lpstr>'TABLE 3'!Print_Area</vt:lpstr>
      <vt:lpstr>'TABLE 30'!Print_Area</vt:lpstr>
      <vt:lpstr>'TABLE 31'!Print_Area</vt:lpstr>
      <vt:lpstr>'TABLE 32'!Print_Area</vt:lpstr>
      <vt:lpstr>'TABLE 33'!Print_Area</vt:lpstr>
      <vt:lpstr>'TABLE 34'!Print_Area</vt:lpstr>
      <vt:lpstr>'TABLE 35'!Print_Area</vt:lpstr>
      <vt:lpstr>'TABLE 36'!Print_Area</vt:lpstr>
      <vt:lpstr>'TABLE 37'!Print_Area</vt:lpstr>
      <vt:lpstr>'TABLE 38'!Print_Area</vt:lpstr>
      <vt:lpstr>'TABLE 39'!Print_Area</vt:lpstr>
      <vt:lpstr>'TABLE 40'!Print_Area</vt:lpstr>
      <vt:lpstr>'TABLE 41'!Print_Area</vt:lpstr>
      <vt:lpstr>'TABLE 42'!Print_Area</vt:lpstr>
      <vt:lpstr>'TABLE 43'!Print_Area</vt:lpstr>
      <vt:lpstr>'TABLE 44'!Print_Area</vt:lpstr>
      <vt:lpstr>'TABLE 45'!Print_Area</vt:lpstr>
      <vt:lpstr>'TABLE 7'!Print_Area</vt:lpstr>
      <vt:lpstr>'TABLE 8'!Print_Area</vt:lpstr>
      <vt:lpstr>'TABLE 9'!Print_Area</vt:lpstr>
      <vt:lpstr>'TABLES 26+27+28'!Print_Area</vt:lpstr>
      <vt:lpstr>'TABLES 4+5+6'!Print_Area</vt:lpstr>
      <vt:lpstr>CONTENTS!Print_Titles</vt:lpstr>
      <vt:lpstr>'TABLE 1'!Print_Titles</vt:lpstr>
      <vt:lpstr>'TABLE 10'!Print_Titles</vt:lpstr>
      <vt:lpstr>'TABLE 11'!Print_Titles</vt:lpstr>
      <vt:lpstr>'TABLE 12'!Print_Titles</vt:lpstr>
      <vt:lpstr>'TABLE 13'!Print_Titles</vt:lpstr>
      <vt:lpstr>'TABLE 14'!Print_Titles</vt:lpstr>
      <vt:lpstr>'TABLE 15'!Print_Titles</vt:lpstr>
      <vt:lpstr>'TABLE 16'!Print_Titles</vt:lpstr>
      <vt:lpstr>'TABLE 17'!Print_Titles</vt:lpstr>
      <vt:lpstr>'TABLE 18'!Print_Titles</vt:lpstr>
      <vt:lpstr>'TABLE 19'!Print_Titles</vt:lpstr>
      <vt:lpstr>'TABLE 2'!Print_Titles</vt:lpstr>
      <vt:lpstr>'TABLE 20'!Print_Titles</vt:lpstr>
      <vt:lpstr>'TABLE 21'!Print_Titles</vt:lpstr>
      <vt:lpstr>'TABLE 22'!Print_Titles</vt:lpstr>
      <vt:lpstr>'TABLE 23'!Print_Titles</vt:lpstr>
      <vt:lpstr>'TABLE 24'!Print_Titles</vt:lpstr>
      <vt:lpstr>'TABLE 25'!Print_Titles</vt:lpstr>
      <vt:lpstr>'TABLE 29'!Print_Titles</vt:lpstr>
      <vt:lpstr>'TABLE 3'!Print_Titles</vt:lpstr>
      <vt:lpstr>'TABLE 30'!Print_Titles</vt:lpstr>
      <vt:lpstr>'TABLE 31'!Print_Titles</vt:lpstr>
      <vt:lpstr>'TABLE 32'!Print_Titles</vt:lpstr>
      <vt:lpstr>'TABLE 33'!Print_Titles</vt:lpstr>
      <vt:lpstr>'TABLE 34'!Print_Titles</vt:lpstr>
      <vt:lpstr>'TABLE 35'!Print_Titles</vt:lpstr>
      <vt:lpstr>'TABLE 36'!Print_Titles</vt:lpstr>
      <vt:lpstr>'TABLE 37'!Print_Titles</vt:lpstr>
      <vt:lpstr>'TABLE 38'!Print_Titles</vt:lpstr>
      <vt:lpstr>'TABLE 39'!Print_Titles</vt:lpstr>
      <vt:lpstr>'TABLE 40'!Print_Titles</vt:lpstr>
      <vt:lpstr>'TABLE 41'!Print_Titles</vt:lpstr>
      <vt:lpstr>'TABLE 42'!Print_Titles</vt:lpstr>
      <vt:lpstr>'TABLE 43'!Print_Titles</vt:lpstr>
      <vt:lpstr>'TABLE 7'!Print_Titles</vt:lpstr>
      <vt:lpstr>'TABLE 8'!Print_Titles</vt:lpstr>
      <vt:lpstr>'TABLE 9'!Print_Titles</vt:lpstr>
      <vt:lpstr>'TABLES 26+27+28'!Print_Titles</vt:lpstr>
      <vt:lpstr>'TABLES 4+5+6'!Print_Titles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George Theodoulou</cp:lastModifiedBy>
  <cp:lastPrinted>2026-04-08T09:39:26Z</cp:lastPrinted>
  <dcterms:created xsi:type="dcterms:W3CDTF">2023-04-07T06:45:27Z</dcterms:created>
  <dcterms:modified xsi:type="dcterms:W3CDTF">2026-04-08T09:40:28Z</dcterms:modified>
</cp:coreProperties>
</file>