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ΕΡΓΑΣΙΩΝ'!$A$1:$S$16</definedName>
  </definedNames>
  <calcPr fullCalcOnLoad="1"/>
</workbook>
</file>

<file path=xl/sharedStrings.xml><?xml version="1.0" encoding="utf-8"?>
<sst xmlns="http://schemas.openxmlformats.org/spreadsheetml/2006/main" count="26" uniqueCount="26">
  <si>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</si>
  <si>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</si>
  <si>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</si>
  <si>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</si>
  <si>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</si>
  <si>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</si>
  <si>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</si>
  <si>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</si>
  <si>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</si>
  <si>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</si>
  <si>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</si>
  <si>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</si>
  <si>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</si>
  <si>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</si>
  <si>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</si>
  <si>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</si>
  <si>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</si>
  <si>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</si>
  <si>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</si>
  <si>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</si>
  <si>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2021</t>
  </si>
  <si>
    <t xml:space="preserve"> 2021/2020      (%)</t>
  </si>
  <si>
    <t>ΙΑΝ-ΔΕΚ</t>
  </si>
  <si>
    <t>COPYRIGHT © :2022, ΚΥΠΡΙΑΚΗ ΔΗΜΟΚΡΑΤΙΑ, ΣΤΑΤΙΣΤΙΚΗ ΥΠΗΡΕΣΙΑ</t>
  </si>
  <si>
    <t>Σημ. Τα στοιχεία για το 2021 έχουν αναθεωρηθεί.</t>
  </si>
  <si>
    <t>(Τελευταία Ενημέρωση 31/05/2022)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</si>
</sst>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rgb="FF0000FF"/>
      </bottom>
    </border>
    <border>
      <left/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medium">
        <color rgb="FF0000FF"/>
      </bottom>
    </border>
    <border>
      <left style="medium">
        <color rgb="FF0000FF"/>
      </left>
      <right style="thin">
        <color indexed="12"/>
      </right>
      <top/>
      <bottom style="thin">
        <color indexed="39"/>
      </bottom>
    </border>
    <border>
      <left>
        <color indexed="63"/>
      </left>
      <right style="medium">
        <color rgb="FF0000FF"/>
      </right>
      <top>
        <color indexed="63"/>
      </top>
      <bottom style="thin">
        <color indexed="39"/>
      </bottom>
    </border>
    <border>
      <left>
        <color indexed="63"/>
      </left>
      <right style="medium">
        <color rgb="FF0000FF"/>
      </right>
      <top style="thin">
        <color indexed="12"/>
      </top>
      <bottom style="thin">
        <color indexed="39"/>
      </bottom>
    </border>
    <border>
      <left>
        <color indexed="63"/>
      </left>
      <right style="medium">
        <color rgb="FF0000FF"/>
      </right>
      <top style="thin">
        <color indexed="12"/>
      </top>
      <bottom style="medium">
        <color rgb="FF0000FF"/>
      </bottom>
    </border>
    <border>
      <left/>
      <right/>
      <top/>
      <bottom style="thin">
        <color indexed="39"/>
      </bottom>
    </border>
    <border>
      <left/>
      <right/>
      <top style="thin">
        <color indexed="12"/>
      </top>
      <bottom style="medium">
        <color rgb="FF0000FF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/>
      <bottom style="thin">
        <color indexed="39"/>
      </bottom>
    </border>
    <border>
      <left/>
      <right style="medium">
        <color rgb="FF0000FF"/>
      </right>
      <top/>
      <bottom/>
    </border>
    <border>
      <left>
        <color indexed="63"/>
      </left>
      <right>
        <color indexed="63"/>
      </right>
      <top style="medium">
        <color indexed="12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5" fillId="35" borderId="0" xfId="0" applyFont="1" applyFill="1" applyAlignment="1">
      <alignment/>
    </xf>
    <xf numFmtId="172" fontId="3" fillId="33" borderId="11" xfId="0" applyNumberFormat="1" applyFont="1" applyFill="1" applyBorder="1" applyAlignment="1">
      <alignment horizontal="right" vertical="center" wrapText="1" indent="1"/>
    </xf>
    <xf numFmtId="0" fontId="7" fillId="33" borderId="12" xfId="0" applyFont="1" applyFill="1" applyBorder="1" applyAlignment="1">
      <alignment horizontal="left"/>
    </xf>
    <xf numFmtId="172" fontId="3" fillId="33" borderId="13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4" fontId="0" fillId="35" borderId="0" xfId="0" applyNumberFormat="1" applyFill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0" fontId="8" fillId="33" borderId="21" xfId="0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76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42.28125" style="2" customWidth="1"/>
    <col min="4" max="18" width="10.00390625" style="2" customWidth="1"/>
    <col min="19" max="19" width="2.421875" style="2" customWidth="1"/>
    <col min="20" max="16384" width="9.140625" style="2" customWidth="1"/>
  </cols>
  <sheetData>
    <row r="1" spans="1:17" ht="30" customHeight="1">
      <c r="A1" s="1"/>
      <c r="B1" s="50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8" ht="22.5" customHeight="1" thickBot="1">
      <c r="A2" s="1"/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2"/>
      <c r="R2" s="42"/>
    </row>
    <row r="3" spans="1:18" ht="6.75" customHeight="1" thickTop="1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3" t="s">
        <v>19</v>
      </c>
      <c r="N4" s="43"/>
      <c r="O4" s="43"/>
      <c r="P4" s="43"/>
      <c r="Q4" s="44"/>
      <c r="R4" s="44"/>
    </row>
    <row r="5" spans="1:18" ht="6" customHeight="1">
      <c r="A5" s="1"/>
      <c r="B5" s="45" t="s">
        <v>7</v>
      </c>
      <c r="C5" s="60" t="s">
        <v>6</v>
      </c>
      <c r="D5" s="51">
        <v>2021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7" t="s">
        <v>22</v>
      </c>
      <c r="Q5" s="52"/>
      <c r="R5" s="53"/>
    </row>
    <row r="6" spans="1:18" ht="13.5" customHeight="1">
      <c r="A6" s="1"/>
      <c r="B6" s="46"/>
      <c r="C6" s="61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8"/>
      <c r="Q6" s="58"/>
      <c r="R6" s="59"/>
    </row>
    <row r="7" spans="1:18" ht="28.5" customHeight="1" thickBot="1">
      <c r="A7" s="1"/>
      <c r="B7" s="47"/>
      <c r="C7" s="62"/>
      <c r="D7" s="19" t="s">
        <v>8</v>
      </c>
      <c r="E7" s="20" t="s">
        <v>9</v>
      </c>
      <c r="F7" s="20" t="s">
        <v>10</v>
      </c>
      <c r="G7" s="20" t="s">
        <v>11</v>
      </c>
      <c r="H7" s="20" t="s">
        <v>5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  <c r="O7" s="32" t="s">
        <v>18</v>
      </c>
      <c r="P7" s="20">
        <v>2021</v>
      </c>
      <c r="Q7" s="21">
        <v>2020</v>
      </c>
      <c r="R7" s="22" t="s">
        <v>21</v>
      </c>
    </row>
    <row r="8" spans="1:18" ht="40.5" customHeight="1">
      <c r="A8" s="1"/>
      <c r="B8" s="38" t="s">
        <v>4</v>
      </c>
      <c r="C8" s="35" t="s">
        <v>1</v>
      </c>
      <c r="D8" s="23">
        <v>30.29</v>
      </c>
      <c r="E8" s="9">
        <v>29.85</v>
      </c>
      <c r="F8" s="9">
        <v>38.49</v>
      </c>
      <c r="G8" s="9">
        <v>53.2</v>
      </c>
      <c r="H8" s="9">
        <v>73.19</v>
      </c>
      <c r="I8" s="9">
        <v>105.87</v>
      </c>
      <c r="J8" s="9">
        <v>142.86</v>
      </c>
      <c r="K8" s="9">
        <v>170.62</v>
      </c>
      <c r="L8" s="9">
        <v>151.35</v>
      </c>
      <c r="M8" s="7">
        <v>162.92</v>
      </c>
      <c r="N8" s="7">
        <v>96</v>
      </c>
      <c r="O8" s="33">
        <v>76.16</v>
      </c>
      <c r="P8" s="30">
        <f>ROUND(SUM(D8:O8)/(12-COUNTIF(D8:O8,"")),2)</f>
        <v>94.23</v>
      </c>
      <c r="Q8" s="7">
        <v>56.84</v>
      </c>
      <c r="R8" s="24">
        <f>ROUND((P8-Q8)/Q8*100,1)</f>
        <v>65.8</v>
      </c>
    </row>
    <row r="9" spans="1:18" ht="40.5" customHeight="1">
      <c r="A9" s="1"/>
      <c r="B9" s="39">
        <v>55</v>
      </c>
      <c r="C9" s="36" t="s">
        <v>2</v>
      </c>
      <c r="D9" s="23">
        <v>2.9</v>
      </c>
      <c r="E9" s="9">
        <v>2</v>
      </c>
      <c r="F9" s="9">
        <v>3.52</v>
      </c>
      <c r="G9" s="9">
        <v>15.39</v>
      </c>
      <c r="H9" s="9">
        <v>52.48</v>
      </c>
      <c r="I9" s="9">
        <v>93.99</v>
      </c>
      <c r="J9" s="9">
        <v>147.37</v>
      </c>
      <c r="K9" s="9">
        <v>193.84</v>
      </c>
      <c r="L9" s="9">
        <v>169.61</v>
      </c>
      <c r="M9" s="7">
        <v>184.93</v>
      </c>
      <c r="N9" s="7">
        <v>74.07</v>
      </c>
      <c r="O9" s="33">
        <v>31.96</v>
      </c>
      <c r="P9" s="30">
        <f>ROUND(SUM(D9:O9)/(12-COUNTIF(D9:O9,"")),2)</f>
        <v>81.01</v>
      </c>
      <c r="Q9" s="7">
        <v>27.27</v>
      </c>
      <c r="R9" s="25">
        <f>ROUND((P9-Q9)/Q9*100,1)</f>
        <v>197.1</v>
      </c>
    </row>
    <row r="10" spans="1:18" ht="40.5" customHeight="1" thickBot="1">
      <c r="A10" s="1"/>
      <c r="B10" s="40">
        <v>56</v>
      </c>
      <c r="C10" s="37" t="s">
        <v>0</v>
      </c>
      <c r="D10" s="26">
        <v>55.62</v>
      </c>
      <c r="E10" s="27">
        <v>55.61</v>
      </c>
      <c r="F10" s="27">
        <v>70.84</v>
      </c>
      <c r="G10" s="27">
        <v>88.18</v>
      </c>
      <c r="H10" s="27">
        <v>92.35</v>
      </c>
      <c r="I10" s="27">
        <v>116.85</v>
      </c>
      <c r="J10" s="27">
        <v>138.69</v>
      </c>
      <c r="K10" s="27">
        <v>149.15</v>
      </c>
      <c r="L10" s="27">
        <v>134.47</v>
      </c>
      <c r="M10" s="28">
        <v>142.57</v>
      </c>
      <c r="N10" s="28">
        <v>116.28</v>
      </c>
      <c r="O10" s="34">
        <v>117.04</v>
      </c>
      <c r="P10" s="31">
        <f>ROUND(SUM(D10:O10)/(12-COUNTIF(D10:O10,"")),2)</f>
        <v>106.47</v>
      </c>
      <c r="Q10" s="28">
        <v>84.19</v>
      </c>
      <c r="R10" s="29">
        <f>ROUND((P10-Q10)/Q10*100,1)</f>
        <v>26.5</v>
      </c>
    </row>
    <row r="11" spans="1:18" ht="4.5" customHeight="1">
      <c r="A11" s="1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 customHeight="1">
      <c r="A12" s="1"/>
      <c r="B12" s="18" t="s">
        <v>24</v>
      </c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6" customHeight="1" thickBot="1">
      <c r="A13" s="1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5.75" customHeight="1" thickTop="1">
      <c r="A14" s="3"/>
      <c r="B14" s="4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7" ht="4.5" customHeight="1">
      <c r="A15" s="3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customHeight="1">
      <c r="A16" s="3"/>
      <c r="B16" s="12" t="s">
        <v>23</v>
      </c>
      <c r="C16" s="3"/>
      <c r="D16" s="11"/>
      <c r="E16" s="3"/>
      <c r="F16" s="3"/>
      <c r="G16" s="11"/>
      <c r="H16" s="3"/>
      <c r="I16" s="3"/>
      <c r="J16" s="11"/>
      <c r="K16" s="3"/>
      <c r="L16" s="3"/>
      <c r="M16" s="11"/>
      <c r="N16" s="3"/>
      <c r="O16" s="3"/>
      <c r="P16" s="3"/>
      <c r="Q16" s="3"/>
    </row>
    <row r="17" spans="4:13" ht="12.75">
      <c r="D17" s="11"/>
      <c r="E17" s="3"/>
      <c r="F17" s="3"/>
      <c r="G17" s="16"/>
      <c r="H17" s="3"/>
      <c r="I17" s="3"/>
      <c r="J17" s="11"/>
      <c r="K17" s="3"/>
      <c r="L17" s="3"/>
      <c r="M17" s="11"/>
    </row>
    <row r="18" spans="4:13" ht="12.75">
      <c r="D18" s="16"/>
      <c r="E18" s="3"/>
      <c r="F18" s="3"/>
      <c r="G18" s="16"/>
      <c r="H18" s="3"/>
      <c r="I18" s="3"/>
      <c r="J18" s="16"/>
      <c r="K18" s="3"/>
      <c r="L18" s="3"/>
      <c r="M18" s="16"/>
    </row>
    <row r="19" spans="4:13" ht="12.75">
      <c r="D19" s="16"/>
      <c r="E19" s="3"/>
      <c r="F19" s="3"/>
      <c r="G19" s="16"/>
      <c r="H19" s="3"/>
      <c r="I19" s="3"/>
      <c r="J19" s="16"/>
      <c r="K19" s="3"/>
      <c r="L19" s="3"/>
      <c r="M19" s="16"/>
    </row>
    <row r="20" spans="4:13" ht="12.75">
      <c r="D20" s="16"/>
      <c r="E20" s="3"/>
      <c r="F20" s="3"/>
      <c r="G20" s="16"/>
      <c r="H20" s="3"/>
      <c r="I20" s="3"/>
      <c r="J20" s="16"/>
      <c r="K20" s="3"/>
      <c r="L20" s="3"/>
      <c r="M20" s="16"/>
    </row>
    <row r="21" spans="4:13" ht="12.75">
      <c r="D21" s="16"/>
      <c r="E21" s="3"/>
      <c r="F21" s="3"/>
      <c r="G21" s="16"/>
      <c r="H21" s="3"/>
      <c r="I21" s="3"/>
      <c r="J21" s="16"/>
      <c r="K21" s="3"/>
      <c r="L21" s="3"/>
      <c r="M21" s="16"/>
    </row>
    <row r="22" spans="4:13" ht="12.75">
      <c r="D22" s="16"/>
      <c r="E22" s="3"/>
      <c r="F22" s="3"/>
      <c r="G22" s="16"/>
      <c r="H22" s="3"/>
      <c r="I22" s="3"/>
      <c r="J22" s="16"/>
      <c r="K22" s="3"/>
      <c r="L22" s="3"/>
      <c r="M22" s="16"/>
    </row>
    <row r="23" spans="4:13" ht="12.75">
      <c r="D23" s="10"/>
      <c r="G23" s="10"/>
      <c r="J23" s="10"/>
      <c r="M23" s="10"/>
    </row>
  </sheetData>
  <sheetProtection/>
  <mergeCells count="10">
    <mergeCell ref="Q3:R3"/>
    <mergeCell ref="Q2:R2"/>
    <mergeCell ref="M4:R4"/>
    <mergeCell ref="B5:B7"/>
    <mergeCell ref="B13:R13"/>
    <mergeCell ref="B1:P1"/>
    <mergeCell ref="B3:P3"/>
    <mergeCell ref="D5:O6"/>
    <mergeCell ref="P5:R6"/>
    <mergeCell ref="C5:C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2021-02-25T08:52:11Z</cp:lastPrinted>
  <dcterms:created xsi:type="dcterms:W3CDTF">2002-11-28T19:30:57Z</dcterms:created>
  <dcterms:modified xsi:type="dcterms:W3CDTF">2022-05-31T07:46:53Z</dcterms:modified>
  <cp:category/>
  <cp:version/>
  <cp:contentType/>
  <cp:contentStatus/>
</cp:coreProperties>
</file>