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ΕΡΓΑΣΙΩΝ'!$A$1:$S$23</definedName>
  </definedNames>
  <calcPr fullCalcOnLoad="1"/>
</workbook>
</file>

<file path=xl/sharedStrings.xml><?xml version="1.0" encoding="utf-8"?>
<sst xmlns="http://schemas.openxmlformats.org/spreadsheetml/2006/main" count="32" uniqueCount="31">
  <si>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</si>
  <si>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</si>
  <si>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</si>
  <si>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</si>
  <si>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</si>
  <si>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</si>
  <si>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</si>
  <si>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</si>
  <si>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ΜΑΪΟΣ</t>
  </si>
  <si>
    <t>ΟΙΚΟΝΟΜΙΚΗ ΔΡΑΣΤΗΡΙΟΤΗΤΑ</t>
  </si>
  <si>
    <t>ΚΩΔΙΚΑΣ NACE Αναθ. 2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</si>
  <si>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</si>
  <si>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</si>
  <si>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</si>
  <si>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</si>
  <si>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</si>
  <si>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</si>
  <si>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</si>
  <si>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</si>
  <si>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</si>
  <si>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</si>
  <si>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</si>
  <si>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(2015=100)</t>
  </si>
  <si>
    <t>ΔΕΙΚΤΗΣ ΚΥΚΛΟΥ ΕΡΓΑΣΙΩΝ 2022</t>
  </si>
  <si>
    <t xml:space="preserve"> 2022/2021     (%)</t>
  </si>
  <si>
    <t>COPYRIGHT © :2023, ΚΥΠΡΙΑΚΗ ΔΗΜΟΚΡΑΤΙΑ, ΣΤΑΤΙΣΤΙΚΗ ΥΠΗΡΕΣΙΑ</t>
  </si>
  <si>
    <t>ΙΑΝ-ΔΕΚ</t>
  </si>
  <si>
    <t>Σημ. Τα στοιχεία για τους μήνες Οκτώβριο - Δεκέμβριο 2022 έχουν αναθεωρηθεί.</t>
  </si>
  <si>
    <t>(Τελευταία Ενημέρωση 31/05/2023)</t>
  </si>
  <si>
    <t xml:space="preserve">Οι Προκαθορισμένοι Πίνακες σε μορφή Excel περιλαμβάνουν στοιχεία μέχρι και τον Δεκέμβριο του 2022. </t>
  </si>
  <si>
    <t>Για τον Ιανουάριο 2023 και μετέπειτα η ενημέρωση γίνεται μόνο στη Βάση Δεδομένων CYSTAT-DB.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</si>
</sst>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39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/>
      <bottom style="thin">
        <color indexed="39"/>
      </bottom>
    </border>
    <border>
      <left>
        <color indexed="63"/>
      </left>
      <right/>
      <top style="thin">
        <color indexed="39"/>
      </top>
      <bottom style="medium">
        <color indexed="39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/>
      <bottom style="thin">
        <color indexed="39"/>
      </bottom>
    </border>
    <border>
      <left/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>
        <color indexed="63"/>
      </right>
      <top/>
      <bottom style="thin">
        <color indexed="39"/>
      </bottom>
    </border>
    <border>
      <left style="medium">
        <color indexed="12"/>
      </left>
      <right>
        <color indexed="63"/>
      </right>
      <top style="thin">
        <color indexed="39"/>
      </top>
      <bottom style="thin">
        <color indexed="39"/>
      </bottom>
    </border>
    <border>
      <left style="medium">
        <color indexed="12"/>
      </left>
      <right>
        <color indexed="63"/>
      </right>
      <top style="thin">
        <color indexed="39"/>
      </top>
      <bottom style="medium">
        <color indexed="12"/>
      </bottom>
    </border>
    <border>
      <left style="medium">
        <color indexed="39"/>
      </left>
      <right style="medium">
        <color indexed="39"/>
      </right>
      <top/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/>
    </border>
    <border>
      <left style="medium">
        <color indexed="12"/>
      </left>
      <right>
        <color indexed="63"/>
      </right>
      <top/>
      <bottom/>
    </border>
    <border>
      <left style="medium">
        <color indexed="12"/>
      </left>
      <right>
        <color indexed="63"/>
      </right>
      <top/>
      <bottom style="medium">
        <color indexed="12"/>
      </bottom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medium">
        <color indexed="12"/>
      </bottom>
    </border>
    <border>
      <left style="medium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5" fillId="35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right" vertical="center" wrapText="1" indent="1"/>
    </xf>
    <xf numFmtId="172" fontId="3" fillId="33" borderId="15" xfId="0" applyNumberFormat="1" applyFont="1" applyFill="1" applyBorder="1" applyAlignment="1">
      <alignment horizontal="right" vertical="center" wrapText="1" indent="1"/>
    </xf>
    <xf numFmtId="0" fontId="7" fillId="33" borderId="16" xfId="0" applyFont="1" applyFill="1" applyBorder="1" applyAlignment="1">
      <alignment horizontal="left"/>
    </xf>
    <xf numFmtId="172" fontId="3" fillId="33" borderId="17" xfId="0" applyNumberFormat="1" applyFont="1" applyFill="1" applyBorder="1" applyAlignment="1">
      <alignment horizontal="right" vertical="center" wrapText="1" indent="1"/>
    </xf>
    <xf numFmtId="172" fontId="3" fillId="33" borderId="18" xfId="0" applyNumberFormat="1" applyFont="1" applyFill="1" applyBorder="1" applyAlignment="1">
      <alignment horizontal="right" vertical="center" wrapText="1" indent="1"/>
    </xf>
    <xf numFmtId="172" fontId="3" fillId="33" borderId="10" xfId="0" applyNumberFormat="1" applyFont="1" applyFill="1" applyBorder="1" applyAlignment="1">
      <alignment horizontal="right" vertical="center" wrapText="1" indent="1"/>
    </xf>
    <xf numFmtId="172" fontId="0" fillId="34" borderId="0" xfId="0" applyNumberFormat="1" applyFill="1" applyAlignment="1">
      <alignment/>
    </xf>
    <xf numFmtId="172" fontId="3" fillId="0" borderId="17" xfId="0" applyNumberFormat="1" applyFont="1" applyFill="1" applyBorder="1" applyAlignment="1">
      <alignment horizontal="right" vertical="center" wrapText="1" indent="1"/>
    </xf>
    <xf numFmtId="172" fontId="3" fillId="0" borderId="18" xfId="0" applyNumberFormat="1" applyFont="1" applyFill="1" applyBorder="1" applyAlignment="1">
      <alignment horizontal="right" vertical="center" wrapText="1" indent="1"/>
    </xf>
    <xf numFmtId="172" fontId="0" fillId="35" borderId="0" xfId="0" applyNumberFormat="1" applyFill="1" applyAlignment="1">
      <alignment/>
    </xf>
    <xf numFmtId="172" fontId="3" fillId="0" borderId="10" xfId="0" applyNumberFormat="1" applyFont="1" applyFill="1" applyBorder="1" applyAlignment="1">
      <alignment horizontal="right" vertical="center" wrapText="1" indent="1"/>
    </xf>
    <xf numFmtId="172" fontId="3" fillId="33" borderId="19" xfId="0" applyNumberFormat="1" applyFont="1" applyFill="1" applyBorder="1" applyAlignment="1">
      <alignment horizontal="right" vertical="center" wrapText="1" indent="1"/>
    </xf>
    <xf numFmtId="172" fontId="3" fillId="33" borderId="20" xfId="0" applyNumberFormat="1" applyFont="1" applyFill="1" applyBorder="1" applyAlignment="1">
      <alignment horizontal="right" vertical="center" wrapText="1" indent="1"/>
    </xf>
    <xf numFmtId="172" fontId="3" fillId="33" borderId="21" xfId="0" applyNumberFormat="1" applyFont="1" applyFill="1" applyBorder="1" applyAlignment="1">
      <alignment horizontal="right" vertical="center" wrapText="1" inden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72" fontId="3" fillId="33" borderId="0" xfId="0" applyNumberFormat="1" applyFont="1" applyFill="1" applyBorder="1" applyAlignment="1">
      <alignment horizontal="right" vertical="center" wrapText="1" indent="1"/>
    </xf>
    <xf numFmtId="172" fontId="3" fillId="0" borderId="0" xfId="0" applyNumberFormat="1" applyFont="1" applyFill="1" applyBorder="1" applyAlignment="1">
      <alignment horizontal="right" vertical="center" wrapText="1" indent="1"/>
    </xf>
    <xf numFmtId="4" fontId="0" fillId="35" borderId="0" xfId="0" applyNumberFormat="1" applyFill="1" applyAlignment="1">
      <alignment/>
    </xf>
    <xf numFmtId="4" fontId="0" fillId="34" borderId="0" xfId="0" applyNumberFormat="1" applyFill="1" applyAlignment="1">
      <alignment/>
    </xf>
    <xf numFmtId="0" fontId="0" fillId="33" borderId="0" xfId="0" applyFont="1" applyFill="1" applyAlignment="1">
      <alignment/>
    </xf>
    <xf numFmtId="172" fontId="3" fillId="33" borderId="22" xfId="0" applyNumberFormat="1" applyFont="1" applyFill="1" applyBorder="1" applyAlignment="1">
      <alignment horizontal="right" vertical="center" wrapText="1" indent="1"/>
    </xf>
    <xf numFmtId="172" fontId="3" fillId="33" borderId="23" xfId="0" applyNumberFormat="1" applyFont="1" applyFill="1" applyBorder="1" applyAlignment="1">
      <alignment horizontal="right" vertical="center" wrapText="1" indent="1"/>
    </xf>
    <xf numFmtId="0" fontId="8" fillId="33" borderId="24" xfId="0" applyFont="1" applyFill="1" applyBorder="1" applyAlignment="1">
      <alignment horizontal="center" vertical="center" wrapText="1"/>
    </xf>
    <xf numFmtId="172" fontId="3" fillId="33" borderId="25" xfId="0" applyNumberFormat="1" applyFont="1" applyFill="1" applyBorder="1" applyAlignment="1">
      <alignment horizontal="right" vertical="center" wrapText="1" indent="1"/>
    </xf>
    <xf numFmtId="172" fontId="3" fillId="33" borderId="26" xfId="0" applyNumberFormat="1" applyFont="1" applyFill="1" applyBorder="1" applyAlignment="1">
      <alignment horizontal="right" vertical="center" wrapText="1" indent="1"/>
    </xf>
    <xf numFmtId="172" fontId="3" fillId="33" borderId="24" xfId="0" applyNumberFormat="1" applyFont="1" applyFill="1" applyBorder="1" applyAlignment="1">
      <alignment horizontal="right" vertical="center" wrapText="1" inden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 applyProtection="1">
      <alignment/>
      <protection locked="0"/>
    </xf>
    <xf numFmtId="0" fontId="3" fillId="33" borderId="0" xfId="0" applyFont="1" applyFill="1" applyAlignment="1">
      <alignment horizontal="left" vertical="center" wrapText="1"/>
    </xf>
    <xf numFmtId="172" fontId="3" fillId="33" borderId="0" xfId="0" applyNumberFormat="1" applyFont="1" applyFill="1" applyAlignment="1">
      <alignment horizontal="right" vertical="center" wrapText="1" indent="1"/>
    </xf>
    <xf numFmtId="0" fontId="6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181" fontId="43" fillId="34" borderId="0" xfId="0" applyNumberFormat="1" applyFont="1" applyFill="1" applyAlignment="1">
      <alignment horizontal="left"/>
    </xf>
    <xf numFmtId="181" fontId="43" fillId="34" borderId="0" xfId="0" applyNumberFormat="1" applyFont="1" applyFill="1" applyAlignment="1">
      <alignment horizontal="left" vertical="center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33" borderId="16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right"/>
    </xf>
    <xf numFmtId="0" fontId="0" fillId="0" borderId="38" xfId="0" applyBorder="1" applyAlignment="1">
      <alignment/>
    </xf>
    <xf numFmtId="0" fontId="8" fillId="33" borderId="39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171450</xdr:rowOff>
    </xdr:from>
    <xdr:to>
      <xdr:col>17</xdr:col>
      <xdr:colOff>638175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171450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00390625" style="2" customWidth="1"/>
    <col min="3" max="3" width="42.28125" style="2" customWidth="1"/>
    <col min="4" max="18" width="10.0039062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57" t="s">
        <v>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"/>
    </row>
    <row r="2" spans="1:18" ht="22.5" customHeight="1" thickBot="1">
      <c r="A2" s="1"/>
      <c r="B2" s="11" t="s">
        <v>23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64"/>
      <c r="R2" s="64"/>
    </row>
    <row r="3" spans="1:17" ht="6.75" customHeight="1" thickTop="1">
      <c r="A3" s="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1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5" t="s">
        <v>22</v>
      </c>
      <c r="N4" s="65"/>
      <c r="O4" s="65"/>
      <c r="P4" s="65"/>
      <c r="Q4" s="66"/>
      <c r="R4" s="66"/>
    </row>
    <row r="5" spans="1:18" ht="6" customHeight="1">
      <c r="A5" s="1"/>
      <c r="B5" s="49" t="s">
        <v>10</v>
      </c>
      <c r="C5" s="67" t="s">
        <v>9</v>
      </c>
      <c r="D5" s="59">
        <v>2022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  <c r="P5" s="49" t="s">
        <v>26</v>
      </c>
      <c r="Q5" s="52"/>
      <c r="R5" s="53"/>
    </row>
    <row r="6" spans="1:18" ht="13.5" customHeight="1">
      <c r="A6" s="1"/>
      <c r="B6" s="50"/>
      <c r="C6" s="68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  <c r="P6" s="54"/>
      <c r="Q6" s="55"/>
      <c r="R6" s="56"/>
    </row>
    <row r="7" spans="1:18" ht="28.5" customHeight="1" thickBot="1">
      <c r="A7" s="1"/>
      <c r="B7" s="51"/>
      <c r="C7" s="69"/>
      <c r="D7" s="3" t="s">
        <v>11</v>
      </c>
      <c r="E7" s="3" t="s">
        <v>12</v>
      </c>
      <c r="F7" s="3" t="s">
        <v>13</v>
      </c>
      <c r="G7" s="3" t="s">
        <v>14</v>
      </c>
      <c r="H7" s="3" t="s">
        <v>8</v>
      </c>
      <c r="I7" s="3" t="s">
        <v>15</v>
      </c>
      <c r="J7" s="3" t="s">
        <v>16</v>
      </c>
      <c r="K7" s="3" t="s">
        <v>17</v>
      </c>
      <c r="L7" s="3" t="s">
        <v>18</v>
      </c>
      <c r="M7" s="3" t="s">
        <v>19</v>
      </c>
      <c r="N7" s="3" t="s">
        <v>20</v>
      </c>
      <c r="O7" s="32" t="s">
        <v>21</v>
      </c>
      <c r="P7" s="3">
        <v>2022</v>
      </c>
      <c r="Q7" s="7">
        <v>2021</v>
      </c>
      <c r="R7" s="8" t="s">
        <v>24</v>
      </c>
    </row>
    <row r="8" spans="1:21" ht="51" customHeight="1">
      <c r="A8" s="1"/>
      <c r="B8" s="36" t="s">
        <v>7</v>
      </c>
      <c r="C8" s="39" t="s">
        <v>6</v>
      </c>
      <c r="D8" s="12">
        <v>208.29</v>
      </c>
      <c r="E8" s="12">
        <v>187</v>
      </c>
      <c r="F8" s="12">
        <v>267.37</v>
      </c>
      <c r="G8" s="12">
        <v>267.18</v>
      </c>
      <c r="H8" s="12">
        <v>189.08</v>
      </c>
      <c r="I8" s="12">
        <v>185.21</v>
      </c>
      <c r="J8" s="16">
        <v>266.12</v>
      </c>
      <c r="K8" s="16">
        <v>287</v>
      </c>
      <c r="L8" s="16">
        <v>211.69</v>
      </c>
      <c r="M8" s="12">
        <v>207.5</v>
      </c>
      <c r="N8" s="12">
        <v>275.29</v>
      </c>
      <c r="O8" s="33">
        <v>235.08</v>
      </c>
      <c r="P8" s="30">
        <f>ROUND(SUM(D8:O8)/(12-COUNTIF(D8:O8,"")),2)</f>
        <v>232.23</v>
      </c>
      <c r="Q8" s="9">
        <v>190.43</v>
      </c>
      <c r="R8" s="20">
        <f>ROUND((P8-Q8)/Q8*100,1)</f>
        <v>22</v>
      </c>
      <c r="T8" s="15"/>
      <c r="U8" s="15"/>
    </row>
    <row r="9" spans="1:21" ht="40.5" customHeight="1">
      <c r="A9" s="1"/>
      <c r="B9" s="37">
        <v>58</v>
      </c>
      <c r="C9" s="40" t="s">
        <v>0</v>
      </c>
      <c r="D9" s="12">
        <v>150.88</v>
      </c>
      <c r="E9" s="12">
        <v>140.78</v>
      </c>
      <c r="F9" s="12">
        <v>155.65</v>
      </c>
      <c r="G9" s="12">
        <v>113.43</v>
      </c>
      <c r="H9" s="12">
        <v>114.77</v>
      </c>
      <c r="I9" s="12">
        <v>128.92</v>
      </c>
      <c r="J9" s="16">
        <v>114.03</v>
      </c>
      <c r="K9" s="16">
        <v>125.04</v>
      </c>
      <c r="L9" s="16">
        <v>132.66</v>
      </c>
      <c r="M9" s="12">
        <v>125.73</v>
      </c>
      <c r="N9" s="12">
        <v>131.38</v>
      </c>
      <c r="O9" s="33">
        <v>257.78</v>
      </c>
      <c r="P9" s="30">
        <f aca="true" t="shared" si="0" ref="P9:P14">ROUND(SUM(D9:O9)/(12-COUNTIF(D9:O9,"")),2)</f>
        <v>140.92</v>
      </c>
      <c r="Q9" s="9">
        <v>158.84</v>
      </c>
      <c r="R9" s="21">
        <f aca="true" t="shared" si="1" ref="R9:R14">ROUND((P9-Q9)/Q9*100,1)</f>
        <v>-11.3</v>
      </c>
      <c r="T9" s="15"/>
      <c r="U9" s="15"/>
    </row>
    <row r="10" spans="1:21" ht="40.5" customHeight="1">
      <c r="A10" s="1"/>
      <c r="B10" s="37">
        <v>59</v>
      </c>
      <c r="C10" s="40" t="s">
        <v>5</v>
      </c>
      <c r="D10" s="16">
        <v>98.81</v>
      </c>
      <c r="E10" s="16">
        <v>114.61</v>
      </c>
      <c r="F10" s="16">
        <v>133.64</v>
      </c>
      <c r="G10" s="12">
        <v>97.73</v>
      </c>
      <c r="H10" s="12">
        <v>128.82</v>
      </c>
      <c r="I10" s="12">
        <v>148.28</v>
      </c>
      <c r="J10" s="13">
        <v>144.46</v>
      </c>
      <c r="K10" s="13">
        <v>83.72</v>
      </c>
      <c r="L10" s="13">
        <v>148.86</v>
      </c>
      <c r="M10" s="13">
        <v>158.52</v>
      </c>
      <c r="N10" s="13">
        <v>148.31</v>
      </c>
      <c r="O10" s="34">
        <v>157.19</v>
      </c>
      <c r="P10" s="30">
        <f t="shared" si="0"/>
        <v>130.25</v>
      </c>
      <c r="Q10" s="9">
        <v>100.44</v>
      </c>
      <c r="R10" s="21">
        <f t="shared" si="1"/>
        <v>29.7</v>
      </c>
      <c r="T10" s="15"/>
      <c r="U10" s="15"/>
    </row>
    <row r="11" spans="1:21" ht="40.5" customHeight="1">
      <c r="A11" s="1"/>
      <c r="B11" s="37">
        <v>60</v>
      </c>
      <c r="C11" s="40" t="s">
        <v>1</v>
      </c>
      <c r="D11" s="16">
        <v>67.97</v>
      </c>
      <c r="E11" s="16">
        <v>73.15</v>
      </c>
      <c r="F11" s="16">
        <v>80.98</v>
      </c>
      <c r="G11" s="12">
        <v>89.9</v>
      </c>
      <c r="H11" s="12">
        <v>101.06</v>
      </c>
      <c r="I11" s="12">
        <v>94.72</v>
      </c>
      <c r="J11" s="13">
        <v>88.63</v>
      </c>
      <c r="K11" s="13">
        <v>61.78</v>
      </c>
      <c r="L11" s="13">
        <v>91.57</v>
      </c>
      <c r="M11" s="13">
        <v>119.06</v>
      </c>
      <c r="N11" s="13">
        <v>148.15</v>
      </c>
      <c r="O11" s="34">
        <v>186.49</v>
      </c>
      <c r="P11" s="30">
        <f t="shared" si="0"/>
        <v>100.29</v>
      </c>
      <c r="Q11" s="9">
        <v>98.01</v>
      </c>
      <c r="R11" s="21">
        <f t="shared" si="1"/>
        <v>2.3</v>
      </c>
      <c r="T11" s="15"/>
      <c r="U11" s="15"/>
    </row>
    <row r="12" spans="1:21" ht="40.5" customHeight="1">
      <c r="A12" s="1"/>
      <c r="B12" s="37">
        <v>61</v>
      </c>
      <c r="C12" s="40" t="s">
        <v>2</v>
      </c>
      <c r="D12" s="16">
        <v>107.59</v>
      </c>
      <c r="E12" s="16">
        <v>129.11</v>
      </c>
      <c r="F12" s="16">
        <v>105.22</v>
      </c>
      <c r="G12" s="12">
        <v>109.23</v>
      </c>
      <c r="H12" s="12">
        <v>108.14</v>
      </c>
      <c r="I12" s="12">
        <v>107.28</v>
      </c>
      <c r="J12" s="13">
        <v>108</v>
      </c>
      <c r="K12" s="13">
        <v>110.12</v>
      </c>
      <c r="L12" s="13">
        <v>109.69</v>
      </c>
      <c r="M12" s="13">
        <v>113.65</v>
      </c>
      <c r="N12" s="13">
        <v>109.49</v>
      </c>
      <c r="O12" s="34">
        <v>118.51</v>
      </c>
      <c r="P12" s="30">
        <f t="shared" si="0"/>
        <v>111.34</v>
      </c>
      <c r="Q12" s="9">
        <v>106.63</v>
      </c>
      <c r="R12" s="21">
        <f t="shared" si="1"/>
        <v>4.4</v>
      </c>
      <c r="T12" s="15"/>
      <c r="U12" s="15"/>
    </row>
    <row r="13" spans="1:21" ht="40.5" customHeight="1">
      <c r="A13" s="1"/>
      <c r="B13" s="37">
        <v>62</v>
      </c>
      <c r="C13" s="40" t="s">
        <v>3</v>
      </c>
      <c r="D13" s="12">
        <v>314.76</v>
      </c>
      <c r="E13" s="12">
        <v>254.93</v>
      </c>
      <c r="F13" s="12">
        <v>451.45</v>
      </c>
      <c r="G13" s="12">
        <v>473.35</v>
      </c>
      <c r="H13" s="12">
        <v>286.9</v>
      </c>
      <c r="I13" s="12">
        <v>270.74</v>
      </c>
      <c r="J13" s="17">
        <v>469.1</v>
      </c>
      <c r="K13" s="17">
        <v>513.75</v>
      </c>
      <c r="L13" s="17">
        <v>328.23</v>
      </c>
      <c r="M13" s="13">
        <v>321.27</v>
      </c>
      <c r="N13" s="13">
        <v>479.46</v>
      </c>
      <c r="O13" s="34">
        <v>303.1</v>
      </c>
      <c r="P13" s="30">
        <f t="shared" si="0"/>
        <v>372.25</v>
      </c>
      <c r="Q13" s="9">
        <v>266.96</v>
      </c>
      <c r="R13" s="21">
        <f t="shared" si="1"/>
        <v>39.4</v>
      </c>
      <c r="T13" s="15"/>
      <c r="U13" s="15"/>
    </row>
    <row r="14" spans="1:21" ht="40.5" customHeight="1" thickBot="1">
      <c r="A14" s="1"/>
      <c r="B14" s="38">
        <v>63</v>
      </c>
      <c r="C14" s="41" t="s">
        <v>4</v>
      </c>
      <c r="D14" s="14">
        <v>338.05</v>
      </c>
      <c r="E14" s="14">
        <v>335.52</v>
      </c>
      <c r="F14" s="14">
        <v>358.85</v>
      </c>
      <c r="G14" s="14">
        <v>353.43</v>
      </c>
      <c r="H14" s="14">
        <v>355.38</v>
      </c>
      <c r="I14" s="14">
        <v>334.68</v>
      </c>
      <c r="J14" s="19">
        <v>386.59</v>
      </c>
      <c r="K14" s="19">
        <v>376.95</v>
      </c>
      <c r="L14" s="19">
        <v>377.67</v>
      </c>
      <c r="M14" s="14">
        <v>291.09</v>
      </c>
      <c r="N14" s="14">
        <v>315.86</v>
      </c>
      <c r="O14" s="35">
        <v>305.97</v>
      </c>
      <c r="P14" s="31">
        <f t="shared" si="0"/>
        <v>344.17</v>
      </c>
      <c r="Q14" s="10">
        <v>339.56</v>
      </c>
      <c r="R14" s="22">
        <f t="shared" si="1"/>
        <v>1.4</v>
      </c>
      <c r="T14" s="15"/>
      <c r="U14" s="15"/>
    </row>
    <row r="15" spans="1:21" ht="3.75" customHeight="1">
      <c r="A15" s="1"/>
      <c r="B15" s="23"/>
      <c r="C15" s="24"/>
      <c r="D15" s="25"/>
      <c r="E15" s="25"/>
      <c r="F15" s="25"/>
      <c r="G15" s="25"/>
      <c r="H15" s="25"/>
      <c r="I15" s="26"/>
      <c r="J15" s="26"/>
      <c r="K15" s="26"/>
      <c r="L15" s="25"/>
      <c r="M15" s="25"/>
      <c r="N15" s="25"/>
      <c r="O15" s="25"/>
      <c r="P15" s="25"/>
      <c r="Q15" s="25"/>
      <c r="R15" s="25"/>
      <c r="T15" s="15"/>
      <c r="U15" s="15"/>
    </row>
    <row r="16" spans="1:21" ht="12.75" customHeight="1">
      <c r="A16" s="1"/>
      <c r="B16" s="29" t="s">
        <v>27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T16" s="15"/>
      <c r="U16" s="15"/>
    </row>
    <row r="17" spans="1:21" ht="6.75" customHeight="1">
      <c r="A17" s="1"/>
      <c r="B17" s="29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6"/>
      <c r="T17" s="15"/>
      <c r="U17" s="15"/>
    </row>
    <row r="18" spans="1:21" ht="15" customHeight="1">
      <c r="A18" s="1"/>
      <c r="B18" s="47" t="s">
        <v>29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6"/>
      <c r="T18" s="15"/>
      <c r="U18" s="15"/>
    </row>
    <row r="19" spans="1:21" ht="15" customHeight="1">
      <c r="A19" s="1"/>
      <c r="B19" s="47" t="s">
        <v>30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6"/>
      <c r="T19" s="15"/>
      <c r="U19" s="15"/>
    </row>
    <row r="20" spans="1:19" ht="6.75" customHeight="1" thickBot="1">
      <c r="A20" s="1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46"/>
    </row>
    <row r="21" spans="1:18" ht="15.75" customHeight="1" thickTop="1">
      <c r="A21" s="4"/>
      <c r="B21" s="42" t="s">
        <v>28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7" ht="4.5" customHeight="1">
      <c r="A22" s="4"/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" customHeight="1">
      <c r="A23" s="4"/>
      <c r="B23" s="45" t="s">
        <v>25</v>
      </c>
      <c r="C23" s="4"/>
      <c r="D23" s="18"/>
      <c r="E23" s="4"/>
      <c r="F23" s="4"/>
      <c r="G23" s="18"/>
      <c r="H23" s="4"/>
      <c r="I23" s="4"/>
      <c r="J23" s="18"/>
      <c r="K23" s="4"/>
      <c r="L23" s="4"/>
      <c r="M23" s="18"/>
      <c r="N23" s="4"/>
      <c r="O23" s="4"/>
      <c r="P23" s="4"/>
      <c r="Q23" s="4"/>
    </row>
    <row r="24" spans="4:13" ht="12.75">
      <c r="D24" s="18"/>
      <c r="G24" s="18"/>
      <c r="J24" s="18"/>
      <c r="L24" s="28"/>
      <c r="M24" s="28"/>
    </row>
    <row r="25" spans="4:14" ht="12.75">
      <c r="D25" s="27"/>
      <c r="E25" s="28"/>
      <c r="F25" s="28"/>
      <c r="G25" s="27"/>
      <c r="H25" s="28"/>
      <c r="I25" s="28"/>
      <c r="J25" s="27"/>
      <c r="K25" s="27"/>
      <c r="L25" s="27"/>
      <c r="M25" s="27"/>
      <c r="N25" s="4"/>
    </row>
    <row r="26" spans="4:13" ht="12.75">
      <c r="D26" s="18"/>
      <c r="G26" s="18"/>
      <c r="J26" s="18"/>
      <c r="K26" s="4"/>
      <c r="L26" s="4"/>
      <c r="M26" s="18"/>
    </row>
    <row r="27" spans="4:13" ht="12.75">
      <c r="D27" s="18"/>
      <c r="G27" s="18"/>
      <c r="J27" s="18"/>
      <c r="K27" s="4"/>
      <c r="L27" s="4"/>
      <c r="M27" s="18"/>
    </row>
    <row r="28" spans="4:13" ht="12.75">
      <c r="D28" s="18"/>
      <c r="G28" s="18"/>
      <c r="J28" s="18"/>
      <c r="K28" s="4"/>
      <c r="L28" s="4"/>
      <c r="M28" s="18"/>
    </row>
    <row r="29" spans="4:13" ht="12.75">
      <c r="D29" s="18"/>
      <c r="G29" s="18"/>
      <c r="J29" s="18"/>
      <c r="K29" s="4"/>
      <c r="L29" s="4"/>
      <c r="M29" s="18"/>
    </row>
    <row r="30" spans="4:13" ht="12.75">
      <c r="D30" s="18"/>
      <c r="G30" s="18"/>
      <c r="J30" s="18"/>
      <c r="K30" s="4"/>
      <c r="L30" s="4"/>
      <c r="M30" s="18"/>
    </row>
    <row r="31" spans="4:13" ht="12.75">
      <c r="D31" s="18"/>
      <c r="G31" s="18"/>
      <c r="J31" s="18"/>
      <c r="K31" s="4"/>
      <c r="L31" s="4"/>
      <c r="M31" s="18"/>
    </row>
    <row r="32" spans="4:13" ht="12.75">
      <c r="D32" s="18"/>
      <c r="G32" s="18"/>
      <c r="J32" s="18"/>
      <c r="K32" s="4"/>
      <c r="L32" s="4"/>
      <c r="M32" s="18"/>
    </row>
    <row r="33" spans="4:13" ht="12.75">
      <c r="D33" s="18"/>
      <c r="G33" s="18"/>
      <c r="J33" s="18"/>
      <c r="K33" s="4"/>
      <c r="L33" s="4"/>
      <c r="M33" s="18"/>
    </row>
    <row r="34" spans="4:13" ht="12.75">
      <c r="D34" s="18"/>
      <c r="G34" s="18"/>
      <c r="J34" s="18"/>
      <c r="K34" s="4"/>
      <c r="L34" s="4"/>
      <c r="M34" s="18"/>
    </row>
    <row r="35" spans="4:13" ht="12.75">
      <c r="D35" s="18"/>
      <c r="G35" s="18"/>
      <c r="J35" s="18"/>
      <c r="K35" s="4"/>
      <c r="L35" s="4"/>
      <c r="M35" s="18"/>
    </row>
    <row r="36" spans="4:13" ht="12.75">
      <c r="D36" s="18"/>
      <c r="G36" s="18"/>
      <c r="J36" s="18"/>
      <c r="K36" s="4"/>
      <c r="L36" s="4"/>
      <c r="M36" s="18"/>
    </row>
    <row r="37" spans="4:10" ht="12.75">
      <c r="D37" s="18"/>
      <c r="G37" s="18"/>
      <c r="J37" s="18"/>
    </row>
  </sheetData>
  <sheetProtection/>
  <mergeCells count="9">
    <mergeCell ref="B20:R20"/>
    <mergeCell ref="B5:B7"/>
    <mergeCell ref="P5:R6"/>
    <mergeCell ref="B1:P1"/>
    <mergeCell ref="B3:P3"/>
    <mergeCell ref="D5:O6"/>
    <mergeCell ref="Q2:R2"/>
    <mergeCell ref="M4:R4"/>
    <mergeCell ref="C5:C7"/>
  </mergeCells>
  <printOptions horizontalCentered="1"/>
  <pageMargins left="0.1968503937007874" right="0.1968503937007874" top="1.7716535433070868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2021-02-25T08:51:10Z</cp:lastPrinted>
  <dcterms:created xsi:type="dcterms:W3CDTF">2002-11-28T19:30:57Z</dcterms:created>
  <dcterms:modified xsi:type="dcterms:W3CDTF">2023-05-29T12:06:57Z</dcterms:modified>
  <cp:category/>
  <cp:version/>
  <cp:contentType/>
  <cp:contentStatus/>
</cp:coreProperties>
</file>