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<sst xmlns="http://schemas.openxmlformats.org/spreadsheetml/2006/main" count="30" uniqueCount="29">
  <si>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</si>
  <si>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</si>
  <si>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</si>
  <si>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</si>
  <si>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</si>
  <si>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ΕΠΑΓΓΕΛΜΑΤΙΚΕΣ, ΕΠΙΣΤΗΜΟΝΙΚΕΣ ΚΑΙ ΤΕΧΝΙΚΕΣ ΔΡΑΣΤΗΡΙΟΤΗΤΕΣ</t>
  </si>
  <si>
    <t xml:space="preserve">Μ*   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</si>
  <si>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</si>
  <si>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</si>
  <si>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</si>
  <si>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</si>
  <si>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</si>
  <si>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</si>
  <si>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</si>
  <si>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</si>
  <si>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</si>
  <si>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</si>
  <si>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</si>
  <si>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</si>
  <si>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</si>
  <si>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</si>
  <si>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(2015=100)</t>
  </si>
  <si>
    <t>*Δεν περιλαμβάνονται οι κτηνιατρικές δραστηριότητες (κλάδος 75).</t>
  </si>
  <si>
    <t>ΔΕΙΚΤΗΣ ΚΥΚΛΟΥ ΕΡΓΑΣΙΩΝ 2021</t>
  </si>
  <si>
    <t xml:space="preserve"> 2021/2020      (%)</t>
  </si>
  <si>
    <t>ΙΑΝ-ΔΕΚ</t>
  </si>
  <si>
    <t>COPYRIGHT © :2022, ΚΥΠΡΙΑΚΗ ΔΗΜΟΚΡΑΤΙΑ, ΣΤΑΤΙΣΤΙΚΗ ΥΠΗΡΕΣΙΑ</t>
  </si>
  <si>
    <t>(Τελευταία Ενημέρωση 31/05/2022)</t>
  </si>
  <si>
    <t>Σημ. Τα στοιχεία για το 2021 έχουν αναθεωρηθεί.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</si>
</sst>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medium">
        <color indexed="12"/>
      </top>
      <bottom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thin">
        <color indexed="39"/>
      </bottom>
    </border>
    <border>
      <left/>
      <right/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5" fillId="35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right" vertical="center" wrapText="1" indent="1"/>
    </xf>
    <xf numFmtId="172" fontId="3" fillId="33" borderId="15" xfId="0" applyNumberFormat="1" applyFont="1" applyFill="1" applyBorder="1" applyAlignment="1">
      <alignment horizontal="right" vertical="center" wrapText="1" indent="1"/>
    </xf>
    <xf numFmtId="0" fontId="7" fillId="33" borderId="16" xfId="0" applyFont="1" applyFill="1" applyBorder="1" applyAlignment="1">
      <alignment horizontal="left"/>
    </xf>
    <xf numFmtId="172" fontId="3" fillId="33" borderId="17" xfId="0" applyNumberFormat="1" applyFont="1" applyFill="1" applyBorder="1" applyAlignment="1">
      <alignment horizontal="right" vertical="center" wrapText="1" inden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10" xfId="0" applyNumberFormat="1" applyFont="1" applyFill="1" applyBorder="1" applyAlignment="1">
      <alignment horizontal="right" vertical="center" wrapText="1" indent="1"/>
    </xf>
    <xf numFmtId="172" fontId="3" fillId="33" borderId="12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172" fontId="3" fillId="33" borderId="0" xfId="0" applyNumberFormat="1" applyFont="1" applyFill="1" applyBorder="1" applyAlignment="1">
      <alignment horizontal="center" vertical="center" wrapText="1"/>
    </xf>
    <xf numFmtId="172" fontId="0" fillId="35" borderId="11" xfId="0" applyNumberFormat="1" applyFill="1" applyBorder="1" applyAlignment="1">
      <alignment/>
    </xf>
    <xf numFmtId="0" fontId="6" fillId="33" borderId="0" xfId="0" applyFont="1" applyFill="1" applyAlignment="1" applyProtection="1">
      <alignment vertical="top"/>
      <protection/>
    </xf>
    <xf numFmtId="172" fontId="3" fillId="33" borderId="21" xfId="0" applyNumberFormat="1" applyFont="1" applyFill="1" applyBorder="1" applyAlignment="1">
      <alignment horizontal="right" vertical="center" wrapText="1" inden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2" xfId="0" applyNumberFormat="1" applyFont="1" applyFill="1" applyBorder="1" applyAlignment="1">
      <alignment horizontal="right" vertical="center" wrapText="1" indent="2"/>
    </xf>
    <xf numFmtId="172" fontId="3" fillId="33" borderId="23" xfId="0" applyNumberFormat="1" applyFont="1" applyFill="1" applyBorder="1" applyAlignment="1">
      <alignment horizontal="right" vertical="center" wrapText="1" inden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172" fontId="3" fillId="33" borderId="25" xfId="0" applyNumberFormat="1" applyFont="1" applyFill="1" applyBorder="1" applyAlignment="1">
      <alignment horizontal="right" vertical="center" wrapText="1" indent="1"/>
    </xf>
    <xf numFmtId="172" fontId="3" fillId="33" borderId="26" xfId="0" applyNumberFormat="1" applyFont="1" applyFill="1" applyBorder="1" applyAlignment="1">
      <alignment horizontal="right" vertical="center" wrapText="1" indent="1"/>
    </xf>
    <xf numFmtId="172" fontId="3" fillId="33" borderId="27" xfId="0" applyNumberFormat="1" applyFont="1" applyFill="1" applyBorder="1" applyAlignment="1">
      <alignment horizontal="right" vertical="center" wrapText="1" inden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172" fontId="3" fillId="33" borderId="29" xfId="0" applyNumberFormat="1" applyFont="1" applyFill="1" applyBorder="1" applyAlignment="1">
      <alignment horizontal="right" vertical="center" wrapText="1" indent="1"/>
    </xf>
    <xf numFmtId="172" fontId="3" fillId="33" borderId="30" xfId="0" applyNumberFormat="1" applyFont="1" applyFill="1" applyBorder="1" applyAlignment="1">
      <alignment horizontal="right" vertical="center" wrapText="1" indent="1"/>
    </xf>
    <xf numFmtId="172" fontId="3" fillId="33" borderId="31" xfId="0" applyNumberFormat="1" applyFont="1" applyFill="1" applyBorder="1" applyAlignment="1">
      <alignment horizontal="right" vertical="center" wrapText="1" indent="1"/>
    </xf>
    <xf numFmtId="172" fontId="3" fillId="33" borderId="32" xfId="0" applyNumberFormat="1" applyFont="1" applyFill="1" applyBorder="1" applyAlignment="1">
      <alignment horizontal="right" vertical="center" wrapText="1" inden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7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 3" xfId="63"/>
    <cellStyle name="Normal 3" xfId="64"/>
    <cellStyle name="Normal 3 2" xfId="65"/>
    <cellStyle name="Normal 4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47625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0.00390625" style="2" customWidth="1"/>
    <col min="3" max="3" width="34.28125" style="2" customWidth="1"/>
    <col min="4" max="18" width="10.0039062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48" t="s">
        <v>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</row>
    <row r="2" spans="1:18" ht="22.5" customHeight="1" thickBot="1">
      <c r="A2" s="1"/>
      <c r="B2" s="11" t="s">
        <v>23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5"/>
      <c r="R2" s="65"/>
    </row>
    <row r="3" spans="1:17" ht="6.75" customHeight="1" thickTop="1">
      <c r="A3" s="1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6" t="s">
        <v>21</v>
      </c>
      <c r="N4" s="66"/>
      <c r="O4" s="66"/>
      <c r="P4" s="66"/>
      <c r="Q4" s="67"/>
      <c r="R4" s="67"/>
    </row>
    <row r="5" spans="1:18" ht="6" customHeight="1">
      <c r="A5" s="1"/>
      <c r="B5" s="68" t="s">
        <v>9</v>
      </c>
      <c r="C5" s="50" t="s">
        <v>8</v>
      </c>
      <c r="D5" s="53">
        <v>2021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59" t="s">
        <v>25</v>
      </c>
      <c r="Q5" s="60"/>
      <c r="R5" s="61"/>
    </row>
    <row r="6" spans="1:18" ht="13.5" customHeight="1">
      <c r="A6" s="1"/>
      <c r="B6" s="69"/>
      <c r="C6" s="51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62"/>
      <c r="Q6" s="63"/>
      <c r="R6" s="64"/>
    </row>
    <row r="7" spans="1:18" ht="28.5" customHeight="1" thickBot="1">
      <c r="A7" s="1"/>
      <c r="B7" s="70"/>
      <c r="C7" s="52"/>
      <c r="D7" s="32" t="s">
        <v>10</v>
      </c>
      <c r="E7" s="3" t="s">
        <v>11</v>
      </c>
      <c r="F7" s="3" t="s">
        <v>12</v>
      </c>
      <c r="G7" s="3" t="s">
        <v>13</v>
      </c>
      <c r="H7" s="3" t="s">
        <v>7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3" t="s">
        <v>20</v>
      </c>
      <c r="P7" s="3">
        <v>2021</v>
      </c>
      <c r="Q7" s="7">
        <v>2020</v>
      </c>
      <c r="R7" s="8" t="s">
        <v>24</v>
      </c>
    </row>
    <row r="8" spans="1:21" ht="49.5" customHeight="1">
      <c r="A8" s="1"/>
      <c r="B8" s="41" t="s">
        <v>6</v>
      </c>
      <c r="C8" s="38" t="s">
        <v>5</v>
      </c>
      <c r="D8" s="34">
        <v>94.68</v>
      </c>
      <c r="E8" s="12">
        <v>100.63</v>
      </c>
      <c r="F8" s="12">
        <v>108.78</v>
      </c>
      <c r="G8" s="12">
        <v>112.7</v>
      </c>
      <c r="H8" s="12">
        <v>103.83</v>
      </c>
      <c r="I8" s="12">
        <v>104.04</v>
      </c>
      <c r="J8" s="12">
        <v>99.59</v>
      </c>
      <c r="K8" s="12">
        <v>90.29</v>
      </c>
      <c r="L8" s="12">
        <v>101.18</v>
      </c>
      <c r="M8" s="13">
        <v>107.14</v>
      </c>
      <c r="N8" s="13">
        <v>109.4</v>
      </c>
      <c r="O8" s="35">
        <v>141.91</v>
      </c>
      <c r="P8" s="30">
        <f aca="true" t="shared" si="0" ref="P8:P13">ROUND(SUM(D8:O8)/(12-COUNTIF(D8:O8,"")),2)</f>
        <v>106.18</v>
      </c>
      <c r="Q8" s="9">
        <v>101.17</v>
      </c>
      <c r="R8" s="27">
        <f aca="true" t="shared" si="1" ref="R8:R13">ROUND((P8-Q8)/Q8*100,1)</f>
        <v>5</v>
      </c>
      <c r="T8" s="18"/>
      <c r="U8" s="18"/>
    </row>
    <row r="9" spans="1:21" ht="40.5" customHeight="1">
      <c r="A9" s="1"/>
      <c r="B9" s="42">
        <v>69</v>
      </c>
      <c r="C9" s="39" t="s">
        <v>0</v>
      </c>
      <c r="D9" s="34">
        <v>103.17</v>
      </c>
      <c r="E9" s="12">
        <v>108.8</v>
      </c>
      <c r="F9" s="12">
        <v>115.31</v>
      </c>
      <c r="G9" s="12">
        <v>129.19</v>
      </c>
      <c r="H9" s="12">
        <v>121.77</v>
      </c>
      <c r="I9" s="12">
        <v>112.98</v>
      </c>
      <c r="J9" s="12">
        <v>102.99</v>
      </c>
      <c r="K9" s="12">
        <v>88.22</v>
      </c>
      <c r="L9" s="12">
        <v>107.15</v>
      </c>
      <c r="M9" s="13">
        <v>113.63</v>
      </c>
      <c r="N9" s="13">
        <v>125.21</v>
      </c>
      <c r="O9" s="35">
        <v>157.06</v>
      </c>
      <c r="P9" s="30">
        <f t="shared" si="0"/>
        <v>115.46</v>
      </c>
      <c r="Q9" s="9">
        <v>114.92</v>
      </c>
      <c r="R9" s="28">
        <f t="shared" si="1"/>
        <v>0.5</v>
      </c>
      <c r="T9" s="18"/>
      <c r="U9" s="18"/>
    </row>
    <row r="10" spans="1:21" ht="40.5" customHeight="1">
      <c r="A10" s="1"/>
      <c r="B10" s="42">
        <v>70</v>
      </c>
      <c r="C10" s="39" t="s">
        <v>4</v>
      </c>
      <c r="D10" s="34">
        <v>90.57</v>
      </c>
      <c r="E10" s="12">
        <v>96.3</v>
      </c>
      <c r="F10" s="12">
        <v>106.66</v>
      </c>
      <c r="G10" s="12">
        <v>94.48</v>
      </c>
      <c r="H10" s="12">
        <v>77.23</v>
      </c>
      <c r="I10" s="12">
        <v>83.77</v>
      </c>
      <c r="J10" s="12">
        <v>90.01</v>
      </c>
      <c r="K10" s="12">
        <v>89.86</v>
      </c>
      <c r="L10" s="12">
        <v>83.9</v>
      </c>
      <c r="M10" s="13">
        <v>102.39</v>
      </c>
      <c r="N10" s="13">
        <v>91.01</v>
      </c>
      <c r="O10" s="35">
        <v>123.69</v>
      </c>
      <c r="P10" s="30">
        <f t="shared" si="0"/>
        <v>94.16</v>
      </c>
      <c r="Q10" s="9">
        <v>87.34</v>
      </c>
      <c r="R10" s="28">
        <f t="shared" si="1"/>
        <v>7.8</v>
      </c>
      <c r="T10" s="18"/>
      <c r="U10" s="18"/>
    </row>
    <row r="11" spans="1:21" ht="40.5" customHeight="1">
      <c r="A11" s="1"/>
      <c r="B11" s="42">
        <v>71</v>
      </c>
      <c r="C11" s="39" t="s">
        <v>3</v>
      </c>
      <c r="D11" s="34">
        <v>101.46</v>
      </c>
      <c r="E11" s="12">
        <v>130.9</v>
      </c>
      <c r="F11" s="12">
        <v>132.62</v>
      </c>
      <c r="G11" s="12">
        <v>138.33</v>
      </c>
      <c r="H11" s="12">
        <v>125.99</v>
      </c>
      <c r="I11" s="12">
        <v>119.36</v>
      </c>
      <c r="J11" s="14">
        <v>126.16</v>
      </c>
      <c r="K11" s="14">
        <v>103.16</v>
      </c>
      <c r="L11" s="14">
        <v>138.88</v>
      </c>
      <c r="M11" s="15">
        <v>119.05</v>
      </c>
      <c r="N11" s="15">
        <v>116.26</v>
      </c>
      <c r="O11" s="36">
        <v>130.76</v>
      </c>
      <c r="P11" s="30">
        <f t="shared" si="0"/>
        <v>123.58</v>
      </c>
      <c r="Q11" s="9">
        <v>114.75</v>
      </c>
      <c r="R11" s="28">
        <f t="shared" si="1"/>
        <v>7.7</v>
      </c>
      <c r="T11" s="18"/>
      <c r="U11" s="18"/>
    </row>
    <row r="12" spans="1:21" ht="40.5" customHeight="1">
      <c r="A12" s="1"/>
      <c r="B12" s="42">
        <v>73</v>
      </c>
      <c r="C12" s="39" t="s">
        <v>1</v>
      </c>
      <c r="D12" s="34">
        <v>68.35</v>
      </c>
      <c r="E12" s="12">
        <v>77.14</v>
      </c>
      <c r="F12" s="12">
        <v>90.33</v>
      </c>
      <c r="G12" s="12">
        <v>94.79</v>
      </c>
      <c r="H12" s="12">
        <v>90.38</v>
      </c>
      <c r="I12" s="12">
        <v>100.86</v>
      </c>
      <c r="J12" s="14">
        <v>92.42</v>
      </c>
      <c r="K12" s="14">
        <v>86.79</v>
      </c>
      <c r="L12" s="14">
        <v>96.39</v>
      </c>
      <c r="M12" s="15">
        <v>90.63</v>
      </c>
      <c r="N12" s="15">
        <v>98.54</v>
      </c>
      <c r="O12" s="36">
        <v>138.77</v>
      </c>
      <c r="P12" s="30">
        <f t="shared" si="0"/>
        <v>93.78</v>
      </c>
      <c r="Q12" s="9">
        <v>79.13</v>
      </c>
      <c r="R12" s="28">
        <f t="shared" si="1"/>
        <v>18.5</v>
      </c>
      <c r="T12" s="18"/>
      <c r="U12" s="18"/>
    </row>
    <row r="13" spans="1:21" ht="40.5" customHeight="1" thickBot="1">
      <c r="A13" s="1"/>
      <c r="B13" s="43">
        <v>74</v>
      </c>
      <c r="C13" s="40" t="s">
        <v>2</v>
      </c>
      <c r="D13" s="22">
        <v>105.96</v>
      </c>
      <c r="E13" s="16">
        <v>59.68</v>
      </c>
      <c r="F13" s="16">
        <v>62.54</v>
      </c>
      <c r="G13" s="16">
        <v>82.09</v>
      </c>
      <c r="H13" s="16">
        <v>124.74</v>
      </c>
      <c r="I13" s="16">
        <v>159.92</v>
      </c>
      <c r="J13" s="16">
        <v>119.17</v>
      </c>
      <c r="K13" s="16">
        <v>109.41</v>
      </c>
      <c r="L13" s="16">
        <v>128.87</v>
      </c>
      <c r="M13" s="17">
        <v>104.02</v>
      </c>
      <c r="N13" s="17">
        <v>101.03</v>
      </c>
      <c r="O13" s="37">
        <v>148.24</v>
      </c>
      <c r="P13" s="31">
        <f t="shared" si="0"/>
        <v>108.81</v>
      </c>
      <c r="Q13" s="10">
        <v>105.33</v>
      </c>
      <c r="R13" s="29">
        <f t="shared" si="1"/>
        <v>3.3</v>
      </c>
      <c r="T13" s="18"/>
      <c r="U13" s="18"/>
    </row>
    <row r="14" spans="1:21" ht="3" customHeight="1">
      <c r="A14" s="1"/>
      <c r="B14" s="23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T14" s="18"/>
      <c r="U14" s="18"/>
    </row>
    <row r="15" spans="1:18" ht="15" customHeight="1">
      <c r="A15" s="1"/>
      <c r="B15" s="47" t="s">
        <v>22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5" customHeight="1">
      <c r="A16" s="1"/>
      <c r="B16" s="46" t="s">
        <v>28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.25" customHeight="1" thickBot="1">
      <c r="A17" s="1"/>
      <c r="B17" s="47"/>
      <c r="C17" s="47"/>
      <c r="D17" s="47"/>
      <c r="E17" s="47"/>
      <c r="F17" s="47"/>
      <c r="G17" s="47"/>
      <c r="H17" s="47"/>
      <c r="I17" s="47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5.75" customHeight="1" thickTop="1">
      <c r="A18" s="4"/>
      <c r="B18" s="44" t="s">
        <v>27</v>
      </c>
      <c r="C18" s="5"/>
      <c r="D18" s="20"/>
      <c r="E18" s="5"/>
      <c r="F18" s="5"/>
      <c r="G18" s="20"/>
      <c r="H18" s="5"/>
      <c r="I18" s="5"/>
      <c r="J18" s="20"/>
      <c r="K18" s="5"/>
      <c r="L18" s="5"/>
      <c r="M18" s="20"/>
      <c r="N18" s="5"/>
      <c r="O18" s="5"/>
      <c r="P18" s="5"/>
      <c r="Q18" s="5"/>
      <c r="R18" s="5"/>
    </row>
    <row r="19" spans="1:17" ht="4.5" customHeight="1">
      <c r="A19" s="4"/>
      <c r="B19" s="6"/>
      <c r="C19" s="4"/>
      <c r="O19" s="4"/>
      <c r="P19" s="4"/>
      <c r="Q19" s="4"/>
    </row>
    <row r="20" spans="1:17" ht="15" customHeight="1">
      <c r="A20" s="4"/>
      <c r="B20" s="21" t="s">
        <v>26</v>
      </c>
      <c r="C20" s="4"/>
      <c r="O20" s="4"/>
      <c r="P20" s="4"/>
      <c r="Q20" s="4"/>
    </row>
    <row r="21" spans="4:13" ht="12.75">
      <c r="D21" s="18"/>
      <c r="G21" s="18"/>
      <c r="J21" s="18"/>
      <c r="M21" s="18"/>
    </row>
    <row r="22" spans="4:13" ht="12.75">
      <c r="D22" s="18"/>
      <c r="G22" s="18"/>
      <c r="J22" s="18"/>
      <c r="M22" s="18"/>
    </row>
    <row r="23" spans="4:13" ht="12.75">
      <c r="D23" s="18"/>
      <c r="G23" s="18"/>
      <c r="J23" s="18"/>
      <c r="M23" s="18"/>
    </row>
    <row r="24" spans="4:13" ht="12.75">
      <c r="D24" s="18"/>
      <c r="G24" s="18"/>
      <c r="J24" s="18"/>
      <c r="M24" s="18"/>
    </row>
    <row r="25" spans="4:13" ht="12.75">
      <c r="D25" s="18"/>
      <c r="G25" s="18"/>
      <c r="J25" s="18"/>
      <c r="M25" s="18"/>
    </row>
    <row r="26" spans="4:10" ht="12.75">
      <c r="D26" s="18"/>
      <c r="G26" s="18"/>
      <c r="J26" s="18"/>
    </row>
    <row r="27" spans="4:13" ht="12.75">
      <c r="D27" s="18"/>
      <c r="G27" s="18"/>
      <c r="J27" s="18"/>
      <c r="M27" s="18"/>
    </row>
    <row r="28" spans="4:13" ht="12.75">
      <c r="D28" s="18"/>
      <c r="G28" s="18"/>
      <c r="J28" s="18"/>
      <c r="M28" s="18"/>
    </row>
    <row r="29" spans="4:13" ht="12.75">
      <c r="D29" s="18"/>
      <c r="G29" s="18"/>
      <c r="J29" s="18"/>
      <c r="M29" s="18"/>
    </row>
    <row r="30" spans="4:13" ht="12.75">
      <c r="D30" s="18"/>
      <c r="G30" s="18"/>
      <c r="J30" s="18"/>
      <c r="M30" s="18"/>
    </row>
  </sheetData>
  <sheetProtection/>
  <mergeCells count="10">
    <mergeCell ref="B17:I17"/>
    <mergeCell ref="B1:P1"/>
    <mergeCell ref="B3:P3"/>
    <mergeCell ref="B15:R15"/>
    <mergeCell ref="C5:C7"/>
    <mergeCell ref="D5:O6"/>
    <mergeCell ref="P5:R6"/>
    <mergeCell ref="Q2:R2"/>
    <mergeCell ref="M4:R4"/>
    <mergeCell ref="B5:B7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2021-02-25T08:48:49Z</cp:lastPrinted>
  <dcterms:created xsi:type="dcterms:W3CDTF">2002-11-28T19:30:57Z</dcterms:created>
  <dcterms:modified xsi:type="dcterms:W3CDTF">2022-05-31T07:57:49Z</dcterms:modified>
  <cp:category/>
  <cp:version/>
  <cp:contentType/>
  <cp:contentStatus/>
</cp:coreProperties>
</file>