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ΔΕΙΚΤΗΣ ΚΥΚΛΟΥ ΕΡΓΑΣΙΩΝ" sheetId="1" r:id="rId1"/>
  </sheets>
  <definedNames>
    <definedName name="_xlnm.Print_Area" localSheetId="0">'ΔΕΙΚΤΗΣ ΚΥΚΛΟΥ ΕΡΓΑΣΙΩΝ'!$A$1:$S$24</definedName>
  </definedNames>
  <calcPr fullCalcOnLoad="1"/>
</workbook>
</file>

<file path=xl/sharedStrings.xml><?xml version="1.0" encoding="utf-8"?>
<sst xmlns="http://schemas.openxmlformats.org/spreadsheetml/2006/main" count="34" uniqueCount="23">
  <si>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</si>
  <si>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</si>
  <si>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</si>
  <si>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</si>
  <si>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</si>
  <si>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</si>
  <si>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</si>
  <si>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</si>
  <si>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</si>
  <si>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</si>
  <si>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</si>
  <si>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</si>
  <si>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ΟΙΚΟΝΟΜΙΚΗ ΔΡΑΣΤΗΡΙΟΤΗΤΑ</t>
  </si>
  <si>
    <t>ΚΩΔΙΚΑΣ NACE Αναθ. 2</t>
  </si>
  <si>
    <t>(2015=100)</t>
  </si>
  <si>
    <t>*Δεν περιλαμβάνονται οι κτηνιατρικές δραστηριότητες (κλάδος 75).</t>
  </si>
  <si>
    <t>ΔΕΙΚΤΗΣ ΚΥΚΛΟΥ ΕΡΓΑΣΙΩΝ 2021 - 2022</t>
  </si>
  <si>
    <t>ΠΟΣΟΣΤΙΑΙΑ ΜΕΤΑΒΟΛΗ 2022/2021 (%)</t>
  </si>
  <si>
    <t>COPYRIGHT © :2023, ΚΥΠΡΙΑΚΗ ΔΗΜΟΚΡΑΤΙΑ, ΣΤΑΤΙΣΤΙΚΗ ΥΠΗΡΕΣΙΑ</t>
  </si>
  <si>
    <t>Σημ.: Τα στοιχεία για το τέταρτο τρίμηνο του 2022 έχουν αναθεωρηθεί.</t>
  </si>
  <si>
    <t>(Τελευταία Ενημέρωση 31/05/2023)</t>
  </si>
  <si>
    <t>Για το πρώτο τρίμηνο του 2023 και μετέπειτα, η ενημέρωση γίνεται μόνο στη Βάση Δεδομένων CYSTAT-DB.</t>
  </si>
  <si>
    <r>
      <t>Οι Προκαθορισμένοι Πίνακες</t>
    </r>
    <r>
      <rPr>
        <b/>
        <sz val="10"/>
        <color indexed="12"/>
        <rFont val="Arial"/>
        <family val="2"/>
      </rPr>
      <t xml:space="preserve"> σε μορφή Excel περιλαμβάνουν στοιχεία μέχρι και το τέταρτο τρίμηνο του 2022.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</si>
</sst>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0.0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medium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3" fillId="33" borderId="25" xfId="0" applyNumberFormat="1" applyFont="1" applyFill="1" applyBorder="1" applyAlignment="1">
      <alignment horizontal="right" vertical="center" wrapText="1" inden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>
      <alignment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3" fillId="0" borderId="19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9" fillId="35" borderId="16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172" fontId="3" fillId="33" borderId="0" xfId="0" applyNumberFormat="1" applyFont="1" applyFill="1" applyAlignment="1">
      <alignment horizontal="right" vertical="center" wrapText="1" indent="1"/>
    </xf>
    <xf numFmtId="0" fontId="3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172" fontId="0" fillId="35" borderId="0" xfId="0" applyNumberFormat="1" applyFill="1" applyAlignment="1">
      <alignment/>
    </xf>
    <xf numFmtId="173" fontId="43" fillId="34" borderId="0" xfId="0" applyNumberFormat="1" applyFont="1" applyFill="1" applyAlignment="1">
      <alignment horizontal="left"/>
    </xf>
    <xf numFmtId="173" fontId="43" fillId="34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7" xfId="0" applyFont="1" applyFill="1" applyBorder="1" applyAlignment="1">
      <alignment horizontal="right"/>
    </xf>
    <xf numFmtId="0" fontId="8" fillId="33" borderId="3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0</xdr:row>
      <xdr:rowOff>200025</xdr:rowOff>
    </xdr:from>
    <xdr:to>
      <xdr:col>18</xdr:col>
      <xdr:colOff>0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0002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9" t="s">
        <v>14</v>
      </c>
      <c r="O4" s="69"/>
      <c r="P4" s="69"/>
      <c r="Q4" s="69"/>
      <c r="R4" s="69"/>
      <c r="S4" s="6"/>
    </row>
    <row r="5" spans="1:19" ht="6.75" customHeight="1">
      <c r="A5" s="2"/>
      <c r="B5" s="63" t="s">
        <v>13</v>
      </c>
      <c r="C5" s="70" t="s">
        <v>12</v>
      </c>
      <c r="D5" s="57">
        <v>2021</v>
      </c>
      <c r="E5" s="58"/>
      <c r="F5" s="58"/>
      <c r="G5" s="58"/>
      <c r="H5" s="74"/>
      <c r="I5" s="57">
        <v>2022</v>
      </c>
      <c r="J5" s="58"/>
      <c r="K5" s="58"/>
      <c r="L5" s="58"/>
      <c r="M5" s="59"/>
      <c r="N5" s="57" t="s">
        <v>17</v>
      </c>
      <c r="O5" s="58"/>
      <c r="P5" s="58"/>
      <c r="Q5" s="58"/>
      <c r="R5" s="59"/>
      <c r="S5" s="7"/>
    </row>
    <row r="6" spans="1:19" ht="15" customHeight="1">
      <c r="A6" s="2"/>
      <c r="B6" s="64"/>
      <c r="C6" s="71"/>
      <c r="D6" s="60"/>
      <c r="E6" s="61"/>
      <c r="F6" s="61"/>
      <c r="G6" s="61"/>
      <c r="H6" s="75"/>
      <c r="I6" s="60"/>
      <c r="J6" s="61"/>
      <c r="K6" s="61"/>
      <c r="L6" s="61"/>
      <c r="M6" s="62"/>
      <c r="N6" s="60"/>
      <c r="O6" s="61"/>
      <c r="P6" s="61"/>
      <c r="Q6" s="61"/>
      <c r="R6" s="62"/>
      <c r="S6" s="7"/>
    </row>
    <row r="7" spans="1:19" ht="26.25" customHeight="1" thickBot="1">
      <c r="A7" s="2"/>
      <c r="B7" s="65"/>
      <c r="C7" s="72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52.5" customHeight="1">
      <c r="A8" s="2"/>
      <c r="B8" s="38" t="s">
        <v>11</v>
      </c>
      <c r="C8" s="41" t="s">
        <v>10</v>
      </c>
      <c r="D8" s="15">
        <v>101.36</v>
      </c>
      <c r="E8" s="16">
        <v>106.86</v>
      </c>
      <c r="F8" s="17">
        <v>97.02</v>
      </c>
      <c r="G8" s="17">
        <v>119.48</v>
      </c>
      <c r="H8" s="18">
        <f aca="true" t="shared" si="0" ref="H8:H13">ROUND(SUM(D8:G8)/(4-COUNTIF(D8:G8,"")),2)</f>
        <v>106.18</v>
      </c>
      <c r="I8" s="32">
        <v>108.83</v>
      </c>
      <c r="J8" s="33">
        <v>117.14</v>
      </c>
      <c r="K8" s="34">
        <v>105.64</v>
      </c>
      <c r="L8" s="17">
        <v>130.51</v>
      </c>
      <c r="M8" s="18">
        <f aca="true" t="shared" si="1" ref="M8:M13">ROUND(SUM(I8:L8)/(4-COUNTIF(I8:L8,"")),2)</f>
        <v>115.53</v>
      </c>
      <c r="N8" s="19">
        <f aca="true" t="shared" si="2" ref="N8:R13">IF(I8+0&gt;0,((I8-D8)/D8)*100,"")</f>
        <v>7.369771112865034</v>
      </c>
      <c r="O8" s="17">
        <f t="shared" si="2"/>
        <v>9.620063634662177</v>
      </c>
      <c r="P8" s="17">
        <f t="shared" si="2"/>
        <v>8.884766027623176</v>
      </c>
      <c r="Q8" s="17">
        <f t="shared" si="2"/>
        <v>9.23167057248074</v>
      </c>
      <c r="R8" s="26">
        <f t="shared" si="2"/>
        <v>8.805801469203233</v>
      </c>
      <c r="S8" s="7"/>
      <c r="T8" s="25"/>
      <c r="U8" s="25"/>
    </row>
    <row r="9" spans="1:21" ht="39.75" customHeight="1">
      <c r="A9" s="2"/>
      <c r="B9" s="39">
        <v>69</v>
      </c>
      <c r="C9" s="42" t="s">
        <v>5</v>
      </c>
      <c r="D9" s="15">
        <v>109.09</v>
      </c>
      <c r="E9" s="16">
        <v>121.31</v>
      </c>
      <c r="F9" s="16">
        <v>99.45</v>
      </c>
      <c r="G9" s="20">
        <v>131.97</v>
      </c>
      <c r="H9" s="18">
        <f t="shared" si="0"/>
        <v>115.46</v>
      </c>
      <c r="I9" s="32">
        <v>118.79</v>
      </c>
      <c r="J9" s="33">
        <v>126.76</v>
      </c>
      <c r="K9" s="33">
        <v>103.39</v>
      </c>
      <c r="L9" s="20">
        <v>136.13</v>
      </c>
      <c r="M9" s="18">
        <f t="shared" si="1"/>
        <v>121.27</v>
      </c>
      <c r="N9" s="19">
        <f t="shared" si="2"/>
        <v>8.891740764506373</v>
      </c>
      <c r="O9" s="16">
        <f t="shared" si="2"/>
        <v>4.492622207567392</v>
      </c>
      <c r="P9" s="16">
        <f t="shared" si="2"/>
        <v>3.9617898441427832</v>
      </c>
      <c r="Q9" s="17">
        <f t="shared" si="2"/>
        <v>3.1522315677805537</v>
      </c>
      <c r="R9" s="26">
        <f>IF(M9+0&gt;0,((M9-H9)/H9)*100,"")</f>
        <v>5.032045730122989</v>
      </c>
      <c r="S9" s="7"/>
      <c r="T9" s="25"/>
      <c r="U9" s="25"/>
    </row>
    <row r="10" spans="1:21" ht="39.75" customHeight="1">
      <c r="A10" s="2"/>
      <c r="B10" s="39">
        <v>70</v>
      </c>
      <c r="C10" s="42" t="s">
        <v>6</v>
      </c>
      <c r="D10" s="15">
        <v>97.84</v>
      </c>
      <c r="E10" s="16">
        <v>85.16</v>
      </c>
      <c r="F10" s="16">
        <v>87.92</v>
      </c>
      <c r="G10" s="20">
        <v>105.7</v>
      </c>
      <c r="H10" s="18">
        <f t="shared" si="0"/>
        <v>94.16</v>
      </c>
      <c r="I10" s="32">
        <v>98.78</v>
      </c>
      <c r="J10" s="33">
        <v>107.2</v>
      </c>
      <c r="K10" s="33">
        <v>102.4</v>
      </c>
      <c r="L10" s="20">
        <v>122.45</v>
      </c>
      <c r="M10" s="18">
        <f t="shared" si="1"/>
        <v>107.71</v>
      </c>
      <c r="N10" s="19">
        <f t="shared" si="2"/>
        <v>0.9607522485690901</v>
      </c>
      <c r="O10" s="16">
        <f t="shared" si="2"/>
        <v>25.880695162047918</v>
      </c>
      <c r="P10" s="16">
        <f t="shared" si="2"/>
        <v>16.4695177434031</v>
      </c>
      <c r="Q10" s="17">
        <f t="shared" si="2"/>
        <v>15.846736045411541</v>
      </c>
      <c r="R10" s="26">
        <f t="shared" si="2"/>
        <v>14.39039932030586</v>
      </c>
      <c r="S10" s="7"/>
      <c r="T10" s="25"/>
      <c r="U10" s="25"/>
    </row>
    <row r="11" spans="1:21" ht="39.75" customHeight="1">
      <c r="A11" s="2"/>
      <c r="B11" s="39">
        <v>71</v>
      </c>
      <c r="C11" s="42" t="s">
        <v>7</v>
      </c>
      <c r="D11" s="15">
        <v>121.66</v>
      </c>
      <c r="E11" s="16">
        <v>127.89</v>
      </c>
      <c r="F11" s="16">
        <v>122.73</v>
      </c>
      <c r="G11" s="20">
        <v>122.02</v>
      </c>
      <c r="H11" s="18">
        <f t="shared" si="0"/>
        <v>123.58</v>
      </c>
      <c r="I11" s="32">
        <v>133.41</v>
      </c>
      <c r="J11" s="33">
        <v>135.97</v>
      </c>
      <c r="K11" s="33">
        <v>137.06</v>
      </c>
      <c r="L11" s="20">
        <v>130.91</v>
      </c>
      <c r="M11" s="18">
        <f t="shared" si="1"/>
        <v>134.34</v>
      </c>
      <c r="N11" s="19">
        <f t="shared" si="2"/>
        <v>9.65806345553181</v>
      </c>
      <c r="O11" s="16">
        <f t="shared" si="2"/>
        <v>6.31792947063883</v>
      </c>
      <c r="P11" s="16">
        <f t="shared" si="2"/>
        <v>11.67603682881121</v>
      </c>
      <c r="Q11" s="17">
        <f t="shared" si="2"/>
        <v>7.285690870349123</v>
      </c>
      <c r="R11" s="26">
        <f t="shared" si="2"/>
        <v>8.706910503317692</v>
      </c>
      <c r="S11" s="7"/>
      <c r="T11" s="25"/>
      <c r="U11" s="25"/>
    </row>
    <row r="12" spans="1:21" ht="39.75" customHeight="1">
      <c r="A12" s="2"/>
      <c r="B12" s="39">
        <v>73</v>
      </c>
      <c r="C12" s="42" t="s">
        <v>8</v>
      </c>
      <c r="D12" s="15">
        <v>78.61</v>
      </c>
      <c r="E12" s="16">
        <v>95.34</v>
      </c>
      <c r="F12" s="16">
        <v>91.87</v>
      </c>
      <c r="G12" s="20">
        <v>109.31</v>
      </c>
      <c r="H12" s="18">
        <f t="shared" si="0"/>
        <v>93.78</v>
      </c>
      <c r="I12" s="15">
        <v>90.97</v>
      </c>
      <c r="J12" s="16">
        <v>100.13</v>
      </c>
      <c r="K12" s="16">
        <v>100.42</v>
      </c>
      <c r="L12" s="20">
        <v>126.08</v>
      </c>
      <c r="M12" s="18">
        <f t="shared" si="1"/>
        <v>104.4</v>
      </c>
      <c r="N12" s="19">
        <f t="shared" si="2"/>
        <v>15.72319043378705</v>
      </c>
      <c r="O12" s="16">
        <f t="shared" si="2"/>
        <v>5.0241241871197735</v>
      </c>
      <c r="P12" s="16">
        <f t="shared" si="2"/>
        <v>9.306628932186783</v>
      </c>
      <c r="Q12" s="17">
        <f t="shared" si="2"/>
        <v>15.34168877504345</v>
      </c>
      <c r="R12" s="26">
        <f t="shared" si="2"/>
        <v>11.324376199616127</v>
      </c>
      <c r="S12" s="7"/>
      <c r="T12" s="25"/>
      <c r="U12" s="25"/>
    </row>
    <row r="13" spans="1:21" ht="39.75" customHeight="1" thickBot="1">
      <c r="A13" s="2"/>
      <c r="B13" s="40">
        <v>74</v>
      </c>
      <c r="C13" s="43" t="s">
        <v>9</v>
      </c>
      <c r="D13" s="21">
        <v>76.06</v>
      </c>
      <c r="E13" s="22">
        <v>122.25</v>
      </c>
      <c r="F13" s="22">
        <v>119.15</v>
      </c>
      <c r="G13" s="23">
        <v>117.76</v>
      </c>
      <c r="H13" s="24">
        <f t="shared" si="0"/>
        <v>108.81</v>
      </c>
      <c r="I13" s="21">
        <v>89.2</v>
      </c>
      <c r="J13" s="22">
        <v>109.63</v>
      </c>
      <c r="K13" s="22">
        <v>123.05</v>
      </c>
      <c r="L13" s="23">
        <v>148.49</v>
      </c>
      <c r="M13" s="24">
        <f t="shared" si="1"/>
        <v>117.59</v>
      </c>
      <c r="N13" s="21">
        <f t="shared" si="2"/>
        <v>17.275834867210097</v>
      </c>
      <c r="O13" s="22">
        <f t="shared" si="2"/>
        <v>-10.32310838445808</v>
      </c>
      <c r="P13" s="22">
        <f t="shared" si="2"/>
        <v>3.2731850608476636</v>
      </c>
      <c r="Q13" s="22">
        <f t="shared" si="2"/>
        <v>26.095448369565222</v>
      </c>
      <c r="R13" s="27">
        <f t="shared" si="2"/>
        <v>8.069111294917747</v>
      </c>
      <c r="S13" s="7"/>
      <c r="T13" s="25"/>
      <c r="U13" s="25"/>
    </row>
    <row r="14" spans="1:21" ht="3" customHeight="1">
      <c r="A14" s="2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7"/>
      <c r="T14" s="25"/>
      <c r="U14" s="25"/>
    </row>
    <row r="15" spans="1:19" ht="15" customHeight="1">
      <c r="A15" s="2"/>
      <c r="B15" s="66" t="s">
        <v>15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7"/>
    </row>
    <row r="16" spans="1:19" s="37" customFormat="1" ht="15.75" customHeight="1">
      <c r="A16" s="35"/>
      <c r="B16" s="44" t="s">
        <v>19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36"/>
    </row>
    <row r="17" spans="1:21" ht="6.75" customHeight="1">
      <c r="A17" s="2"/>
      <c r="B17" s="44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7"/>
      <c r="T17" s="25"/>
      <c r="U17" s="25"/>
    </row>
    <row r="18" spans="1:21" ht="15" customHeight="1">
      <c r="A18" s="2"/>
      <c r="B18" s="53" t="s">
        <v>22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7"/>
      <c r="T18" s="25"/>
      <c r="U18" s="25"/>
    </row>
    <row r="19" spans="1:21" ht="15" customHeight="1">
      <c r="A19" s="2"/>
      <c r="B19" s="53" t="s">
        <v>21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7"/>
      <c r="T19" s="25"/>
      <c r="U19" s="25"/>
    </row>
    <row r="20" spans="1:19" ht="2.25" customHeight="1">
      <c r="A20" s="2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7"/>
    </row>
    <row r="21" spans="1:19" ht="2.25" customHeight="1" thickBot="1">
      <c r="A21" s="13"/>
      <c r="B21" s="48"/>
      <c r="C21" s="46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3"/>
    </row>
    <row r="22" spans="1:19" ht="15.75" customHeight="1" thickTop="1">
      <c r="A22" s="13"/>
      <c r="B22" s="45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</row>
    <row r="23" spans="1:19" ht="2.25" customHeight="1">
      <c r="A23" s="13"/>
      <c r="B23" s="5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8" ht="15.75" customHeight="1">
      <c r="B24" s="51" t="s">
        <v>18</v>
      </c>
      <c r="C24" s="13"/>
      <c r="D24" s="13"/>
      <c r="E24" s="13"/>
      <c r="F24" s="13"/>
      <c r="G24" s="13"/>
      <c r="H24" s="13"/>
      <c r="I24" s="52"/>
      <c r="J24" s="13"/>
      <c r="K24" s="13"/>
      <c r="L24" s="13"/>
      <c r="M24" s="13"/>
      <c r="N24" s="13"/>
      <c r="O24" s="13"/>
      <c r="P24" s="13"/>
      <c r="Q24" s="13"/>
      <c r="R24" s="13"/>
    </row>
    <row r="25" spans="4:5" ht="12.75">
      <c r="D25" s="25"/>
      <c r="E25" s="25"/>
    </row>
    <row r="26" spans="4:5" ht="12.75">
      <c r="D26" s="25"/>
      <c r="E26" s="25"/>
    </row>
    <row r="29" ht="12.75">
      <c r="Q29" s="31"/>
    </row>
  </sheetData>
  <sheetProtection/>
  <mergeCells count="10">
    <mergeCell ref="B20:R20"/>
    <mergeCell ref="I5:M6"/>
    <mergeCell ref="B5:B7"/>
    <mergeCell ref="B15:R15"/>
    <mergeCell ref="B1:P1"/>
    <mergeCell ref="N4:R4"/>
    <mergeCell ref="C5:C7"/>
    <mergeCell ref="N5:R6"/>
    <mergeCell ref="B3:M3"/>
    <mergeCell ref="D5:H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2023-05-31T09:33:34Z</cp:lastPrinted>
  <dcterms:created xsi:type="dcterms:W3CDTF">2002-11-28T19:30:57Z</dcterms:created>
  <dcterms:modified xsi:type="dcterms:W3CDTF">2023-05-31T09:33:41Z</dcterms:modified>
  <cp:category/>
  <cp:version/>
  <cp:contentType/>
  <cp:contentStatus/>
</cp:coreProperties>
</file>