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755" windowWidth="15135" windowHeight="8130" activeTab="0"/>
  </bookViews>
  <sheets>
    <sheet name="ΔΕΙΚΤΗΣ ΑΞΙΑΣ" sheetId="1" r:id="rId1"/>
  </sheets>
  <definedNames>
    <definedName name="_xlnm.Print_Area" localSheetId="0">'ΔΕΙΚΤΗΣ ΑΞΙΑΣ'!$A$1:$AF$20</definedName>
    <definedName name="_xlnm.Print_Titles" localSheetId="0">'ΔΕΙΚΤΗΣ ΑΞΙΑΣ'!$B:$C</definedName>
  </definedNames>
  <calcPr fullCalcOnLoad="1"/>
</workbook>
</file>

<file path=xl/sharedStrings.xml><?xml version="1.0" encoding="utf-8"?>
<sst xmlns="http://schemas.openxmlformats.org/spreadsheetml/2006/main" count="52" uniqueCount="39">
  <si>
    <t>46</t>
  </si>
  <si>
    <t>46.1</t>
  </si>
  <si>
    <t>46.2</t>
  </si>
  <si>
    <t>46.3</t>
  </si>
  <si>
    <t>46.4</t>
  </si>
  <si>
    <t>46.5</t>
  </si>
  <si>
    <t>46.6</t>
  </si>
  <si>
    <t>46.7</t>
  </si>
  <si>
    <t>46.9</t>
  </si>
  <si>
    <t>NACE Αναθ.2</t>
  </si>
  <si>
    <t>ΙΑΝ</t>
  </si>
  <si>
    <t>ΦΕΒ</t>
  </si>
  <si>
    <t>ΜΑΡ</t>
  </si>
  <si>
    <t>ΑΠΡ</t>
  </si>
  <si>
    <t>ΜΑΙΟΣ</t>
  </si>
  <si>
    <t>ΙΟΥΝ</t>
  </si>
  <si>
    <t>ΙΟΥΛ</t>
  </si>
  <si>
    <t>ΑΥΓ</t>
  </si>
  <si>
    <t>ΣΕΠ</t>
  </si>
  <si>
    <t>ΟΚΤ</t>
  </si>
  <si>
    <t>ΔΕΚ</t>
  </si>
  <si>
    <t>Χονδρικό εμπόριο έναντι αμοιβής ή βάσει σύμβασης</t>
  </si>
  <si>
    <t>Χονδρικό εμπόριο ακατέργαστων γεωργικών πρώτων υλών και ζώντων ζώων</t>
  </si>
  <si>
    <t>Χονδρικό εμπόριο τροφίμων, ποτών και καπνού</t>
  </si>
  <si>
    <t>Χονδρικό εμπόριο ειδών οικιακής χρήσης</t>
  </si>
  <si>
    <t>Χονδρικό εμπόριο εξοπλισμού πληροφοριακών και επικοινωνιακών συστημάτων</t>
  </si>
  <si>
    <t>Χονδρικό εμπόριο άλλων μηχανημάτων, εξοπλισμού και προμηθειών</t>
  </si>
  <si>
    <t>Άλλο ειδικευμένο χονδρικό εμπόριο</t>
  </si>
  <si>
    <t>Μή ειδικευμένο χονδρικό εμπόριο</t>
  </si>
  <si>
    <t>ΝΟΕ</t>
  </si>
  <si>
    <t>ΧΟΝΔΡΙΚΟ ΕΜΠΟΡΙΟ,ΕΚΤΟΣ ΑΠΟ ΤΟ ΕΜΠΟΡΙΟ ΜΗΧΑΝΟΚΙΝΗΤΩΝ ΟΧΗΜΑΤΩΝ ΚΑΙ ΜΟΤΟΣΙΚΛΕΤΤΩΝ</t>
  </si>
  <si>
    <t>Οικονομική Δραστηριότητα</t>
  </si>
  <si>
    <t xml:space="preserve">ΧΟΝΔΡΙΚΟ ΕΜΠΟΡΙΟ, ΕΚΤΟΣ ΑΠΟ ΤΟ ΕΜΠΟΡΙΟ ΜΗΧΑΝΟΚΙΝΗΤΩΝ ΟΧΗΜΑΤΩΝ </t>
  </si>
  <si>
    <t>ΙΑΝ-ΔΕΚ</t>
  </si>
  <si>
    <t>(2015=100)</t>
  </si>
  <si>
    <t>2016/2015%</t>
  </si>
  <si>
    <t>ΔΕΙΚΤΗΣ ΑΞΙΑΣ ΚΥΚΛΟΥ ΕΡΓΑΣΙΩΝ 2015-2016</t>
  </si>
  <si>
    <t>(Τελευταία Ενημέρωση 22/06/2023)</t>
  </si>
  <si>
    <t>COPYRIGHT © :2023 ΚΥΠΡΙΑΚΗ ΔΗΜΟΚΡΑΤΙΑ, ΣΤΑΤΙΣΤΙΚΗ ΥΠΗΡΕΣΙΑ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</si>
</sst>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_)"/>
    <numFmt numFmtId="181" formatCode="0.0"/>
    <numFmt numFmtId="182" formatCode="0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0"/>
      <color indexed="39"/>
      <name val="Arial"/>
      <family val="2"/>
    </font>
    <font>
      <sz val="22"/>
      <color indexed="8"/>
      <name val="Calibri"/>
      <family val="2"/>
    </font>
    <font>
      <sz val="10"/>
      <color indexed="10"/>
      <name val="Arial"/>
      <family val="2"/>
    </font>
    <font>
      <b/>
      <sz val="24"/>
      <color indexed="12"/>
      <name val="Arial"/>
      <family val="2"/>
    </font>
    <font>
      <sz val="24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double">
        <color indexed="39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1" applyNumberFormat="0" applyAlignment="0" applyProtection="0"/>
    <xf numFmtId="0" fontId="38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11" fillId="0" borderId="3" applyNumberFormat="0" applyFill="0" applyAlignment="0" applyProtection="0"/>
    <xf numFmtId="0" fontId="28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1" fillId="27" borderId="1" applyNumberFormat="0" applyAlignment="0" applyProtection="0"/>
    <xf numFmtId="0" fontId="42" fillId="0" borderId="6" applyNumberFormat="0" applyFill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1" fillId="29" borderId="7" applyNumberFormat="0" applyFont="0" applyAlignment="0" applyProtection="0"/>
    <xf numFmtId="0" fontId="44" fillId="24" borderId="8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80" fontId="2" fillId="30" borderId="0" xfId="0" applyNumberFormat="1" applyFont="1" applyFill="1" applyAlignment="1">
      <alignment/>
    </xf>
    <xf numFmtId="180" fontId="2" fillId="30" borderId="10" xfId="0" applyNumberFormat="1" applyFont="1" applyFill="1" applyBorder="1" applyAlignment="1">
      <alignment/>
    </xf>
    <xf numFmtId="180" fontId="7" fillId="30" borderId="10" xfId="0" applyNumberFormat="1" applyFont="1" applyFill="1" applyBorder="1" applyAlignment="1">
      <alignment horizontal="center"/>
    </xf>
    <xf numFmtId="180" fontId="2" fillId="30" borderId="0" xfId="0" applyNumberFormat="1" applyFont="1" applyFill="1" applyAlignment="1">
      <alignment/>
    </xf>
    <xf numFmtId="49" fontId="5" fillId="30" borderId="0" xfId="0" applyNumberFormat="1" applyFont="1" applyFill="1" applyAlignment="1">
      <alignment horizontal="right" vertical="center"/>
    </xf>
    <xf numFmtId="180" fontId="14" fillId="30" borderId="0" xfId="0" applyNumberFormat="1" applyFont="1" applyFill="1" applyAlignment="1" applyProtection="1">
      <alignment horizontal="left"/>
      <protection/>
    </xf>
    <xf numFmtId="180" fontId="5" fillId="30" borderId="0" xfId="0" applyNumberFormat="1" applyFont="1" applyFill="1" applyAlignment="1" applyProtection="1">
      <alignment horizontal="center"/>
      <protection/>
    </xf>
    <xf numFmtId="180" fontId="2" fillId="30" borderId="0" xfId="0" applyNumberFormat="1" applyFont="1" applyFill="1" applyAlignment="1">
      <alignment horizontal="right" vertical="center"/>
    </xf>
    <xf numFmtId="180" fontId="5" fillId="30" borderId="0" xfId="0" applyNumberFormat="1" applyFont="1" applyFill="1" applyAlignment="1" applyProtection="1">
      <alignment horizontal="center" wrapText="1"/>
      <protection/>
    </xf>
    <xf numFmtId="180" fontId="5" fillId="30" borderId="0" xfId="0" applyNumberFormat="1" applyFont="1" applyFill="1" applyAlignment="1" applyProtection="1">
      <alignment horizontal="left" vertical="center" wrapText="1"/>
      <protection/>
    </xf>
    <xf numFmtId="180" fontId="5" fillId="30" borderId="0" xfId="0" applyNumberFormat="1" applyFont="1" applyFill="1" applyAlignment="1">
      <alignment vertical="center" wrapText="1"/>
    </xf>
    <xf numFmtId="180" fontId="5" fillId="30" borderId="0" xfId="0" applyNumberFormat="1" applyFont="1" applyFill="1" applyAlignment="1">
      <alignment horizontal="left" vertical="center" wrapText="1"/>
    </xf>
    <xf numFmtId="180" fontId="2" fillId="30" borderId="0" xfId="0" applyNumberFormat="1" applyFont="1" applyFill="1" applyAlignment="1">
      <alignment/>
    </xf>
    <xf numFmtId="180" fontId="5" fillId="30" borderId="11" xfId="0" applyNumberFormat="1" applyFont="1" applyFill="1" applyBorder="1" applyAlignment="1">
      <alignment horizontal="center" vertical="center"/>
    </xf>
    <xf numFmtId="180" fontId="5" fillId="30" borderId="11" xfId="0" applyNumberFormat="1" applyFont="1" applyFill="1" applyBorder="1" applyAlignment="1" applyProtection="1">
      <alignment horizontal="center" vertical="center"/>
      <protection/>
    </xf>
    <xf numFmtId="0" fontId="3" fillId="30" borderId="12" xfId="0" applyNumberFormat="1" applyFont="1" applyFill="1" applyBorder="1" applyAlignment="1">
      <alignment horizontal="center" vertical="center" wrapText="1"/>
    </xf>
    <xf numFmtId="180" fontId="5" fillId="30" borderId="13" xfId="0" applyNumberFormat="1" applyFont="1" applyFill="1" applyBorder="1" applyAlignment="1">
      <alignment horizontal="center" vertical="center"/>
    </xf>
    <xf numFmtId="180" fontId="5" fillId="30" borderId="13" xfId="0" applyNumberFormat="1" applyFont="1" applyFill="1" applyBorder="1" applyAlignment="1" applyProtection="1">
      <alignment horizontal="center" vertical="center"/>
      <protection/>
    </xf>
    <xf numFmtId="180" fontId="8" fillId="30" borderId="13" xfId="0" applyNumberFormat="1" applyFont="1" applyFill="1" applyBorder="1" applyAlignment="1">
      <alignment horizontal="center" vertical="center" wrapText="1"/>
    </xf>
    <xf numFmtId="0" fontId="14" fillId="30" borderId="13" xfId="0" applyFont="1" applyFill="1" applyBorder="1" applyAlignment="1">
      <alignment horizontal="center" vertical="center"/>
    </xf>
    <xf numFmtId="180" fontId="15" fillId="30" borderId="0" xfId="0" applyNumberFormat="1" applyFont="1" applyFill="1" applyAlignment="1">
      <alignment/>
    </xf>
    <xf numFmtId="49" fontId="5" fillId="30" borderId="14" xfId="0" applyNumberFormat="1" applyFont="1" applyFill="1" applyBorder="1" applyAlignment="1" applyProtection="1">
      <alignment horizontal="left" vertical="top"/>
      <protection/>
    </xf>
    <xf numFmtId="180" fontId="5" fillId="30" borderId="14" xfId="0" applyNumberFormat="1" applyFont="1" applyFill="1" applyBorder="1" applyAlignment="1" applyProtection="1">
      <alignment horizontal="center" vertical="top"/>
      <protection/>
    </xf>
    <xf numFmtId="181" fontId="5" fillId="30" borderId="14" xfId="0" applyNumberFormat="1" applyFont="1" applyFill="1" applyBorder="1" applyAlignment="1" applyProtection="1">
      <alignment horizontal="center" vertical="top" wrapText="1"/>
      <protection/>
    </xf>
    <xf numFmtId="180" fontId="5" fillId="30" borderId="14" xfId="0" applyNumberFormat="1" applyFont="1" applyFill="1" applyBorder="1" applyAlignment="1">
      <alignment horizontal="center" vertical="top"/>
    </xf>
    <xf numFmtId="49" fontId="5" fillId="30" borderId="14" xfId="0" applyNumberFormat="1" applyFont="1" applyFill="1" applyBorder="1" applyAlignment="1">
      <alignment horizontal="left" vertical="top"/>
    </xf>
    <xf numFmtId="181" fontId="2" fillId="30" borderId="14" xfId="0" applyNumberFormat="1" applyFont="1" applyFill="1" applyBorder="1" applyAlignment="1">
      <alignment horizontal="left" vertical="top" wrapText="1"/>
    </xf>
    <xf numFmtId="49" fontId="5" fillId="30" borderId="15" xfId="0" applyNumberFormat="1" applyFont="1" applyFill="1" applyBorder="1" applyAlignment="1">
      <alignment horizontal="left" vertical="top"/>
    </xf>
    <xf numFmtId="181" fontId="2" fillId="30" borderId="15" xfId="0" applyNumberFormat="1" applyFont="1" applyFill="1" applyBorder="1" applyAlignment="1">
      <alignment horizontal="left" vertical="top" wrapText="1"/>
    </xf>
    <xf numFmtId="181" fontId="5" fillId="30" borderId="15" xfId="0" applyNumberFormat="1" applyFont="1" applyFill="1" applyBorder="1" applyAlignment="1" applyProtection="1">
      <alignment horizontal="center" vertical="top" wrapText="1"/>
      <protection/>
    </xf>
    <xf numFmtId="180" fontId="5" fillId="30" borderId="15" xfId="0" applyNumberFormat="1" applyFont="1" applyFill="1" applyBorder="1" applyAlignment="1">
      <alignment horizontal="center" vertical="top"/>
    </xf>
    <xf numFmtId="180" fontId="10" fillId="30" borderId="0" xfId="0" applyNumberFormat="1" applyFont="1" applyFill="1" applyAlignment="1">
      <alignment horizontal="left" vertical="center"/>
    </xf>
    <xf numFmtId="180" fontId="9" fillId="30" borderId="0" xfId="0" applyNumberFormat="1" applyFont="1" applyFill="1" applyAlignment="1">
      <alignment horizontal="center" vertical="center" wrapText="1"/>
    </xf>
    <xf numFmtId="181" fontId="4" fillId="30" borderId="0" xfId="0" applyNumberFormat="1" applyFont="1" applyFill="1" applyAlignment="1" applyProtection="1">
      <alignment horizontal="center" vertical="center" wrapText="1"/>
      <protection/>
    </xf>
    <xf numFmtId="180" fontId="9" fillId="30" borderId="0" xfId="0" applyNumberFormat="1" applyFont="1" applyFill="1" applyAlignment="1">
      <alignment horizontal="center" vertical="center"/>
    </xf>
    <xf numFmtId="180" fontId="9" fillId="30" borderId="0" xfId="0" applyNumberFormat="1" applyFont="1" applyFill="1" applyAlignment="1">
      <alignment vertical="center"/>
    </xf>
    <xf numFmtId="180" fontId="9" fillId="30" borderId="0" xfId="0" applyNumberFormat="1" applyFont="1" applyFill="1" applyAlignment="1" applyProtection="1">
      <alignment vertical="center"/>
      <protection/>
    </xf>
    <xf numFmtId="180" fontId="4" fillId="30" borderId="0" xfId="0" applyNumberFormat="1" applyFont="1" applyFill="1" applyAlignment="1" applyProtection="1">
      <alignment horizontal="right" vertical="top"/>
      <protection/>
    </xf>
    <xf numFmtId="180" fontId="2" fillId="30" borderId="0" xfId="0" applyNumberFormat="1" applyFont="1" applyFill="1" applyAlignment="1">
      <alignment vertical="center"/>
    </xf>
    <xf numFmtId="180" fontId="2" fillId="30" borderId="0" xfId="0" applyNumberFormat="1" applyFont="1" applyFill="1" applyBorder="1" applyAlignment="1">
      <alignment vertical="center"/>
    </xf>
    <xf numFmtId="180" fontId="4" fillId="30" borderId="0" xfId="0" applyNumberFormat="1" applyFont="1" applyFill="1" applyBorder="1" applyAlignment="1" applyProtection="1">
      <alignment horizontal="left" vertical="center" wrapText="1"/>
      <protection/>
    </xf>
    <xf numFmtId="180" fontId="9" fillId="30" borderId="0" xfId="0" applyNumberFormat="1" applyFont="1" applyFill="1" applyBorder="1" applyAlignment="1">
      <alignment vertical="center"/>
    </xf>
    <xf numFmtId="180" fontId="9" fillId="30" borderId="0" xfId="0" applyNumberFormat="1" applyFont="1" applyFill="1" applyBorder="1" applyAlignment="1">
      <alignment horizontal="right" vertical="center"/>
    </xf>
    <xf numFmtId="180" fontId="9" fillId="30" borderId="0" xfId="0" applyNumberFormat="1" applyFont="1" applyFill="1" applyBorder="1" applyAlignment="1" applyProtection="1">
      <alignment horizontal="right" vertical="center"/>
      <protection/>
    </xf>
    <xf numFmtId="180" fontId="5" fillId="30" borderId="0" xfId="0" applyNumberFormat="1" applyFont="1" applyFill="1" applyBorder="1" applyAlignment="1" applyProtection="1">
      <alignment horizontal="left" vertical="center" wrapText="1"/>
      <protection/>
    </xf>
    <xf numFmtId="180" fontId="2" fillId="30" borderId="0" xfId="0" applyNumberFormat="1" applyFont="1" applyFill="1" applyBorder="1" applyAlignment="1">
      <alignment vertical="center"/>
    </xf>
    <xf numFmtId="180" fontId="2" fillId="30" borderId="0" xfId="0" applyNumberFormat="1" applyFont="1" applyFill="1" applyBorder="1" applyAlignment="1">
      <alignment horizontal="right" vertical="center"/>
    </xf>
    <xf numFmtId="180" fontId="2" fillId="30" borderId="0" xfId="0" applyNumberFormat="1" applyFont="1" applyFill="1" applyBorder="1" applyAlignment="1" applyProtection="1">
      <alignment horizontal="right" vertical="center"/>
      <protection/>
    </xf>
    <xf numFmtId="180" fontId="9" fillId="30" borderId="16" xfId="0" applyNumberFormat="1" applyFont="1" applyFill="1" applyBorder="1" applyAlignment="1">
      <alignment horizontal="center" vertical="center" wrapText="1"/>
    </xf>
    <xf numFmtId="181" fontId="4" fillId="30" borderId="16" xfId="0" applyNumberFormat="1" applyFont="1" applyFill="1" applyBorder="1" applyAlignment="1" applyProtection="1">
      <alignment horizontal="center" vertical="center" wrapText="1"/>
      <protection/>
    </xf>
    <xf numFmtId="180" fontId="9" fillId="30" borderId="16" xfId="0" applyNumberFormat="1" applyFont="1" applyFill="1" applyBorder="1" applyAlignment="1">
      <alignment horizontal="center" vertical="center"/>
    </xf>
    <xf numFmtId="180" fontId="9" fillId="30" borderId="16" xfId="0" applyNumberFormat="1" applyFont="1" applyFill="1" applyBorder="1" applyAlignment="1">
      <alignment vertical="center"/>
    </xf>
    <xf numFmtId="180" fontId="9" fillId="30" borderId="16" xfId="0" applyNumberFormat="1" applyFont="1" applyFill="1" applyBorder="1" applyAlignment="1" applyProtection="1">
      <alignment vertical="center"/>
      <protection/>
    </xf>
    <xf numFmtId="180" fontId="4" fillId="30" borderId="16" xfId="0" applyNumberFormat="1" applyFont="1" applyFill="1" applyBorder="1" applyAlignment="1" applyProtection="1">
      <alignment horizontal="right" vertical="top"/>
      <protection/>
    </xf>
    <xf numFmtId="180" fontId="2" fillId="30" borderId="16" xfId="0" applyNumberFormat="1" applyFont="1" applyFill="1" applyBorder="1" applyAlignment="1">
      <alignment vertical="center"/>
    </xf>
    <xf numFmtId="180" fontId="8" fillId="30" borderId="0" xfId="0" applyNumberFormat="1" applyFont="1" applyFill="1" applyAlignment="1">
      <alignment vertical="center"/>
    </xf>
    <xf numFmtId="181" fontId="2" fillId="30" borderId="0" xfId="0" applyNumberFormat="1" applyFont="1" applyFill="1" applyAlignment="1">
      <alignment/>
    </xf>
    <xf numFmtId="180" fontId="5" fillId="30" borderId="15" xfId="0" applyNumberFormat="1" applyFont="1" applyFill="1" applyBorder="1" applyAlignment="1" applyProtection="1">
      <alignment horizontal="center" vertical="top"/>
      <protection/>
    </xf>
    <xf numFmtId="180" fontId="6" fillId="30" borderId="10" xfId="0" applyNumberFormat="1" applyFont="1" applyFill="1" applyBorder="1" applyAlignment="1">
      <alignment horizontal="left"/>
    </xf>
    <xf numFmtId="180" fontId="8" fillId="30" borderId="10" xfId="0" applyNumberFormat="1" applyFont="1" applyFill="1" applyBorder="1" applyAlignment="1">
      <alignment/>
    </xf>
    <xf numFmtId="180" fontId="8" fillId="30" borderId="10" xfId="0" applyNumberFormat="1" applyFont="1" applyFill="1" applyBorder="1" applyAlignment="1" applyProtection="1">
      <alignment horizontal="left"/>
      <protection/>
    </xf>
    <xf numFmtId="0" fontId="17" fillId="0" borderId="0" xfId="0" applyFont="1" applyAlignment="1">
      <alignment/>
    </xf>
    <xf numFmtId="180" fontId="2" fillId="30" borderId="14" xfId="0" applyNumberFormat="1" applyFont="1" applyFill="1" applyBorder="1" applyAlignment="1">
      <alignment horizontal="center" vertical="top"/>
    </xf>
    <xf numFmtId="180" fontId="2" fillId="30" borderId="15" xfId="0" applyNumberFormat="1" applyFont="1" applyFill="1" applyBorder="1" applyAlignment="1">
      <alignment horizontal="center" vertical="top"/>
    </xf>
    <xf numFmtId="0" fontId="8" fillId="30" borderId="14" xfId="0" applyNumberFormat="1" applyFont="1" applyFill="1" applyBorder="1" applyAlignment="1">
      <alignment vertical="center" wrapText="1"/>
    </xf>
    <xf numFmtId="181" fontId="5" fillId="30" borderId="14" xfId="0" applyNumberFormat="1" applyFont="1" applyFill="1" applyBorder="1" applyAlignment="1">
      <alignment horizontal="left" vertical="top" wrapText="1"/>
    </xf>
    <xf numFmtId="0" fontId="8" fillId="31" borderId="15" xfId="0" applyNumberFormat="1" applyFont="1" applyFill="1" applyBorder="1" applyAlignment="1">
      <alignment horizontal="center" vertical="center" wrapText="1"/>
    </xf>
    <xf numFmtId="0" fontId="8" fillId="31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>
      <alignment horizontal="center" vertical="center" wrapText="1"/>
    </xf>
    <xf numFmtId="180" fontId="19" fillId="30" borderId="0" xfId="0" applyNumberFormat="1" applyFont="1" applyFill="1" applyAlignment="1" applyProtection="1">
      <alignment horizontal="left"/>
      <protection/>
    </xf>
    <xf numFmtId="0" fontId="20" fillId="0" borderId="0" xfId="0" applyFont="1" applyAlignment="1">
      <alignment/>
    </xf>
    <xf numFmtId="0" fontId="20" fillId="30" borderId="0" xfId="0" applyFont="1" applyFill="1" applyAlignment="1">
      <alignment/>
    </xf>
    <xf numFmtId="180" fontId="10" fillId="30" borderId="16" xfId="0" applyNumberFormat="1" applyFont="1" applyFill="1" applyBorder="1" applyAlignment="1">
      <alignment horizontal="left" vertical="center"/>
    </xf>
    <xf numFmtId="180" fontId="21" fillId="30" borderId="0" xfId="0" applyNumberFormat="1" applyFont="1" applyFill="1" applyBorder="1" applyAlignment="1" applyProtection="1">
      <alignment horizontal="left" vertical="center"/>
      <protection/>
    </xf>
    <xf numFmtId="182" fontId="16" fillId="30" borderId="17" xfId="0" applyNumberFormat="1" applyFont="1" applyFill="1" applyBorder="1" applyAlignment="1">
      <alignment horizontal="center" vertical="center"/>
    </xf>
    <xf numFmtId="182" fontId="16" fillId="30" borderId="18" xfId="0" applyNumberFormat="1" applyFont="1" applyFill="1" applyBorder="1" applyAlignment="1">
      <alignment horizontal="center" vertical="center"/>
    </xf>
    <xf numFmtId="182" fontId="16" fillId="30" borderId="19" xfId="0" applyNumberFormat="1" applyFont="1" applyFill="1" applyBorder="1" applyAlignment="1">
      <alignment horizontal="center" vertical="center"/>
    </xf>
    <xf numFmtId="180" fontId="8" fillId="31" borderId="17" xfId="0" applyNumberFormat="1" applyFont="1" applyFill="1" applyBorder="1" applyAlignment="1">
      <alignment horizontal="center" vertical="center"/>
    </xf>
    <xf numFmtId="180" fontId="8" fillId="31" borderId="18" xfId="0" applyNumberFormat="1" applyFont="1" applyFill="1" applyBorder="1" applyAlignment="1">
      <alignment horizontal="center" vertical="center"/>
    </xf>
    <xf numFmtId="180" fontId="8" fillId="31" borderId="19" xfId="0" applyNumberFormat="1" applyFont="1" applyFill="1" applyBorder="1" applyAlignment="1">
      <alignment horizontal="center" vertical="center"/>
    </xf>
    <xf numFmtId="180" fontId="18" fillId="30" borderId="20" xfId="0" applyNumberFormat="1" applyFont="1" applyFill="1" applyBorder="1" applyAlignment="1" applyProtection="1">
      <alignment horizontal="left" vertical="center" wrapText="1"/>
      <protection/>
    </xf>
    <xf numFmtId="180" fontId="18" fillId="30" borderId="10" xfId="0" applyNumberFormat="1" applyFont="1" applyFill="1" applyBorder="1" applyAlignment="1" applyProtection="1">
      <alignment horizontal="left" vertical="center" wrapText="1"/>
      <protection/>
    </xf>
    <xf numFmtId="0" fontId="8" fillId="30" borderId="13" xfId="0" applyNumberFormat="1" applyFont="1" applyFill="1" applyBorder="1" applyAlignment="1">
      <alignment horizontal="center" vertical="center" wrapText="1"/>
    </xf>
    <xf numFmtId="0" fontId="8" fillId="30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E3E3E3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19050</xdr:colOff>
      <xdr:row>0</xdr:row>
      <xdr:rowOff>47625</xdr:rowOff>
    </xdr:from>
    <xdr:to>
      <xdr:col>31</xdr:col>
      <xdr:colOff>38100</xdr:colOff>
      <xdr:row>1</xdr:row>
      <xdr:rowOff>219075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01700" y="47625"/>
          <a:ext cx="1266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11.00390625" defaultRowHeight="15"/>
  <cols>
    <col min="1" max="1" width="2.140625" style="1" customWidth="1"/>
    <col min="2" max="2" width="7.140625" style="5" customWidth="1"/>
    <col min="3" max="3" width="18.7109375" style="1" customWidth="1"/>
    <col min="4" max="15" width="6.140625" style="1" customWidth="1"/>
    <col min="16" max="16" width="7.8515625" style="1" customWidth="1"/>
    <col min="17" max="28" width="7.140625" style="1" customWidth="1"/>
    <col min="29" max="29" width="8.421875" style="1" customWidth="1"/>
    <col min="30" max="30" width="8.7109375" style="1" customWidth="1"/>
    <col min="31" max="31" width="10.00390625" style="1" customWidth="1"/>
    <col min="32" max="32" width="2.140625" style="1" customWidth="1"/>
    <col min="33" max="16384" width="11.00390625" style="1" customWidth="1"/>
  </cols>
  <sheetData>
    <row r="1" spans="2:29" ht="30" customHeight="1">
      <c r="B1" s="70" t="s">
        <v>32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2"/>
      <c r="AA1" s="72"/>
      <c r="AB1" s="72"/>
      <c r="AC1" s="62"/>
    </row>
    <row r="2" spans="2:31" ht="22.5" customHeight="1" thickBot="1">
      <c r="B2" s="59" t="s">
        <v>36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3"/>
      <c r="S2" s="3"/>
      <c r="T2" s="60"/>
      <c r="U2" s="60"/>
      <c r="V2" s="61"/>
      <c r="W2" s="61"/>
      <c r="X2" s="60"/>
      <c r="Y2" s="61"/>
      <c r="Z2" s="2"/>
      <c r="AA2" s="2"/>
      <c r="AB2" s="2"/>
      <c r="AC2" s="2"/>
      <c r="AD2" s="2"/>
      <c r="AE2" s="2"/>
    </row>
    <row r="3" spans="1:31" ht="10.5" customHeight="1" thickTop="1">
      <c r="A3" s="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8"/>
      <c r="S3" s="8"/>
      <c r="T3" s="8"/>
      <c r="U3" s="8"/>
      <c r="V3" s="8"/>
      <c r="W3" s="9"/>
      <c r="X3" s="10"/>
      <c r="Y3" s="10"/>
      <c r="Z3" s="11"/>
      <c r="AA3" s="12"/>
      <c r="AB3" s="13"/>
      <c r="AC3" s="13"/>
      <c r="AD3" s="13"/>
      <c r="AE3" s="13"/>
    </row>
    <row r="4" spans="1:31" ht="16.5" customHeight="1">
      <c r="A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  <c r="R4" s="8"/>
      <c r="S4" s="8"/>
      <c r="T4" s="8"/>
      <c r="U4" s="8"/>
      <c r="V4" s="8"/>
      <c r="W4" s="9"/>
      <c r="X4" s="10"/>
      <c r="Y4" s="10"/>
      <c r="Z4" s="11"/>
      <c r="AB4" s="13"/>
      <c r="AC4" s="13"/>
      <c r="AD4" s="13"/>
      <c r="AE4" s="56" t="s">
        <v>34</v>
      </c>
    </row>
    <row r="5" spans="1:31" ht="22.5" customHeight="1">
      <c r="A5" s="4"/>
      <c r="B5" s="83" t="s">
        <v>9</v>
      </c>
      <c r="C5" s="83" t="s">
        <v>31</v>
      </c>
      <c r="D5" s="75">
        <v>2015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  <c r="Q5" s="75">
        <v>2016</v>
      </c>
      <c r="R5" s="76"/>
      <c r="S5" s="76"/>
      <c r="T5" s="76"/>
      <c r="U5" s="76"/>
      <c r="V5" s="76"/>
      <c r="W5" s="76"/>
      <c r="X5" s="76"/>
      <c r="Y5" s="76"/>
      <c r="Z5" s="76"/>
      <c r="AA5" s="76"/>
      <c r="AB5" s="77"/>
      <c r="AC5" s="78" t="s">
        <v>33</v>
      </c>
      <c r="AD5" s="79"/>
      <c r="AE5" s="80"/>
    </row>
    <row r="6" spans="1:31" ht="45" customHeight="1">
      <c r="A6" s="4"/>
      <c r="B6" s="84"/>
      <c r="C6" s="84"/>
      <c r="D6" s="14" t="s">
        <v>10</v>
      </c>
      <c r="E6" s="15" t="s">
        <v>11</v>
      </c>
      <c r="F6" s="14" t="s">
        <v>12</v>
      </c>
      <c r="G6" s="15" t="s">
        <v>13</v>
      </c>
      <c r="H6" s="15" t="s">
        <v>14</v>
      </c>
      <c r="I6" s="15" t="s">
        <v>15</v>
      </c>
      <c r="J6" s="15" t="s">
        <v>16</v>
      </c>
      <c r="K6" s="15" t="s">
        <v>17</v>
      </c>
      <c r="L6" s="15" t="s">
        <v>18</v>
      </c>
      <c r="M6" s="15" t="s">
        <v>19</v>
      </c>
      <c r="N6" s="15" t="s">
        <v>29</v>
      </c>
      <c r="O6" s="15" t="s">
        <v>20</v>
      </c>
      <c r="P6" s="15" t="s">
        <v>33</v>
      </c>
      <c r="Q6" s="14" t="s">
        <v>10</v>
      </c>
      <c r="R6" s="15" t="s">
        <v>11</v>
      </c>
      <c r="S6" s="14" t="s">
        <v>12</v>
      </c>
      <c r="T6" s="15" t="s">
        <v>13</v>
      </c>
      <c r="U6" s="15" t="s">
        <v>14</v>
      </c>
      <c r="V6" s="15" t="s">
        <v>15</v>
      </c>
      <c r="W6" s="15" t="s">
        <v>16</v>
      </c>
      <c r="X6" s="15" t="s">
        <v>17</v>
      </c>
      <c r="Y6" s="15" t="s">
        <v>18</v>
      </c>
      <c r="Z6" s="15" t="s">
        <v>19</v>
      </c>
      <c r="AA6" s="15" t="s">
        <v>29</v>
      </c>
      <c r="AB6" s="15" t="s">
        <v>20</v>
      </c>
      <c r="AC6" s="67">
        <v>2015</v>
      </c>
      <c r="AD6" s="68">
        <v>2016</v>
      </c>
      <c r="AE6" s="69" t="s">
        <v>35</v>
      </c>
    </row>
    <row r="7" spans="1:31" ht="3" customHeight="1">
      <c r="A7" s="4"/>
      <c r="B7" s="16"/>
      <c r="C7" s="65"/>
      <c r="D7" s="17"/>
      <c r="E7" s="18"/>
      <c r="F7" s="17"/>
      <c r="G7" s="18"/>
      <c r="H7" s="18"/>
      <c r="I7" s="18"/>
      <c r="J7" s="18"/>
      <c r="K7" s="18"/>
      <c r="L7" s="18"/>
      <c r="M7" s="18"/>
      <c r="N7" s="18"/>
      <c r="O7" s="18"/>
      <c r="P7" s="18"/>
      <c r="Q7" s="17"/>
      <c r="R7" s="18"/>
      <c r="S7" s="17"/>
      <c r="T7" s="18"/>
      <c r="U7" s="18"/>
      <c r="V7" s="18"/>
      <c r="W7" s="18"/>
      <c r="X7" s="18"/>
      <c r="Y7" s="18"/>
      <c r="Z7" s="18"/>
      <c r="AA7" s="18"/>
      <c r="AB7" s="18"/>
      <c r="AC7" s="19"/>
      <c r="AD7" s="20"/>
      <c r="AE7" s="19"/>
    </row>
    <row r="8" spans="1:31" ht="86.25" customHeight="1">
      <c r="A8" s="21"/>
      <c r="B8" s="22" t="s">
        <v>0</v>
      </c>
      <c r="C8" s="66" t="s">
        <v>30</v>
      </c>
      <c r="D8" s="25">
        <v>83.74434214272434</v>
      </c>
      <c r="E8" s="25">
        <v>86.50330602007669</v>
      </c>
      <c r="F8" s="25">
        <v>98.92886241257968</v>
      </c>
      <c r="G8" s="25">
        <v>99.9062289221035</v>
      </c>
      <c r="H8" s="25">
        <v>107.68250305305251</v>
      </c>
      <c r="I8" s="25">
        <v>107.11375227712837</v>
      </c>
      <c r="J8" s="25">
        <v>114.38853759976095</v>
      </c>
      <c r="K8" s="25">
        <v>92.32626857136658</v>
      </c>
      <c r="L8" s="25">
        <v>104.89353152363239</v>
      </c>
      <c r="M8" s="25">
        <v>101.26284251372397</v>
      </c>
      <c r="N8" s="25">
        <v>95.08428864390696</v>
      </c>
      <c r="O8" s="25">
        <v>108.1655363199439</v>
      </c>
      <c r="P8" s="23">
        <f>AVERAGE(D8:O8)</f>
        <v>99.99999999999999</v>
      </c>
      <c r="Q8" s="25">
        <v>84.05846083075446</v>
      </c>
      <c r="R8" s="25">
        <v>89.15112395006116</v>
      </c>
      <c r="S8" s="25">
        <v>99.6333007208887</v>
      </c>
      <c r="T8" s="25">
        <v>102.87977446540434</v>
      </c>
      <c r="U8" s="25">
        <v>103.41368892277171</v>
      </c>
      <c r="V8" s="25">
        <v>110.46635113218153</v>
      </c>
      <c r="W8" s="25">
        <v>109.09895117507747</v>
      </c>
      <c r="X8" s="25">
        <v>100.1193719734615</v>
      </c>
      <c r="Y8" s="25">
        <v>106.39390387740683</v>
      </c>
      <c r="Z8" s="25">
        <v>101.93999256697377</v>
      </c>
      <c r="AA8" s="25">
        <v>102.09418557636656</v>
      </c>
      <c r="AB8" s="25">
        <v>114.85201873801984</v>
      </c>
      <c r="AC8" s="24">
        <f>AVERAGE(D8:O8)</f>
        <v>99.99999999999999</v>
      </c>
      <c r="AD8" s="23">
        <f>AVERAGE(Q8:AB8)</f>
        <v>102.00842699411398</v>
      </c>
      <c r="AE8" s="25">
        <f>(AD8-AC8)/AC8*100</f>
        <v>2.00842699411399</v>
      </c>
    </row>
    <row r="9" spans="1:33" ht="78.75" customHeight="1">
      <c r="A9" s="21"/>
      <c r="B9" s="26" t="s">
        <v>1</v>
      </c>
      <c r="C9" s="27" t="s">
        <v>21</v>
      </c>
      <c r="D9" s="63">
        <v>96.97905719459321</v>
      </c>
      <c r="E9" s="63">
        <v>94.61059933130885</v>
      </c>
      <c r="F9" s="63">
        <v>106.97279629800015</v>
      </c>
      <c r="G9" s="63">
        <v>95.96983402322385</v>
      </c>
      <c r="H9" s="63">
        <v>105.4139144954974</v>
      </c>
      <c r="I9" s="63">
        <v>77.59563789743594</v>
      </c>
      <c r="J9" s="63">
        <v>108.98800681860293</v>
      </c>
      <c r="K9" s="63">
        <v>88.93878038297795</v>
      </c>
      <c r="L9" s="63">
        <v>102.45555573251592</v>
      </c>
      <c r="M9" s="63">
        <v>107.26580285028798</v>
      </c>
      <c r="N9" s="63">
        <v>106.55024867907667</v>
      </c>
      <c r="O9" s="63">
        <v>108.25976629647906</v>
      </c>
      <c r="P9" s="23">
        <f aca="true" t="shared" si="0" ref="P9:P16">AVERAGE(D9:O9)</f>
        <v>99.99999999999999</v>
      </c>
      <c r="Q9" s="63">
        <v>94.61834211742928</v>
      </c>
      <c r="R9" s="63">
        <v>94.74351683952672</v>
      </c>
      <c r="S9" s="63">
        <v>104.62250140914696</v>
      </c>
      <c r="T9" s="63">
        <v>101.85618533661712</v>
      </c>
      <c r="U9" s="63">
        <v>80.19647717514223</v>
      </c>
      <c r="V9" s="63">
        <v>81.42132648486306</v>
      </c>
      <c r="W9" s="63">
        <v>104.10644153851649</v>
      </c>
      <c r="X9" s="63">
        <v>77.08083622508641</v>
      </c>
      <c r="Y9" s="63">
        <v>90.00759575846955</v>
      </c>
      <c r="Z9" s="63">
        <v>85.94410427465931</v>
      </c>
      <c r="AA9" s="63">
        <v>103.81790631758362</v>
      </c>
      <c r="AB9" s="63">
        <v>117.98731703908436</v>
      </c>
      <c r="AC9" s="24">
        <f aca="true" t="shared" si="1" ref="AC9:AC16">AVERAGE(D9:O9)</f>
        <v>99.99999999999999</v>
      </c>
      <c r="AD9" s="23">
        <f aca="true" t="shared" si="2" ref="AD9:AD16">AVERAGE(Q9:AB9)</f>
        <v>94.70021254301041</v>
      </c>
      <c r="AE9" s="25">
        <f aca="true" t="shared" si="3" ref="AE9:AE16">(AD9-AC9)/AC9*100</f>
        <v>-5.299787456989578</v>
      </c>
      <c r="AG9" s="57"/>
    </row>
    <row r="10" spans="1:31" ht="78.75" customHeight="1">
      <c r="A10" s="21"/>
      <c r="B10" s="26" t="s">
        <v>2</v>
      </c>
      <c r="C10" s="27" t="s">
        <v>22</v>
      </c>
      <c r="D10" s="63">
        <v>95.53418144158877</v>
      </c>
      <c r="E10" s="63">
        <v>83.05976961423903</v>
      </c>
      <c r="F10" s="63">
        <v>127.15044229374273</v>
      </c>
      <c r="G10" s="63">
        <v>88.97781104630391</v>
      </c>
      <c r="H10" s="63">
        <v>101.83306356601528</v>
      </c>
      <c r="I10" s="63">
        <v>91.0435382587225</v>
      </c>
      <c r="J10" s="63">
        <v>113.26504991622889</v>
      </c>
      <c r="K10" s="63">
        <v>84.62825286676497</v>
      </c>
      <c r="L10" s="63">
        <v>98.20485142674622</v>
      </c>
      <c r="M10" s="63">
        <v>93.34623182587168</v>
      </c>
      <c r="N10" s="63">
        <v>108.46654068964953</v>
      </c>
      <c r="O10" s="63">
        <v>114.4902670541263</v>
      </c>
      <c r="P10" s="23">
        <f t="shared" si="0"/>
        <v>99.99999999999999</v>
      </c>
      <c r="Q10" s="63">
        <v>92.78770127859259</v>
      </c>
      <c r="R10" s="63">
        <v>81.2077201828829</v>
      </c>
      <c r="S10" s="63">
        <v>107.373727300317</v>
      </c>
      <c r="T10" s="63">
        <v>115.16797732133858</v>
      </c>
      <c r="U10" s="63">
        <v>117.77329356013828</v>
      </c>
      <c r="V10" s="63">
        <v>105.43671043293826</v>
      </c>
      <c r="W10" s="63">
        <v>88.00325612028212</v>
      </c>
      <c r="X10" s="63">
        <v>89.25601926597965</v>
      </c>
      <c r="Y10" s="63">
        <v>100.32041123620621</v>
      </c>
      <c r="Z10" s="63">
        <v>102.30380594563262</v>
      </c>
      <c r="AA10" s="63">
        <v>102.94921567064516</v>
      </c>
      <c r="AB10" s="63">
        <v>129.44449648665133</v>
      </c>
      <c r="AC10" s="24">
        <f t="shared" si="1"/>
        <v>99.99999999999999</v>
      </c>
      <c r="AD10" s="23">
        <f t="shared" si="2"/>
        <v>102.6686945668004</v>
      </c>
      <c r="AE10" s="25">
        <f t="shared" si="3"/>
        <v>2.668694566800412</v>
      </c>
    </row>
    <row r="11" spans="1:31" ht="78.75" customHeight="1">
      <c r="A11" s="21"/>
      <c r="B11" s="26" t="s">
        <v>3</v>
      </c>
      <c r="C11" s="27" t="s">
        <v>23</v>
      </c>
      <c r="D11" s="63">
        <v>72.00028954335384</v>
      </c>
      <c r="E11" s="63">
        <v>79.01037554202705</v>
      </c>
      <c r="F11" s="63">
        <v>97.17119854381848</v>
      </c>
      <c r="G11" s="63">
        <v>103.74825965918816</v>
      </c>
      <c r="H11" s="63">
        <v>108.7571987415406</v>
      </c>
      <c r="I11" s="63">
        <v>108.83687365451638</v>
      </c>
      <c r="J11" s="63">
        <v>119.24003417645866</v>
      </c>
      <c r="K11" s="63">
        <v>105.97371609953444</v>
      </c>
      <c r="L11" s="63">
        <v>108.47793167231144</v>
      </c>
      <c r="M11" s="63">
        <v>99.41200325732906</v>
      </c>
      <c r="N11" s="63">
        <v>89.75274470529628</v>
      </c>
      <c r="O11" s="63">
        <v>107.6193744046255</v>
      </c>
      <c r="P11" s="23">
        <f t="shared" si="0"/>
        <v>99.99999999999999</v>
      </c>
      <c r="Q11" s="63">
        <v>70.4646290415443</v>
      </c>
      <c r="R11" s="63">
        <v>84.28767939959612</v>
      </c>
      <c r="S11" s="63">
        <v>105.36530028229296</v>
      </c>
      <c r="T11" s="63">
        <v>112.29044473832862</v>
      </c>
      <c r="U11" s="63">
        <v>111.92247629746142</v>
      </c>
      <c r="V11" s="63">
        <v>120.59260517156183</v>
      </c>
      <c r="W11" s="63">
        <v>118.01576636796673</v>
      </c>
      <c r="X11" s="63">
        <v>117.99465917381062</v>
      </c>
      <c r="Y11" s="63">
        <v>114.2206021917199</v>
      </c>
      <c r="Z11" s="63">
        <v>102.67177602289232</v>
      </c>
      <c r="AA11" s="63">
        <v>96.500733873736</v>
      </c>
      <c r="AB11" s="63">
        <v>110.9267387919957</v>
      </c>
      <c r="AC11" s="24">
        <f t="shared" si="1"/>
        <v>99.99999999999999</v>
      </c>
      <c r="AD11" s="23">
        <f t="shared" si="2"/>
        <v>105.43778427940886</v>
      </c>
      <c r="AE11" s="25">
        <f t="shared" si="3"/>
        <v>5.437784279408874</v>
      </c>
    </row>
    <row r="12" spans="1:31" ht="78.75" customHeight="1">
      <c r="A12" s="21"/>
      <c r="B12" s="26" t="s">
        <v>4</v>
      </c>
      <c r="C12" s="27" t="s">
        <v>24</v>
      </c>
      <c r="D12" s="63">
        <v>90.98144825394677</v>
      </c>
      <c r="E12" s="63">
        <v>90.12889777068973</v>
      </c>
      <c r="F12" s="63">
        <v>103.48543797958571</v>
      </c>
      <c r="G12" s="63">
        <v>103.66694135938123</v>
      </c>
      <c r="H12" s="63">
        <v>102.79491826824767</v>
      </c>
      <c r="I12" s="63">
        <v>100.0321786268179</v>
      </c>
      <c r="J12" s="63">
        <v>110.81330480430049</v>
      </c>
      <c r="K12" s="63">
        <v>87.47890361810826</v>
      </c>
      <c r="L12" s="63">
        <v>105.3870058348209</v>
      </c>
      <c r="M12" s="63">
        <v>97.98164170649268</v>
      </c>
      <c r="N12" s="63">
        <v>99.15980687703046</v>
      </c>
      <c r="O12" s="63">
        <v>108.0895149005782</v>
      </c>
      <c r="P12" s="23">
        <f t="shared" si="0"/>
        <v>100</v>
      </c>
      <c r="Q12" s="63">
        <v>96.79233897010495</v>
      </c>
      <c r="R12" s="63">
        <v>105.26166891794082</v>
      </c>
      <c r="S12" s="63">
        <v>110.42048927726357</v>
      </c>
      <c r="T12" s="63">
        <v>110.44063026533163</v>
      </c>
      <c r="U12" s="63">
        <v>107.20232106173334</v>
      </c>
      <c r="V12" s="63">
        <v>108.35474626134868</v>
      </c>
      <c r="W12" s="63">
        <v>110.10727717507874</v>
      </c>
      <c r="X12" s="63">
        <v>98.72967900324353</v>
      </c>
      <c r="Y12" s="63">
        <v>111.54759355582952</v>
      </c>
      <c r="Z12" s="63">
        <v>106.72751355194592</v>
      </c>
      <c r="AA12" s="63">
        <v>105.0147837642031</v>
      </c>
      <c r="AB12" s="63">
        <v>114.6063895607132</v>
      </c>
      <c r="AC12" s="24">
        <f t="shared" si="1"/>
        <v>100</v>
      </c>
      <c r="AD12" s="23">
        <f t="shared" si="2"/>
        <v>107.10045261372808</v>
      </c>
      <c r="AE12" s="25">
        <f t="shared" si="3"/>
        <v>7.100452613728081</v>
      </c>
    </row>
    <row r="13" spans="1:31" ht="78.75" customHeight="1">
      <c r="A13" s="21"/>
      <c r="B13" s="26" t="s">
        <v>5</v>
      </c>
      <c r="C13" s="27" t="s">
        <v>25</v>
      </c>
      <c r="D13" s="63">
        <v>78.24175106826851</v>
      </c>
      <c r="E13" s="63">
        <v>84.79242295119911</v>
      </c>
      <c r="F13" s="63">
        <v>92.2851730610615</v>
      </c>
      <c r="G13" s="63">
        <v>86.89272512802614</v>
      </c>
      <c r="H13" s="63">
        <v>86.12713628065924</v>
      </c>
      <c r="I13" s="63">
        <v>107.23213733528456</v>
      </c>
      <c r="J13" s="63">
        <v>103.99215091417356</v>
      </c>
      <c r="K13" s="63">
        <v>77.35746663515029</v>
      </c>
      <c r="L13" s="63">
        <v>127.648746578009</v>
      </c>
      <c r="M13" s="63">
        <v>95.85142307930802</v>
      </c>
      <c r="N13" s="63">
        <v>100.01937916587231</v>
      </c>
      <c r="O13" s="63">
        <v>159.55948780298775</v>
      </c>
      <c r="P13" s="23">
        <f t="shared" si="0"/>
        <v>100</v>
      </c>
      <c r="Q13" s="63">
        <v>68.04807900564337</v>
      </c>
      <c r="R13" s="63">
        <v>89.030444877924</v>
      </c>
      <c r="S13" s="63">
        <v>82.64681741539572</v>
      </c>
      <c r="T13" s="63">
        <v>97.3037448618536</v>
      </c>
      <c r="U13" s="63">
        <v>79.92854528724408</v>
      </c>
      <c r="V13" s="63">
        <v>87.2061936304038</v>
      </c>
      <c r="W13" s="63">
        <v>93.5209047773289</v>
      </c>
      <c r="X13" s="63">
        <v>89.40977054981893</v>
      </c>
      <c r="Y13" s="63">
        <v>89.49071151272882</v>
      </c>
      <c r="Z13" s="63">
        <v>89.55153053224359</v>
      </c>
      <c r="AA13" s="63">
        <v>101.58667654068354</v>
      </c>
      <c r="AB13" s="63">
        <v>129.6303718926735</v>
      </c>
      <c r="AC13" s="24">
        <f t="shared" si="1"/>
        <v>100</v>
      </c>
      <c r="AD13" s="23">
        <f t="shared" si="2"/>
        <v>91.4461492403285</v>
      </c>
      <c r="AE13" s="25">
        <f t="shared" si="3"/>
        <v>-8.553850759671505</v>
      </c>
    </row>
    <row r="14" spans="1:31" ht="78.75" customHeight="1">
      <c r="A14" s="21"/>
      <c r="B14" s="26" t="s">
        <v>6</v>
      </c>
      <c r="C14" s="27" t="s">
        <v>26</v>
      </c>
      <c r="D14" s="63">
        <v>82.20761040555983</v>
      </c>
      <c r="E14" s="63">
        <v>95.02965550256216</v>
      </c>
      <c r="F14" s="63">
        <v>96.85596686886186</v>
      </c>
      <c r="G14" s="63">
        <v>115.19848310018052</v>
      </c>
      <c r="H14" s="63">
        <v>118.42897729566758</v>
      </c>
      <c r="I14" s="63">
        <v>102.63518587943292</v>
      </c>
      <c r="J14" s="63">
        <v>109.91527146707344</v>
      </c>
      <c r="K14" s="63">
        <v>75.26519488272525</v>
      </c>
      <c r="L14" s="63">
        <v>104.24696412850997</v>
      </c>
      <c r="M14" s="63">
        <v>88.78407687648125</v>
      </c>
      <c r="N14" s="63">
        <v>101.67396096192935</v>
      </c>
      <c r="O14" s="63">
        <v>109.75865263101582</v>
      </c>
      <c r="P14" s="23">
        <f t="shared" si="0"/>
        <v>100</v>
      </c>
      <c r="Q14" s="63">
        <v>81.89107304829187</v>
      </c>
      <c r="R14" s="63">
        <v>104.57659335016449</v>
      </c>
      <c r="S14" s="63">
        <v>118.25761659618945</v>
      </c>
      <c r="T14" s="63">
        <v>122.92707386337429</v>
      </c>
      <c r="U14" s="63">
        <v>116.54681531824355</v>
      </c>
      <c r="V14" s="63">
        <v>118.44313792927028</v>
      </c>
      <c r="W14" s="63">
        <v>107.4691453876503</v>
      </c>
      <c r="X14" s="63">
        <v>87.64538066778506</v>
      </c>
      <c r="Y14" s="63">
        <v>123.06164817050593</v>
      </c>
      <c r="Z14" s="63">
        <v>113.0975385467287</v>
      </c>
      <c r="AA14" s="63">
        <v>124.04157228418569</v>
      </c>
      <c r="AB14" s="63">
        <v>126.82458391522059</v>
      </c>
      <c r="AC14" s="24">
        <f t="shared" si="1"/>
        <v>100</v>
      </c>
      <c r="AD14" s="23">
        <f t="shared" si="2"/>
        <v>112.06518158980084</v>
      </c>
      <c r="AE14" s="25">
        <f t="shared" si="3"/>
        <v>12.065181589800844</v>
      </c>
    </row>
    <row r="15" spans="1:31" ht="78.75" customHeight="1">
      <c r="A15" s="21"/>
      <c r="B15" s="26" t="s">
        <v>7</v>
      </c>
      <c r="C15" s="27" t="s">
        <v>27</v>
      </c>
      <c r="D15" s="63">
        <v>89.04144793600503</v>
      </c>
      <c r="E15" s="63">
        <v>90.18986302529414</v>
      </c>
      <c r="F15" s="63">
        <v>95.88036325673305</v>
      </c>
      <c r="G15" s="63">
        <v>96.40042047169901</v>
      </c>
      <c r="H15" s="63">
        <v>112.26798007234433</v>
      </c>
      <c r="I15" s="63">
        <v>113.47432561068231</v>
      </c>
      <c r="J15" s="63">
        <v>114.1943677392403</v>
      </c>
      <c r="K15" s="63">
        <v>87.84258712553742</v>
      </c>
      <c r="L15" s="63">
        <v>99.04141061357467</v>
      </c>
      <c r="M15" s="63">
        <v>107.0806632877609</v>
      </c>
      <c r="N15" s="63">
        <v>94.50175322488147</v>
      </c>
      <c r="O15" s="63">
        <v>100.08481763624691</v>
      </c>
      <c r="P15" s="23">
        <f t="shared" si="0"/>
        <v>99.99999999999996</v>
      </c>
      <c r="Q15" s="63">
        <v>90.43213410970938</v>
      </c>
      <c r="R15" s="63">
        <v>83.55954771726302</v>
      </c>
      <c r="S15" s="63">
        <v>89.08172679295328</v>
      </c>
      <c r="T15" s="63">
        <v>88.43411978629675</v>
      </c>
      <c r="U15" s="63">
        <v>97.40665147658486</v>
      </c>
      <c r="V15" s="63">
        <v>107.90381886697843</v>
      </c>
      <c r="W15" s="63">
        <v>105.56488185566926</v>
      </c>
      <c r="X15" s="63">
        <v>91.32085529865878</v>
      </c>
      <c r="Y15" s="63">
        <v>100.45049702801661</v>
      </c>
      <c r="Z15" s="63">
        <v>101.10449370410664</v>
      </c>
      <c r="AA15" s="63">
        <v>103.46418523427278</v>
      </c>
      <c r="AB15" s="63">
        <v>114.17085131664524</v>
      </c>
      <c r="AC15" s="24">
        <f t="shared" si="1"/>
        <v>99.99999999999996</v>
      </c>
      <c r="AD15" s="23">
        <f t="shared" si="2"/>
        <v>97.7411469322629</v>
      </c>
      <c r="AE15" s="25">
        <f t="shared" si="3"/>
        <v>-2.258853067737065</v>
      </c>
    </row>
    <row r="16" spans="1:31" ht="78.75" customHeight="1">
      <c r="A16" s="21"/>
      <c r="B16" s="28" t="s">
        <v>8</v>
      </c>
      <c r="C16" s="29" t="s">
        <v>28</v>
      </c>
      <c r="D16" s="64">
        <v>83.22333135432422</v>
      </c>
      <c r="E16" s="64">
        <v>86.57667771557112</v>
      </c>
      <c r="F16" s="64">
        <v>101.2903024393444</v>
      </c>
      <c r="G16" s="64">
        <v>100.20937293801127</v>
      </c>
      <c r="H16" s="64">
        <v>110.00810938118471</v>
      </c>
      <c r="I16" s="64">
        <v>110.45478013495662</v>
      </c>
      <c r="J16" s="64">
        <v>120.39716614455662</v>
      </c>
      <c r="K16" s="64">
        <v>93.69505846033503</v>
      </c>
      <c r="L16" s="64">
        <v>101.33905664543414</v>
      </c>
      <c r="M16" s="64">
        <v>99.07360375226739</v>
      </c>
      <c r="N16" s="64">
        <v>88.86242037928069</v>
      </c>
      <c r="O16" s="64">
        <v>104.87012065473384</v>
      </c>
      <c r="P16" s="58">
        <f t="shared" si="0"/>
        <v>100.00000000000001</v>
      </c>
      <c r="Q16" s="64">
        <v>81.39297397161799</v>
      </c>
      <c r="R16" s="64">
        <v>88.96689037084812</v>
      </c>
      <c r="S16" s="64">
        <v>93.97924284780677</v>
      </c>
      <c r="T16" s="64">
        <v>103.98869149731428</v>
      </c>
      <c r="U16" s="64">
        <v>99.37275731176669</v>
      </c>
      <c r="V16" s="64">
        <v>118.37463373923973</v>
      </c>
      <c r="W16" s="64">
        <v>110.47495365795491</v>
      </c>
      <c r="X16" s="64">
        <v>96.51167227503721</v>
      </c>
      <c r="Y16" s="64">
        <v>98.29610773155707</v>
      </c>
      <c r="Z16" s="64">
        <v>100.0216858170237</v>
      </c>
      <c r="AA16" s="64">
        <v>98.6188820849902</v>
      </c>
      <c r="AB16" s="64">
        <v>105.05128166496982</v>
      </c>
      <c r="AC16" s="30">
        <f t="shared" si="1"/>
        <v>100.00000000000001</v>
      </c>
      <c r="AD16" s="58">
        <f t="shared" si="2"/>
        <v>99.58748108084387</v>
      </c>
      <c r="AE16" s="31">
        <f t="shared" si="3"/>
        <v>-0.41251891915614175</v>
      </c>
    </row>
    <row r="17" spans="1:31" ht="21.75" customHeight="1" thickBot="1">
      <c r="A17" s="4"/>
      <c r="B17" s="81"/>
      <c r="C17" s="81"/>
      <c r="D17" s="82"/>
      <c r="E17" s="82"/>
      <c r="F17" s="82"/>
      <c r="G17" s="82"/>
      <c r="H17" s="82"/>
      <c r="I17" s="82"/>
      <c r="J17" s="82"/>
      <c r="K17" s="82"/>
      <c r="L17" s="45"/>
      <c r="M17" s="45"/>
      <c r="N17" s="45"/>
      <c r="O17" s="46"/>
      <c r="P17" s="46"/>
      <c r="Q17" s="46"/>
      <c r="R17" s="46"/>
      <c r="S17" s="46"/>
      <c r="T17" s="47"/>
      <c r="U17" s="47"/>
      <c r="V17" s="48"/>
      <c r="W17" s="47"/>
      <c r="X17" s="47"/>
      <c r="Y17" s="47"/>
      <c r="Z17" s="46"/>
      <c r="AA17" s="46"/>
      <c r="AB17" s="46"/>
      <c r="AC17" s="46"/>
      <c r="AD17" s="46"/>
      <c r="AE17" s="46"/>
    </row>
    <row r="18" spans="2:31" ht="15.75" customHeight="1" thickTop="1">
      <c r="B18" s="73" t="s">
        <v>37</v>
      </c>
      <c r="C18" s="49"/>
      <c r="D18" s="49"/>
      <c r="E18" s="49"/>
      <c r="F18" s="49"/>
      <c r="G18" s="49"/>
      <c r="H18" s="49"/>
      <c r="I18" s="49"/>
      <c r="J18" s="49"/>
      <c r="K18" s="49"/>
      <c r="L18" s="50"/>
      <c r="M18" s="51"/>
      <c r="N18" s="51"/>
      <c r="O18" s="51"/>
      <c r="P18" s="51"/>
      <c r="Q18" s="51"/>
      <c r="R18" s="51"/>
      <c r="S18" s="52"/>
      <c r="T18" s="52"/>
      <c r="U18" s="52"/>
      <c r="V18" s="53"/>
      <c r="W18" s="52"/>
      <c r="X18" s="52"/>
      <c r="Y18" s="52"/>
      <c r="Z18" s="54"/>
      <c r="AA18" s="55"/>
      <c r="AB18" s="55"/>
      <c r="AC18" s="55"/>
      <c r="AD18" s="55"/>
      <c r="AE18" s="55"/>
    </row>
    <row r="19" spans="2:31" ht="4.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4"/>
      <c r="M19" s="35"/>
      <c r="N19" s="35"/>
      <c r="O19" s="35"/>
      <c r="P19" s="35"/>
      <c r="Q19" s="35"/>
      <c r="R19" s="35"/>
      <c r="S19" s="36"/>
      <c r="T19" s="36"/>
      <c r="U19" s="36"/>
      <c r="V19" s="37"/>
      <c r="W19" s="36"/>
      <c r="X19" s="36"/>
      <c r="Y19" s="36"/>
      <c r="Z19" s="38"/>
      <c r="AA19" s="39"/>
      <c r="AB19" s="39"/>
      <c r="AC19" s="39"/>
      <c r="AD19" s="40"/>
      <c r="AE19" s="40"/>
    </row>
    <row r="20" spans="2:31" ht="15.75" customHeight="1">
      <c r="B20" s="74" t="s">
        <v>38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2"/>
      <c r="P20" s="42"/>
      <c r="Q20" s="42"/>
      <c r="R20" s="42"/>
      <c r="S20" s="42"/>
      <c r="T20" s="43"/>
      <c r="U20" s="43"/>
      <c r="V20" s="44"/>
      <c r="W20" s="43"/>
      <c r="X20" s="43"/>
      <c r="Y20" s="43"/>
      <c r="Z20" s="40"/>
      <c r="AA20" s="40"/>
      <c r="AB20" s="40"/>
      <c r="AC20" s="40"/>
      <c r="AD20" s="40"/>
      <c r="AE20" s="40"/>
    </row>
  </sheetData>
  <sheetProtection/>
  <mergeCells count="6">
    <mergeCell ref="Q5:AB5"/>
    <mergeCell ref="D5:P5"/>
    <mergeCell ref="AC5:AE5"/>
    <mergeCell ref="B17:K17"/>
    <mergeCell ref="C5:C6"/>
    <mergeCell ref="B5:B6"/>
  </mergeCells>
  <printOptions horizontalCentered="1" verticalCentered="1"/>
  <pageMargins left="0" right="0" top="0.17" bottom="0" header="0.2" footer="0.19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2023-08-08T13:08:00Z</cp:lastPrinted>
  <dcterms:created xsi:type="dcterms:W3CDTF">2009-06-01T05:30:06Z</dcterms:created>
  <dcterms:modified xsi:type="dcterms:W3CDTF">2023-08-08T13:08:15Z</dcterms:modified>
  <cp:category/>
  <cp:version/>
  <cp:contentType/>
  <cp:contentStatus/>
</cp:coreProperties>
</file>